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orsetnhs-my.sharepoint.com/personal/stephen_moloney_uhd_nhs_uk/Documents/Hesperia Data/My documents and files/IPEM online monitoring working party/write up/2nd paper/ROC and plan mangling/tidying/"/>
    </mc:Choice>
  </mc:AlternateContent>
  <xr:revisionPtr revIDLastSave="116" documentId="8_{1DDC0BFB-FAAA-4551-8105-8B1DF89764CA}" xr6:coauthVersionLast="45" xr6:coauthVersionMax="45" xr10:uidLastSave="{226DE16A-D466-43D7-B4CF-42056815B8ED}"/>
  <bookViews>
    <workbookView xWindow="-108" yWindow="-108" windowWidth="23256" windowHeight="12720" tabRatio="955" xr2:uid="{00000000-000D-0000-FFFF-FFFF00000000}"/>
  </bookViews>
  <sheets>
    <sheet name="ROC" sheetId="19" r:id="rId1"/>
    <sheet name="criteria 1" sheetId="20" r:id="rId2"/>
    <sheet name="criteria 2" sheetId="21" r:id="rId3"/>
    <sheet name="criteria 3" sheetId="22" r:id="rId4"/>
    <sheet name="FPF TPF" sheetId="18" state="hidden" r:id="rId5"/>
    <sheet name="graph&amp;AUC" sheetId="9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04" i="9" l="1"/>
  <c r="N1003" i="9"/>
  <c r="N1002" i="9"/>
  <c r="N1001" i="9"/>
  <c r="N1000" i="9"/>
  <c r="N999" i="9"/>
  <c r="N998" i="9"/>
  <c r="N997" i="9"/>
  <c r="N996" i="9"/>
  <c r="N995" i="9"/>
  <c r="N994" i="9"/>
  <c r="N993" i="9"/>
  <c r="N992" i="9"/>
  <c r="N991" i="9"/>
  <c r="N990" i="9"/>
  <c r="N989" i="9"/>
  <c r="N988" i="9"/>
  <c r="N987" i="9"/>
  <c r="N986" i="9"/>
  <c r="N985" i="9"/>
  <c r="N984" i="9"/>
  <c r="N983" i="9"/>
  <c r="N982" i="9"/>
  <c r="N981" i="9"/>
  <c r="N980" i="9"/>
  <c r="N979" i="9"/>
  <c r="N978" i="9"/>
  <c r="N977" i="9"/>
  <c r="N976" i="9"/>
  <c r="N975" i="9"/>
  <c r="N974" i="9"/>
  <c r="N973" i="9"/>
  <c r="N972" i="9"/>
  <c r="N971" i="9"/>
  <c r="N970" i="9"/>
  <c r="N969" i="9"/>
  <c r="N968" i="9"/>
  <c r="N967" i="9"/>
  <c r="N966" i="9"/>
  <c r="N965" i="9"/>
  <c r="N964" i="9"/>
  <c r="N963" i="9"/>
  <c r="N962" i="9"/>
  <c r="N961" i="9"/>
  <c r="N960" i="9"/>
  <c r="N959" i="9"/>
  <c r="N958" i="9"/>
  <c r="N957" i="9"/>
  <c r="N956" i="9"/>
  <c r="N955" i="9"/>
  <c r="N954" i="9"/>
  <c r="N953" i="9"/>
  <c r="N952" i="9"/>
  <c r="N951" i="9"/>
  <c r="N950" i="9"/>
  <c r="N949" i="9"/>
  <c r="N948" i="9"/>
  <c r="N947" i="9"/>
  <c r="N946" i="9"/>
  <c r="N945" i="9"/>
  <c r="N944" i="9"/>
  <c r="N943" i="9"/>
  <c r="N942" i="9"/>
  <c r="N941" i="9"/>
  <c r="N940" i="9"/>
  <c r="N939" i="9"/>
  <c r="N938" i="9"/>
  <c r="N937" i="9"/>
  <c r="N936" i="9"/>
  <c r="N935" i="9"/>
  <c r="N934" i="9"/>
  <c r="N933" i="9"/>
  <c r="N932" i="9"/>
  <c r="N931" i="9"/>
  <c r="N930" i="9"/>
  <c r="N929" i="9"/>
  <c r="N928" i="9"/>
  <c r="N927" i="9"/>
  <c r="N926" i="9"/>
  <c r="N925" i="9"/>
  <c r="N924" i="9"/>
  <c r="N923" i="9"/>
  <c r="N922" i="9"/>
  <c r="N921" i="9"/>
  <c r="N920" i="9"/>
  <c r="N919" i="9"/>
  <c r="N918" i="9"/>
  <c r="N917" i="9"/>
  <c r="N916" i="9"/>
  <c r="N915" i="9"/>
  <c r="N914" i="9"/>
  <c r="N913" i="9"/>
  <c r="N912" i="9"/>
  <c r="N911" i="9"/>
  <c r="N910" i="9"/>
  <c r="N909" i="9"/>
  <c r="N908" i="9"/>
  <c r="N907" i="9"/>
  <c r="N906" i="9"/>
  <c r="N905" i="9"/>
  <c r="N904" i="9"/>
  <c r="N903" i="9"/>
  <c r="N902" i="9"/>
  <c r="N901" i="9"/>
  <c r="N900" i="9"/>
  <c r="N899" i="9"/>
  <c r="N898" i="9"/>
  <c r="N897" i="9"/>
  <c r="N896" i="9"/>
  <c r="N895" i="9"/>
  <c r="N894" i="9"/>
  <c r="N893" i="9"/>
  <c r="N892" i="9"/>
  <c r="N891" i="9"/>
  <c r="N890" i="9"/>
  <c r="N889" i="9"/>
  <c r="N888" i="9"/>
  <c r="N887" i="9"/>
  <c r="N886" i="9"/>
  <c r="N885" i="9"/>
  <c r="N884" i="9"/>
  <c r="N883" i="9"/>
  <c r="N882" i="9"/>
  <c r="N881" i="9"/>
  <c r="N880" i="9"/>
  <c r="N879" i="9"/>
  <c r="N878" i="9"/>
  <c r="N877" i="9"/>
  <c r="N876" i="9"/>
  <c r="N875" i="9"/>
  <c r="N874" i="9"/>
  <c r="N873" i="9"/>
  <c r="N872" i="9"/>
  <c r="N871" i="9"/>
  <c r="N870" i="9"/>
  <c r="N869" i="9"/>
  <c r="N868" i="9"/>
  <c r="N867" i="9"/>
  <c r="N866" i="9"/>
  <c r="N865" i="9"/>
  <c r="N864" i="9"/>
  <c r="N863" i="9"/>
  <c r="N862" i="9"/>
  <c r="N861" i="9"/>
  <c r="N860" i="9"/>
  <c r="N859" i="9"/>
  <c r="N858" i="9"/>
  <c r="N857" i="9"/>
  <c r="N856" i="9"/>
  <c r="N855" i="9"/>
  <c r="N854" i="9"/>
  <c r="N853" i="9"/>
  <c r="N852" i="9"/>
  <c r="N851" i="9"/>
  <c r="N850" i="9"/>
  <c r="N849" i="9"/>
  <c r="N848" i="9"/>
  <c r="N847" i="9"/>
  <c r="N846" i="9"/>
  <c r="N845" i="9"/>
  <c r="N844" i="9"/>
  <c r="N843" i="9"/>
  <c r="N842" i="9"/>
  <c r="N841" i="9"/>
  <c r="N840" i="9"/>
  <c r="N839" i="9"/>
  <c r="N838" i="9"/>
  <c r="N837" i="9"/>
  <c r="N836" i="9"/>
  <c r="N835" i="9"/>
  <c r="N834" i="9"/>
  <c r="N833" i="9"/>
  <c r="N832" i="9"/>
  <c r="N831" i="9"/>
  <c r="N830" i="9"/>
  <c r="N829" i="9"/>
  <c r="N828" i="9"/>
  <c r="N827" i="9"/>
  <c r="N826" i="9"/>
  <c r="N825" i="9"/>
  <c r="N824" i="9"/>
  <c r="N823" i="9"/>
  <c r="N822" i="9"/>
  <c r="N821" i="9"/>
  <c r="N820" i="9"/>
  <c r="N819" i="9"/>
  <c r="N818" i="9"/>
  <c r="N817" i="9"/>
  <c r="N816" i="9"/>
  <c r="N815" i="9"/>
  <c r="N814" i="9"/>
  <c r="N813" i="9"/>
  <c r="N812" i="9"/>
  <c r="N811" i="9"/>
  <c r="N810" i="9"/>
  <c r="N809" i="9"/>
  <c r="N808" i="9"/>
  <c r="N807" i="9"/>
  <c r="N806" i="9"/>
  <c r="N805" i="9"/>
  <c r="N804" i="9"/>
  <c r="N803" i="9"/>
  <c r="N802" i="9"/>
  <c r="N801" i="9"/>
  <c r="N800" i="9"/>
  <c r="N799" i="9"/>
  <c r="N798" i="9"/>
  <c r="N797" i="9"/>
  <c r="N796" i="9"/>
  <c r="N795" i="9"/>
  <c r="N794" i="9"/>
  <c r="N793" i="9"/>
  <c r="N792" i="9"/>
  <c r="N791" i="9"/>
  <c r="N790" i="9"/>
  <c r="N789" i="9"/>
  <c r="N788" i="9"/>
  <c r="N787" i="9"/>
  <c r="N786" i="9"/>
  <c r="N785" i="9"/>
  <c r="N784" i="9"/>
  <c r="N783" i="9"/>
  <c r="N782" i="9"/>
  <c r="N781" i="9"/>
  <c r="N780" i="9"/>
  <c r="N779" i="9"/>
  <c r="N778" i="9"/>
  <c r="N777" i="9"/>
  <c r="N776" i="9"/>
  <c r="N775" i="9"/>
  <c r="N774" i="9"/>
  <c r="N773" i="9"/>
  <c r="N772" i="9"/>
  <c r="N771" i="9"/>
  <c r="N770" i="9"/>
  <c r="N769" i="9"/>
  <c r="N768" i="9"/>
  <c r="N767" i="9"/>
  <c r="N766" i="9"/>
  <c r="N765" i="9"/>
  <c r="N764" i="9"/>
  <c r="N763" i="9"/>
  <c r="N762" i="9"/>
  <c r="N761" i="9"/>
  <c r="N760" i="9"/>
  <c r="N759" i="9"/>
  <c r="N758" i="9"/>
  <c r="N757" i="9"/>
  <c r="N756" i="9"/>
  <c r="N755" i="9"/>
  <c r="N754" i="9"/>
  <c r="N753" i="9"/>
  <c r="N752" i="9"/>
  <c r="N751" i="9"/>
  <c r="N750" i="9"/>
  <c r="N749" i="9"/>
  <c r="N748" i="9"/>
  <c r="N747" i="9"/>
  <c r="N746" i="9"/>
  <c r="N745" i="9"/>
  <c r="N744" i="9"/>
  <c r="N743" i="9"/>
  <c r="N742" i="9"/>
  <c r="N741" i="9"/>
  <c r="N740" i="9"/>
  <c r="N739" i="9"/>
  <c r="N738" i="9"/>
  <c r="N737" i="9"/>
  <c r="N736" i="9"/>
  <c r="N735" i="9"/>
  <c r="N734" i="9"/>
  <c r="N733" i="9"/>
  <c r="N732" i="9"/>
  <c r="N731" i="9"/>
  <c r="N730" i="9"/>
  <c r="N729" i="9"/>
  <c r="N728" i="9"/>
  <c r="N727" i="9"/>
  <c r="N726" i="9"/>
  <c r="N725" i="9"/>
  <c r="N724" i="9"/>
  <c r="N723" i="9"/>
  <c r="N722" i="9"/>
  <c r="N721" i="9"/>
  <c r="N720" i="9"/>
  <c r="N719" i="9"/>
  <c r="N718" i="9"/>
  <c r="N717" i="9"/>
  <c r="N716" i="9"/>
  <c r="N715" i="9"/>
  <c r="N714" i="9"/>
  <c r="N713" i="9"/>
  <c r="N712" i="9"/>
  <c r="N711" i="9"/>
  <c r="N710" i="9"/>
  <c r="N709" i="9"/>
  <c r="N708" i="9"/>
  <c r="N707" i="9"/>
  <c r="N706" i="9"/>
  <c r="N705" i="9"/>
  <c r="N704" i="9"/>
  <c r="N703" i="9"/>
  <c r="N702" i="9"/>
  <c r="N701" i="9"/>
  <c r="N700" i="9"/>
  <c r="N699" i="9"/>
  <c r="N698" i="9"/>
  <c r="N697" i="9"/>
  <c r="N696" i="9"/>
  <c r="N695" i="9"/>
  <c r="N694" i="9"/>
  <c r="N693" i="9"/>
  <c r="N692" i="9"/>
  <c r="N691" i="9"/>
  <c r="N690" i="9"/>
  <c r="N689" i="9"/>
  <c r="N688" i="9"/>
  <c r="N687" i="9"/>
  <c r="N686" i="9"/>
  <c r="N685" i="9"/>
  <c r="N684" i="9"/>
  <c r="N683" i="9"/>
  <c r="N682" i="9"/>
  <c r="N681" i="9"/>
  <c r="N680" i="9"/>
  <c r="N679" i="9"/>
  <c r="N678" i="9"/>
  <c r="N677" i="9"/>
  <c r="N676" i="9"/>
  <c r="N675" i="9"/>
  <c r="N674" i="9"/>
  <c r="N673" i="9"/>
  <c r="N672" i="9"/>
  <c r="N671" i="9"/>
  <c r="N670" i="9"/>
  <c r="N669" i="9"/>
  <c r="N668" i="9"/>
  <c r="N667" i="9"/>
  <c r="N666" i="9"/>
  <c r="N665" i="9"/>
  <c r="N664" i="9"/>
  <c r="N663" i="9"/>
  <c r="N662" i="9"/>
  <c r="N661" i="9"/>
  <c r="N660" i="9"/>
  <c r="N659" i="9"/>
  <c r="N658" i="9"/>
  <c r="N657" i="9"/>
  <c r="N656" i="9"/>
  <c r="N655" i="9"/>
  <c r="N654" i="9"/>
  <c r="N653" i="9"/>
  <c r="N652" i="9"/>
  <c r="N651" i="9"/>
  <c r="N650" i="9"/>
  <c r="N649" i="9"/>
  <c r="N648" i="9"/>
  <c r="N647" i="9"/>
  <c r="N646" i="9"/>
  <c r="N645" i="9"/>
  <c r="N644" i="9"/>
  <c r="N643" i="9"/>
  <c r="N642" i="9"/>
  <c r="N641" i="9"/>
  <c r="N640" i="9"/>
  <c r="N639" i="9"/>
  <c r="N638" i="9"/>
  <c r="N637" i="9"/>
  <c r="N636" i="9"/>
  <c r="N635" i="9"/>
  <c r="N634" i="9"/>
  <c r="N633" i="9"/>
  <c r="N632" i="9"/>
  <c r="N631" i="9"/>
  <c r="N630" i="9"/>
  <c r="N629" i="9"/>
  <c r="N628" i="9"/>
  <c r="N627" i="9"/>
  <c r="N626" i="9"/>
  <c r="N625" i="9"/>
  <c r="N624" i="9"/>
  <c r="N623" i="9"/>
  <c r="N622" i="9"/>
  <c r="N621" i="9"/>
  <c r="N620" i="9"/>
  <c r="N619" i="9"/>
  <c r="N618" i="9"/>
  <c r="N617" i="9"/>
  <c r="N616" i="9"/>
  <c r="N615" i="9"/>
  <c r="N614" i="9"/>
  <c r="N613" i="9"/>
  <c r="N612" i="9"/>
  <c r="N611" i="9"/>
  <c r="N610" i="9"/>
  <c r="N609" i="9"/>
  <c r="N608" i="9"/>
  <c r="N607" i="9"/>
  <c r="N606" i="9"/>
  <c r="N605" i="9"/>
  <c r="N604" i="9"/>
  <c r="N603" i="9"/>
  <c r="N602" i="9"/>
  <c r="N601" i="9"/>
  <c r="N600" i="9"/>
  <c r="N599" i="9"/>
  <c r="N598" i="9"/>
  <c r="N597" i="9"/>
  <c r="N596" i="9"/>
  <c r="N595" i="9"/>
  <c r="N594" i="9"/>
  <c r="N593" i="9"/>
  <c r="N592" i="9"/>
  <c r="N591" i="9"/>
  <c r="N590" i="9"/>
  <c r="N589" i="9"/>
  <c r="N588" i="9"/>
  <c r="N587" i="9"/>
  <c r="N586" i="9"/>
  <c r="N585" i="9"/>
  <c r="N584" i="9"/>
  <c r="N583" i="9"/>
  <c r="N582" i="9"/>
  <c r="N581" i="9"/>
  <c r="N580" i="9"/>
  <c r="N579" i="9"/>
  <c r="N578" i="9"/>
  <c r="N577" i="9"/>
  <c r="N576" i="9"/>
  <c r="N575" i="9"/>
  <c r="N574" i="9"/>
  <c r="N573" i="9"/>
  <c r="N572" i="9"/>
  <c r="N571" i="9"/>
  <c r="N570" i="9"/>
  <c r="N569" i="9"/>
  <c r="N568" i="9"/>
  <c r="N567" i="9"/>
  <c r="N566" i="9"/>
  <c r="N565" i="9"/>
  <c r="N564" i="9"/>
  <c r="N563" i="9"/>
  <c r="N562" i="9"/>
  <c r="N561" i="9"/>
  <c r="N560" i="9"/>
  <c r="N559" i="9"/>
  <c r="N558" i="9"/>
  <c r="N557" i="9"/>
  <c r="N556" i="9"/>
  <c r="N555" i="9"/>
  <c r="N554" i="9"/>
  <c r="N553" i="9"/>
  <c r="N552" i="9"/>
  <c r="N551" i="9"/>
  <c r="N550" i="9"/>
  <c r="N549" i="9"/>
  <c r="N548" i="9"/>
  <c r="N547" i="9"/>
  <c r="N546" i="9"/>
  <c r="N545" i="9"/>
  <c r="N544" i="9"/>
  <c r="N543" i="9"/>
  <c r="N542" i="9"/>
  <c r="N541" i="9"/>
  <c r="N540" i="9"/>
  <c r="N539" i="9"/>
  <c r="N538" i="9"/>
  <c r="N537" i="9"/>
  <c r="N536" i="9"/>
  <c r="N535" i="9"/>
  <c r="N534" i="9"/>
  <c r="N533" i="9"/>
  <c r="N532" i="9"/>
  <c r="N531" i="9"/>
  <c r="N530" i="9"/>
  <c r="N529" i="9"/>
  <c r="N528" i="9"/>
  <c r="N527" i="9"/>
  <c r="N526" i="9"/>
  <c r="N525" i="9"/>
  <c r="N524" i="9"/>
  <c r="N523" i="9"/>
  <c r="N522" i="9"/>
  <c r="N521" i="9"/>
  <c r="N520" i="9"/>
  <c r="N519" i="9"/>
  <c r="N518" i="9"/>
  <c r="N517" i="9"/>
  <c r="N516" i="9"/>
  <c r="N515" i="9"/>
  <c r="N514" i="9"/>
  <c r="N513" i="9"/>
  <c r="N512" i="9"/>
  <c r="N511" i="9"/>
  <c r="N510" i="9"/>
  <c r="N509" i="9"/>
  <c r="N508" i="9"/>
  <c r="N507" i="9"/>
  <c r="N506" i="9"/>
  <c r="N505" i="9"/>
  <c r="N504" i="9"/>
  <c r="N503" i="9"/>
  <c r="N502" i="9"/>
  <c r="N501" i="9"/>
  <c r="N500" i="9"/>
  <c r="N499" i="9"/>
  <c r="N498" i="9"/>
  <c r="N497" i="9"/>
  <c r="N496" i="9"/>
  <c r="N495" i="9"/>
  <c r="N494" i="9"/>
  <c r="N493" i="9"/>
  <c r="N492" i="9"/>
  <c r="N491" i="9"/>
  <c r="N490" i="9"/>
  <c r="N489" i="9"/>
  <c r="N488" i="9"/>
  <c r="N487" i="9"/>
  <c r="N486" i="9"/>
  <c r="N485" i="9"/>
  <c r="N484" i="9"/>
  <c r="N483" i="9"/>
  <c r="N482" i="9"/>
  <c r="N481" i="9"/>
  <c r="N480" i="9"/>
  <c r="N479" i="9"/>
  <c r="N478" i="9"/>
  <c r="N477" i="9"/>
  <c r="N476" i="9"/>
  <c r="N475" i="9"/>
  <c r="N474" i="9"/>
  <c r="N473" i="9"/>
  <c r="N472" i="9"/>
  <c r="N471" i="9"/>
  <c r="N470" i="9"/>
  <c r="N469" i="9"/>
  <c r="N468" i="9"/>
  <c r="N467" i="9"/>
  <c r="N466" i="9"/>
  <c r="N465" i="9"/>
  <c r="N464" i="9"/>
  <c r="N463" i="9"/>
  <c r="N462" i="9"/>
  <c r="N461" i="9"/>
  <c r="N460" i="9"/>
  <c r="N459" i="9"/>
  <c r="N458" i="9"/>
  <c r="N457" i="9"/>
  <c r="N456" i="9"/>
  <c r="N455" i="9"/>
  <c r="N454" i="9"/>
  <c r="N453" i="9"/>
  <c r="N452" i="9"/>
  <c r="N451" i="9"/>
  <c r="N450" i="9"/>
  <c r="N449" i="9"/>
  <c r="N448" i="9"/>
  <c r="N447" i="9"/>
  <c r="N446" i="9"/>
  <c r="N445" i="9"/>
  <c r="N444" i="9"/>
  <c r="N443" i="9"/>
  <c r="N442" i="9"/>
  <c r="N441" i="9"/>
  <c r="N440" i="9"/>
  <c r="N439" i="9"/>
  <c r="N438" i="9"/>
  <c r="N437" i="9"/>
  <c r="N436" i="9"/>
  <c r="N435" i="9"/>
  <c r="N434" i="9"/>
  <c r="N433" i="9"/>
  <c r="N432" i="9"/>
  <c r="N431" i="9"/>
  <c r="N430" i="9"/>
  <c r="N429" i="9"/>
  <c r="N428" i="9"/>
  <c r="N427" i="9"/>
  <c r="N426" i="9"/>
  <c r="N425" i="9"/>
  <c r="N424" i="9"/>
  <c r="N423" i="9"/>
  <c r="N422" i="9"/>
  <c r="N421" i="9"/>
  <c r="N420" i="9"/>
  <c r="N419" i="9"/>
  <c r="N418" i="9"/>
  <c r="N417" i="9"/>
  <c r="N416" i="9"/>
  <c r="N415" i="9"/>
  <c r="N414" i="9"/>
  <c r="N413" i="9"/>
  <c r="N412" i="9"/>
  <c r="N411" i="9"/>
  <c r="N410" i="9"/>
  <c r="N409" i="9"/>
  <c r="N408" i="9"/>
  <c r="N407" i="9"/>
  <c r="N406" i="9"/>
  <c r="N405" i="9"/>
  <c r="N404" i="9"/>
  <c r="N403" i="9"/>
  <c r="N402" i="9"/>
  <c r="N401" i="9"/>
  <c r="N400" i="9"/>
  <c r="N399" i="9"/>
  <c r="N398" i="9"/>
  <c r="N397" i="9"/>
  <c r="N396" i="9"/>
  <c r="N395" i="9"/>
  <c r="N394" i="9"/>
  <c r="N393" i="9"/>
  <c r="N392" i="9"/>
  <c r="N391" i="9"/>
  <c r="N390" i="9"/>
  <c r="N389" i="9"/>
  <c r="N388" i="9"/>
  <c r="N387" i="9"/>
  <c r="N386" i="9"/>
  <c r="N385" i="9"/>
  <c r="N384" i="9"/>
  <c r="N383" i="9"/>
  <c r="N382" i="9"/>
  <c r="N381" i="9"/>
  <c r="N380" i="9"/>
  <c r="N379" i="9"/>
  <c r="N378" i="9"/>
  <c r="N377" i="9"/>
  <c r="N376" i="9"/>
  <c r="N375" i="9"/>
  <c r="N374" i="9"/>
  <c r="N373" i="9"/>
  <c r="N372" i="9"/>
  <c r="N371" i="9"/>
  <c r="N370" i="9"/>
  <c r="N369" i="9"/>
  <c r="N368" i="9"/>
  <c r="N367" i="9"/>
  <c r="N366" i="9"/>
  <c r="N365" i="9"/>
  <c r="N364" i="9"/>
  <c r="N363" i="9"/>
  <c r="N362" i="9"/>
  <c r="N361" i="9"/>
  <c r="N360" i="9"/>
  <c r="N359" i="9"/>
  <c r="N358" i="9"/>
  <c r="N357" i="9"/>
  <c r="N356" i="9"/>
  <c r="N355" i="9"/>
  <c r="N354" i="9"/>
  <c r="N353" i="9"/>
  <c r="N352" i="9"/>
  <c r="N351" i="9"/>
  <c r="N350" i="9"/>
  <c r="N349" i="9"/>
  <c r="N348" i="9"/>
  <c r="N347" i="9"/>
  <c r="N346" i="9"/>
  <c r="N345" i="9"/>
  <c r="N344" i="9"/>
  <c r="N343" i="9"/>
  <c r="N342" i="9"/>
  <c r="N341" i="9"/>
  <c r="N340" i="9"/>
  <c r="N339" i="9"/>
  <c r="N338" i="9"/>
  <c r="N337" i="9"/>
  <c r="N336" i="9"/>
  <c r="N335" i="9"/>
  <c r="N334" i="9"/>
  <c r="N333" i="9"/>
  <c r="N332" i="9"/>
  <c r="N331" i="9"/>
  <c r="N330" i="9"/>
  <c r="N329" i="9"/>
  <c r="N328" i="9"/>
  <c r="N327" i="9"/>
  <c r="N326" i="9"/>
  <c r="N325" i="9"/>
  <c r="N324" i="9"/>
  <c r="N323" i="9"/>
  <c r="N322" i="9"/>
  <c r="N321" i="9"/>
  <c r="N320" i="9"/>
  <c r="N319" i="9"/>
  <c r="N318" i="9"/>
  <c r="N317" i="9"/>
  <c r="N316" i="9"/>
  <c r="N315" i="9"/>
  <c r="N314" i="9"/>
  <c r="N313" i="9"/>
  <c r="N312" i="9"/>
  <c r="N311" i="9"/>
  <c r="N310" i="9"/>
  <c r="N309" i="9"/>
  <c r="N308" i="9"/>
  <c r="N307" i="9"/>
  <c r="N306" i="9"/>
  <c r="N305" i="9"/>
  <c r="N304" i="9"/>
  <c r="N303" i="9"/>
  <c r="N302" i="9"/>
  <c r="N301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2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1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N225" i="9"/>
  <c r="N224" i="9"/>
  <c r="N223" i="9"/>
  <c r="N222" i="9"/>
  <c r="N221" i="9"/>
  <c r="N220" i="9"/>
  <c r="N219" i="9"/>
  <c r="N218" i="9"/>
  <c r="N217" i="9"/>
  <c r="N216" i="9"/>
  <c r="N215" i="9"/>
  <c r="N214" i="9"/>
  <c r="N213" i="9"/>
  <c r="N212" i="9"/>
  <c r="N211" i="9"/>
  <c r="N210" i="9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H1004" i="9"/>
  <c r="H1003" i="9"/>
  <c r="H1002" i="9"/>
  <c r="H1001" i="9"/>
  <c r="H1000" i="9"/>
  <c r="H999" i="9"/>
  <c r="H998" i="9"/>
  <c r="H997" i="9"/>
  <c r="H996" i="9"/>
  <c r="H995" i="9"/>
  <c r="H994" i="9"/>
  <c r="H993" i="9"/>
  <c r="H992" i="9"/>
  <c r="H991" i="9"/>
  <c r="H990" i="9"/>
  <c r="H989" i="9"/>
  <c r="H988" i="9"/>
  <c r="H987" i="9"/>
  <c r="H986" i="9"/>
  <c r="H985" i="9"/>
  <c r="H984" i="9"/>
  <c r="H983" i="9"/>
  <c r="H982" i="9"/>
  <c r="H981" i="9"/>
  <c r="H980" i="9"/>
  <c r="H979" i="9"/>
  <c r="H978" i="9"/>
  <c r="H977" i="9"/>
  <c r="H976" i="9"/>
  <c r="H975" i="9"/>
  <c r="H974" i="9"/>
  <c r="H973" i="9"/>
  <c r="H972" i="9"/>
  <c r="H971" i="9"/>
  <c r="H970" i="9"/>
  <c r="H969" i="9"/>
  <c r="H968" i="9"/>
  <c r="H967" i="9"/>
  <c r="H966" i="9"/>
  <c r="H965" i="9"/>
  <c r="H964" i="9"/>
  <c r="H963" i="9"/>
  <c r="H962" i="9"/>
  <c r="H961" i="9"/>
  <c r="H960" i="9"/>
  <c r="H959" i="9"/>
  <c r="H958" i="9"/>
  <c r="H957" i="9"/>
  <c r="H956" i="9"/>
  <c r="H955" i="9"/>
  <c r="H954" i="9"/>
  <c r="H953" i="9"/>
  <c r="H952" i="9"/>
  <c r="H951" i="9"/>
  <c r="H950" i="9"/>
  <c r="H949" i="9"/>
  <c r="H948" i="9"/>
  <c r="H947" i="9"/>
  <c r="H946" i="9"/>
  <c r="H945" i="9"/>
  <c r="H944" i="9"/>
  <c r="H943" i="9"/>
  <c r="H942" i="9"/>
  <c r="H941" i="9"/>
  <c r="H940" i="9"/>
  <c r="H939" i="9"/>
  <c r="H938" i="9"/>
  <c r="H937" i="9"/>
  <c r="H936" i="9"/>
  <c r="H935" i="9"/>
  <c r="H934" i="9"/>
  <c r="H933" i="9"/>
  <c r="H932" i="9"/>
  <c r="H931" i="9"/>
  <c r="H930" i="9"/>
  <c r="H929" i="9"/>
  <c r="H928" i="9"/>
  <c r="H927" i="9"/>
  <c r="H926" i="9"/>
  <c r="H925" i="9"/>
  <c r="H924" i="9"/>
  <c r="H923" i="9"/>
  <c r="H922" i="9"/>
  <c r="H921" i="9"/>
  <c r="H920" i="9"/>
  <c r="H919" i="9"/>
  <c r="H918" i="9"/>
  <c r="H917" i="9"/>
  <c r="H916" i="9"/>
  <c r="H915" i="9"/>
  <c r="H914" i="9"/>
  <c r="H913" i="9"/>
  <c r="H912" i="9"/>
  <c r="H911" i="9"/>
  <c r="H910" i="9"/>
  <c r="H909" i="9"/>
  <c r="H908" i="9"/>
  <c r="H907" i="9"/>
  <c r="H906" i="9"/>
  <c r="H905" i="9"/>
  <c r="H904" i="9"/>
  <c r="H903" i="9"/>
  <c r="H902" i="9"/>
  <c r="H901" i="9"/>
  <c r="H900" i="9"/>
  <c r="H899" i="9"/>
  <c r="H898" i="9"/>
  <c r="H897" i="9"/>
  <c r="H896" i="9"/>
  <c r="H895" i="9"/>
  <c r="H894" i="9"/>
  <c r="H893" i="9"/>
  <c r="H892" i="9"/>
  <c r="H891" i="9"/>
  <c r="H890" i="9"/>
  <c r="H889" i="9"/>
  <c r="H888" i="9"/>
  <c r="H887" i="9"/>
  <c r="H886" i="9"/>
  <c r="H885" i="9"/>
  <c r="H884" i="9"/>
  <c r="H883" i="9"/>
  <c r="H882" i="9"/>
  <c r="H881" i="9"/>
  <c r="H880" i="9"/>
  <c r="H879" i="9"/>
  <c r="H878" i="9"/>
  <c r="H877" i="9"/>
  <c r="H876" i="9"/>
  <c r="H875" i="9"/>
  <c r="H874" i="9"/>
  <c r="H873" i="9"/>
  <c r="H872" i="9"/>
  <c r="H871" i="9"/>
  <c r="H870" i="9"/>
  <c r="H869" i="9"/>
  <c r="H868" i="9"/>
  <c r="H867" i="9"/>
  <c r="H866" i="9"/>
  <c r="H865" i="9"/>
  <c r="H864" i="9"/>
  <c r="H863" i="9"/>
  <c r="H862" i="9"/>
  <c r="H861" i="9"/>
  <c r="H860" i="9"/>
  <c r="H859" i="9"/>
  <c r="H858" i="9"/>
  <c r="H857" i="9"/>
  <c r="H856" i="9"/>
  <c r="H855" i="9"/>
  <c r="H854" i="9"/>
  <c r="H853" i="9"/>
  <c r="H852" i="9"/>
  <c r="H851" i="9"/>
  <c r="H850" i="9"/>
  <c r="H849" i="9"/>
  <c r="H848" i="9"/>
  <c r="H847" i="9"/>
  <c r="H846" i="9"/>
  <c r="H845" i="9"/>
  <c r="H844" i="9"/>
  <c r="H843" i="9"/>
  <c r="H842" i="9"/>
  <c r="H841" i="9"/>
  <c r="H840" i="9"/>
  <c r="H839" i="9"/>
  <c r="H838" i="9"/>
  <c r="H837" i="9"/>
  <c r="H836" i="9"/>
  <c r="H835" i="9"/>
  <c r="H834" i="9"/>
  <c r="H833" i="9"/>
  <c r="H832" i="9"/>
  <c r="H831" i="9"/>
  <c r="H830" i="9"/>
  <c r="H829" i="9"/>
  <c r="H828" i="9"/>
  <c r="H827" i="9"/>
  <c r="H826" i="9"/>
  <c r="H825" i="9"/>
  <c r="H824" i="9"/>
  <c r="H823" i="9"/>
  <c r="H822" i="9"/>
  <c r="H821" i="9"/>
  <c r="H820" i="9"/>
  <c r="H819" i="9"/>
  <c r="H818" i="9"/>
  <c r="H817" i="9"/>
  <c r="H816" i="9"/>
  <c r="H815" i="9"/>
  <c r="H814" i="9"/>
  <c r="H813" i="9"/>
  <c r="H812" i="9"/>
  <c r="H811" i="9"/>
  <c r="H810" i="9"/>
  <c r="H809" i="9"/>
  <c r="H808" i="9"/>
  <c r="H807" i="9"/>
  <c r="H806" i="9"/>
  <c r="H805" i="9"/>
  <c r="H804" i="9"/>
  <c r="H803" i="9"/>
  <c r="H802" i="9"/>
  <c r="H801" i="9"/>
  <c r="H800" i="9"/>
  <c r="H799" i="9"/>
  <c r="H798" i="9"/>
  <c r="H797" i="9"/>
  <c r="H796" i="9"/>
  <c r="H795" i="9"/>
  <c r="H794" i="9"/>
  <c r="H793" i="9"/>
  <c r="H792" i="9"/>
  <c r="H791" i="9"/>
  <c r="H790" i="9"/>
  <c r="H789" i="9"/>
  <c r="H788" i="9"/>
  <c r="H787" i="9"/>
  <c r="H786" i="9"/>
  <c r="H785" i="9"/>
  <c r="H784" i="9"/>
  <c r="H783" i="9"/>
  <c r="H782" i="9"/>
  <c r="H781" i="9"/>
  <c r="H780" i="9"/>
  <c r="H779" i="9"/>
  <c r="H778" i="9"/>
  <c r="H777" i="9"/>
  <c r="H776" i="9"/>
  <c r="H775" i="9"/>
  <c r="H774" i="9"/>
  <c r="H773" i="9"/>
  <c r="H772" i="9"/>
  <c r="H771" i="9"/>
  <c r="H770" i="9"/>
  <c r="H769" i="9"/>
  <c r="H768" i="9"/>
  <c r="H767" i="9"/>
  <c r="H766" i="9"/>
  <c r="H765" i="9"/>
  <c r="H764" i="9"/>
  <c r="H763" i="9"/>
  <c r="H762" i="9"/>
  <c r="H761" i="9"/>
  <c r="H760" i="9"/>
  <c r="H759" i="9"/>
  <c r="H758" i="9"/>
  <c r="H757" i="9"/>
  <c r="H756" i="9"/>
  <c r="H755" i="9"/>
  <c r="H754" i="9"/>
  <c r="H753" i="9"/>
  <c r="H752" i="9"/>
  <c r="H751" i="9"/>
  <c r="H750" i="9"/>
  <c r="H749" i="9"/>
  <c r="H748" i="9"/>
  <c r="H747" i="9"/>
  <c r="H746" i="9"/>
  <c r="H745" i="9"/>
  <c r="H744" i="9"/>
  <c r="H743" i="9"/>
  <c r="H742" i="9"/>
  <c r="H741" i="9"/>
  <c r="H740" i="9"/>
  <c r="H739" i="9"/>
  <c r="H738" i="9"/>
  <c r="H737" i="9"/>
  <c r="H736" i="9"/>
  <c r="H735" i="9"/>
  <c r="H734" i="9"/>
  <c r="H733" i="9"/>
  <c r="H732" i="9"/>
  <c r="H731" i="9"/>
  <c r="H730" i="9"/>
  <c r="H729" i="9"/>
  <c r="H728" i="9"/>
  <c r="H727" i="9"/>
  <c r="H726" i="9"/>
  <c r="H725" i="9"/>
  <c r="H724" i="9"/>
  <c r="H723" i="9"/>
  <c r="H722" i="9"/>
  <c r="H721" i="9"/>
  <c r="H720" i="9"/>
  <c r="H719" i="9"/>
  <c r="H718" i="9"/>
  <c r="H717" i="9"/>
  <c r="H716" i="9"/>
  <c r="H715" i="9"/>
  <c r="H714" i="9"/>
  <c r="H713" i="9"/>
  <c r="H712" i="9"/>
  <c r="H711" i="9"/>
  <c r="H710" i="9"/>
  <c r="H709" i="9"/>
  <c r="H708" i="9"/>
  <c r="H707" i="9"/>
  <c r="H706" i="9"/>
  <c r="H705" i="9"/>
  <c r="H704" i="9"/>
  <c r="H703" i="9"/>
  <c r="H702" i="9"/>
  <c r="H701" i="9"/>
  <c r="H700" i="9"/>
  <c r="H699" i="9"/>
  <c r="H698" i="9"/>
  <c r="H697" i="9"/>
  <c r="H696" i="9"/>
  <c r="H695" i="9"/>
  <c r="H694" i="9"/>
  <c r="H693" i="9"/>
  <c r="H692" i="9"/>
  <c r="H691" i="9"/>
  <c r="H690" i="9"/>
  <c r="H689" i="9"/>
  <c r="H688" i="9"/>
  <c r="H687" i="9"/>
  <c r="H686" i="9"/>
  <c r="H685" i="9"/>
  <c r="H684" i="9"/>
  <c r="H683" i="9"/>
  <c r="H682" i="9"/>
  <c r="H681" i="9"/>
  <c r="H680" i="9"/>
  <c r="H679" i="9"/>
  <c r="H678" i="9"/>
  <c r="H677" i="9"/>
  <c r="H676" i="9"/>
  <c r="H675" i="9"/>
  <c r="H674" i="9"/>
  <c r="H673" i="9"/>
  <c r="H672" i="9"/>
  <c r="H671" i="9"/>
  <c r="H670" i="9"/>
  <c r="H669" i="9"/>
  <c r="H668" i="9"/>
  <c r="H667" i="9"/>
  <c r="H666" i="9"/>
  <c r="H665" i="9"/>
  <c r="H664" i="9"/>
  <c r="H663" i="9"/>
  <c r="H662" i="9"/>
  <c r="H661" i="9"/>
  <c r="H660" i="9"/>
  <c r="H659" i="9"/>
  <c r="H658" i="9"/>
  <c r="H657" i="9"/>
  <c r="H656" i="9"/>
  <c r="H655" i="9"/>
  <c r="H654" i="9"/>
  <c r="H653" i="9"/>
  <c r="H652" i="9"/>
  <c r="H651" i="9"/>
  <c r="H650" i="9"/>
  <c r="H649" i="9"/>
  <c r="H648" i="9"/>
  <c r="H647" i="9"/>
  <c r="H646" i="9"/>
  <c r="H645" i="9"/>
  <c r="H644" i="9"/>
  <c r="H643" i="9"/>
  <c r="H642" i="9"/>
  <c r="H641" i="9"/>
  <c r="H640" i="9"/>
  <c r="H639" i="9"/>
  <c r="H638" i="9"/>
  <c r="H637" i="9"/>
  <c r="H636" i="9"/>
  <c r="H635" i="9"/>
  <c r="H634" i="9"/>
  <c r="H633" i="9"/>
  <c r="H632" i="9"/>
  <c r="H631" i="9"/>
  <c r="H630" i="9"/>
  <c r="H629" i="9"/>
  <c r="H628" i="9"/>
  <c r="H627" i="9"/>
  <c r="H626" i="9"/>
  <c r="H625" i="9"/>
  <c r="H624" i="9"/>
  <c r="H623" i="9"/>
  <c r="H622" i="9"/>
  <c r="H621" i="9"/>
  <c r="H620" i="9"/>
  <c r="H619" i="9"/>
  <c r="H618" i="9"/>
  <c r="H617" i="9"/>
  <c r="H616" i="9"/>
  <c r="H615" i="9"/>
  <c r="H614" i="9"/>
  <c r="H613" i="9"/>
  <c r="H612" i="9"/>
  <c r="H611" i="9"/>
  <c r="H610" i="9"/>
  <c r="H609" i="9"/>
  <c r="H608" i="9"/>
  <c r="H607" i="9"/>
  <c r="H606" i="9"/>
  <c r="H605" i="9"/>
  <c r="H604" i="9"/>
  <c r="H603" i="9"/>
  <c r="H602" i="9"/>
  <c r="H601" i="9"/>
  <c r="H600" i="9"/>
  <c r="H599" i="9"/>
  <c r="H598" i="9"/>
  <c r="H597" i="9"/>
  <c r="H596" i="9"/>
  <c r="H595" i="9"/>
  <c r="H594" i="9"/>
  <c r="H593" i="9"/>
  <c r="H592" i="9"/>
  <c r="H591" i="9"/>
  <c r="H590" i="9"/>
  <c r="H589" i="9"/>
  <c r="H588" i="9"/>
  <c r="H587" i="9"/>
  <c r="H586" i="9"/>
  <c r="H585" i="9"/>
  <c r="H584" i="9"/>
  <c r="H583" i="9"/>
  <c r="H582" i="9"/>
  <c r="H581" i="9"/>
  <c r="H580" i="9"/>
  <c r="H579" i="9"/>
  <c r="H578" i="9"/>
  <c r="H577" i="9"/>
  <c r="H576" i="9"/>
  <c r="H575" i="9"/>
  <c r="H574" i="9"/>
  <c r="H573" i="9"/>
  <c r="H572" i="9"/>
  <c r="H571" i="9"/>
  <c r="H570" i="9"/>
  <c r="H569" i="9"/>
  <c r="H568" i="9"/>
  <c r="H567" i="9"/>
  <c r="H566" i="9"/>
  <c r="H565" i="9"/>
  <c r="H564" i="9"/>
  <c r="H563" i="9"/>
  <c r="H562" i="9"/>
  <c r="H561" i="9"/>
  <c r="H560" i="9"/>
  <c r="H559" i="9"/>
  <c r="H558" i="9"/>
  <c r="H557" i="9"/>
  <c r="H556" i="9"/>
  <c r="H555" i="9"/>
  <c r="H554" i="9"/>
  <c r="H553" i="9"/>
  <c r="H552" i="9"/>
  <c r="H551" i="9"/>
  <c r="H550" i="9"/>
  <c r="H549" i="9"/>
  <c r="H548" i="9"/>
  <c r="H547" i="9"/>
  <c r="H546" i="9"/>
  <c r="H545" i="9"/>
  <c r="H544" i="9"/>
  <c r="H543" i="9"/>
  <c r="H542" i="9"/>
  <c r="H541" i="9"/>
  <c r="H540" i="9"/>
  <c r="H539" i="9"/>
  <c r="H538" i="9"/>
  <c r="H537" i="9"/>
  <c r="H536" i="9"/>
  <c r="H535" i="9"/>
  <c r="H534" i="9"/>
  <c r="H533" i="9"/>
  <c r="H532" i="9"/>
  <c r="H531" i="9"/>
  <c r="H530" i="9"/>
  <c r="H529" i="9"/>
  <c r="H528" i="9"/>
  <c r="H527" i="9"/>
  <c r="H526" i="9"/>
  <c r="H525" i="9"/>
  <c r="H524" i="9"/>
  <c r="H523" i="9"/>
  <c r="H522" i="9"/>
  <c r="H521" i="9"/>
  <c r="H520" i="9"/>
  <c r="H519" i="9"/>
  <c r="H518" i="9"/>
  <c r="H517" i="9"/>
  <c r="H516" i="9"/>
  <c r="H515" i="9"/>
  <c r="H514" i="9"/>
  <c r="H513" i="9"/>
  <c r="H512" i="9"/>
  <c r="H511" i="9"/>
  <c r="H510" i="9"/>
  <c r="H509" i="9"/>
  <c r="H508" i="9"/>
  <c r="H507" i="9"/>
  <c r="H506" i="9"/>
  <c r="H505" i="9"/>
  <c r="H504" i="9"/>
  <c r="H503" i="9"/>
  <c r="H502" i="9"/>
  <c r="H501" i="9"/>
  <c r="H500" i="9"/>
  <c r="H499" i="9"/>
  <c r="H498" i="9"/>
  <c r="H497" i="9"/>
  <c r="H496" i="9"/>
  <c r="H495" i="9"/>
  <c r="H494" i="9"/>
  <c r="H493" i="9"/>
  <c r="H492" i="9"/>
  <c r="H491" i="9"/>
  <c r="H490" i="9"/>
  <c r="H489" i="9"/>
  <c r="H488" i="9"/>
  <c r="H487" i="9"/>
  <c r="H486" i="9"/>
  <c r="H485" i="9"/>
  <c r="H484" i="9"/>
  <c r="H483" i="9"/>
  <c r="H482" i="9"/>
  <c r="H481" i="9"/>
  <c r="H480" i="9"/>
  <c r="H479" i="9"/>
  <c r="H478" i="9"/>
  <c r="H477" i="9"/>
  <c r="H476" i="9"/>
  <c r="H475" i="9"/>
  <c r="H474" i="9"/>
  <c r="H473" i="9"/>
  <c r="H472" i="9"/>
  <c r="H471" i="9"/>
  <c r="H470" i="9"/>
  <c r="H469" i="9"/>
  <c r="H468" i="9"/>
  <c r="H467" i="9"/>
  <c r="H466" i="9"/>
  <c r="H465" i="9"/>
  <c r="H464" i="9"/>
  <c r="H463" i="9"/>
  <c r="H462" i="9"/>
  <c r="H461" i="9"/>
  <c r="H460" i="9"/>
  <c r="H459" i="9"/>
  <c r="H458" i="9"/>
  <c r="H457" i="9"/>
  <c r="H456" i="9"/>
  <c r="H455" i="9"/>
  <c r="H454" i="9"/>
  <c r="H453" i="9"/>
  <c r="H452" i="9"/>
  <c r="H451" i="9"/>
  <c r="H450" i="9"/>
  <c r="H449" i="9"/>
  <c r="H448" i="9"/>
  <c r="H447" i="9"/>
  <c r="H446" i="9"/>
  <c r="H445" i="9"/>
  <c r="H444" i="9"/>
  <c r="H443" i="9"/>
  <c r="H442" i="9"/>
  <c r="H441" i="9"/>
  <c r="H440" i="9"/>
  <c r="H439" i="9"/>
  <c r="H438" i="9"/>
  <c r="H437" i="9"/>
  <c r="H436" i="9"/>
  <c r="H435" i="9"/>
  <c r="H434" i="9"/>
  <c r="H433" i="9"/>
  <c r="H432" i="9"/>
  <c r="H431" i="9"/>
  <c r="H430" i="9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4" i="9"/>
  <c r="O3" i="18" l="1"/>
  <c r="O2" i="18"/>
  <c r="J3" i="18"/>
  <c r="J2" i="18"/>
  <c r="O1" i="9" l="1"/>
  <c r="I1" i="9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L10" i="18"/>
  <c r="N10" i="18" s="1"/>
  <c r="M10" i="18"/>
  <c r="O10" i="18" s="1"/>
  <c r="L11" i="18"/>
  <c r="N11" i="18" s="1"/>
  <c r="M11" i="18"/>
  <c r="O11" i="18" s="1"/>
  <c r="L12" i="18"/>
  <c r="N12" i="18" s="1"/>
  <c r="M12" i="18"/>
  <c r="O12" i="18" s="1"/>
  <c r="L13" i="18"/>
  <c r="N13" i="18" s="1"/>
  <c r="M13" i="18"/>
  <c r="O13" i="18" s="1"/>
  <c r="L14" i="18"/>
  <c r="N14" i="18" s="1"/>
  <c r="M14" i="18"/>
  <c r="O14" i="18" s="1"/>
  <c r="L15" i="18"/>
  <c r="N15" i="18" s="1"/>
  <c r="M15" i="18"/>
  <c r="O15" i="18" s="1"/>
  <c r="L16" i="18"/>
  <c r="N16" i="18" s="1"/>
  <c r="M16" i="18"/>
  <c r="O16" i="18" s="1"/>
  <c r="L17" i="18"/>
  <c r="N17" i="18" s="1"/>
  <c r="M17" i="18"/>
  <c r="O17" i="18" s="1"/>
  <c r="L18" i="18"/>
  <c r="N18" i="18" s="1"/>
  <c r="M18" i="18"/>
  <c r="O18" i="18" s="1"/>
  <c r="L19" i="18"/>
  <c r="N19" i="18" s="1"/>
  <c r="M19" i="18"/>
  <c r="O19" i="18" s="1"/>
  <c r="L20" i="18"/>
  <c r="N20" i="18" s="1"/>
  <c r="M20" i="18"/>
  <c r="O20" i="18" s="1"/>
  <c r="L21" i="18"/>
  <c r="N21" i="18" s="1"/>
  <c r="M21" i="18"/>
  <c r="O21" i="18" s="1"/>
  <c r="L22" i="18"/>
  <c r="N22" i="18" s="1"/>
  <c r="M22" i="18"/>
  <c r="O22" i="18" s="1"/>
  <c r="L23" i="18"/>
  <c r="N23" i="18" s="1"/>
  <c r="M23" i="18"/>
  <c r="O23" i="18" s="1"/>
  <c r="L24" i="18"/>
  <c r="N24" i="18" s="1"/>
  <c r="M24" i="18"/>
  <c r="O24" i="18" s="1"/>
  <c r="L25" i="18"/>
  <c r="N25" i="18" s="1"/>
  <c r="M25" i="18"/>
  <c r="O25" i="18" s="1"/>
  <c r="L26" i="18"/>
  <c r="N26" i="18" s="1"/>
  <c r="M26" i="18"/>
  <c r="O26" i="18" s="1"/>
  <c r="L27" i="18"/>
  <c r="N27" i="18" s="1"/>
  <c r="M27" i="18"/>
  <c r="O27" i="18" s="1"/>
  <c r="L28" i="18"/>
  <c r="N28" i="18" s="1"/>
  <c r="M28" i="18"/>
  <c r="O28" i="18" s="1"/>
  <c r="L29" i="18"/>
  <c r="N29" i="18" s="1"/>
  <c r="M29" i="18"/>
  <c r="O29" i="18" s="1"/>
  <c r="L30" i="18"/>
  <c r="N30" i="18" s="1"/>
  <c r="M30" i="18"/>
  <c r="O30" i="18" s="1"/>
  <c r="L31" i="18"/>
  <c r="N31" i="18" s="1"/>
  <c r="M31" i="18"/>
  <c r="O31" i="18" s="1"/>
  <c r="L32" i="18"/>
  <c r="N32" i="18" s="1"/>
  <c r="M32" i="18"/>
  <c r="O32" i="18" s="1"/>
  <c r="L33" i="18"/>
  <c r="N33" i="18" s="1"/>
  <c r="M33" i="18"/>
  <c r="O33" i="18" s="1"/>
  <c r="L34" i="18"/>
  <c r="N34" i="18" s="1"/>
  <c r="M34" i="18"/>
  <c r="O34" i="18" s="1"/>
  <c r="L35" i="18"/>
  <c r="N35" i="18" s="1"/>
  <c r="M35" i="18"/>
  <c r="O35" i="18" s="1"/>
  <c r="L36" i="18"/>
  <c r="N36" i="18" s="1"/>
  <c r="M36" i="18"/>
  <c r="O36" i="18" s="1"/>
  <c r="L37" i="18"/>
  <c r="N37" i="18" s="1"/>
  <c r="M37" i="18"/>
  <c r="O37" i="18" s="1"/>
  <c r="L38" i="18"/>
  <c r="N38" i="18" s="1"/>
  <c r="M38" i="18"/>
  <c r="O38" i="18" s="1"/>
  <c r="L39" i="18"/>
  <c r="N39" i="18" s="1"/>
  <c r="M39" i="18"/>
  <c r="O39" i="18" s="1"/>
  <c r="L40" i="18"/>
  <c r="N40" i="18" s="1"/>
  <c r="M40" i="18"/>
  <c r="O40" i="18" s="1"/>
  <c r="L41" i="18"/>
  <c r="N41" i="18" s="1"/>
  <c r="M41" i="18"/>
  <c r="O41" i="18" s="1"/>
  <c r="L42" i="18"/>
  <c r="N42" i="18" s="1"/>
  <c r="M42" i="18"/>
  <c r="O42" i="18" s="1"/>
  <c r="L43" i="18"/>
  <c r="N43" i="18" s="1"/>
  <c r="M43" i="18"/>
  <c r="O43" i="18" s="1"/>
  <c r="L44" i="18"/>
  <c r="N44" i="18" s="1"/>
  <c r="M44" i="18"/>
  <c r="O44" i="18" s="1"/>
  <c r="L45" i="18"/>
  <c r="N45" i="18" s="1"/>
  <c r="M45" i="18"/>
  <c r="O45" i="18" s="1"/>
  <c r="L46" i="18"/>
  <c r="N46" i="18" s="1"/>
  <c r="M46" i="18"/>
  <c r="O46" i="18" s="1"/>
  <c r="L47" i="18"/>
  <c r="N47" i="18" s="1"/>
  <c r="M47" i="18"/>
  <c r="O47" i="18" s="1"/>
  <c r="L48" i="18"/>
  <c r="N48" i="18" s="1"/>
  <c r="M48" i="18"/>
  <c r="O48" i="18" s="1"/>
  <c r="L49" i="18"/>
  <c r="N49" i="18" s="1"/>
  <c r="M49" i="18"/>
  <c r="O49" i="18" s="1"/>
  <c r="L50" i="18"/>
  <c r="N50" i="18" s="1"/>
  <c r="M50" i="18"/>
  <c r="O50" i="18" s="1"/>
  <c r="L51" i="18"/>
  <c r="N51" i="18" s="1"/>
  <c r="M51" i="18"/>
  <c r="O51" i="18" s="1"/>
  <c r="L52" i="18"/>
  <c r="N52" i="18" s="1"/>
  <c r="M52" i="18"/>
  <c r="O52" i="18" s="1"/>
  <c r="L53" i="18"/>
  <c r="N53" i="18" s="1"/>
  <c r="M53" i="18"/>
  <c r="O53" i="18" s="1"/>
  <c r="L54" i="18"/>
  <c r="N54" i="18" s="1"/>
  <c r="M54" i="18"/>
  <c r="O54" i="18" s="1"/>
  <c r="L55" i="18"/>
  <c r="N55" i="18" s="1"/>
  <c r="M55" i="18"/>
  <c r="O55" i="18" s="1"/>
  <c r="L56" i="18"/>
  <c r="N56" i="18" s="1"/>
  <c r="M56" i="18"/>
  <c r="O56" i="18" s="1"/>
  <c r="L57" i="18"/>
  <c r="N57" i="18" s="1"/>
  <c r="M57" i="18"/>
  <c r="O57" i="18" s="1"/>
  <c r="L58" i="18"/>
  <c r="N58" i="18" s="1"/>
  <c r="M58" i="18"/>
  <c r="O58" i="18" s="1"/>
  <c r="L59" i="18"/>
  <c r="N59" i="18" s="1"/>
  <c r="M59" i="18"/>
  <c r="O59" i="18" s="1"/>
  <c r="L60" i="18"/>
  <c r="N60" i="18" s="1"/>
  <c r="M60" i="18"/>
  <c r="O60" i="18" s="1"/>
  <c r="L61" i="18"/>
  <c r="N61" i="18" s="1"/>
  <c r="M61" i="18"/>
  <c r="O61" i="18" s="1"/>
  <c r="L62" i="18"/>
  <c r="N62" i="18" s="1"/>
  <c r="M62" i="18"/>
  <c r="O62" i="18" s="1"/>
  <c r="L63" i="18"/>
  <c r="N63" i="18" s="1"/>
  <c r="M63" i="18"/>
  <c r="O63" i="18" s="1"/>
  <c r="L64" i="18"/>
  <c r="N64" i="18" s="1"/>
  <c r="M64" i="18"/>
  <c r="O64" i="18" s="1"/>
  <c r="L65" i="18"/>
  <c r="N65" i="18" s="1"/>
  <c r="M65" i="18"/>
  <c r="O65" i="18" s="1"/>
  <c r="L66" i="18"/>
  <c r="N66" i="18" s="1"/>
  <c r="M66" i="18"/>
  <c r="O66" i="18" s="1"/>
  <c r="L67" i="18"/>
  <c r="N67" i="18" s="1"/>
  <c r="M67" i="18"/>
  <c r="O67" i="18" s="1"/>
  <c r="L68" i="18"/>
  <c r="N68" i="18" s="1"/>
  <c r="M68" i="18"/>
  <c r="O68" i="18" s="1"/>
  <c r="L69" i="18"/>
  <c r="N69" i="18" s="1"/>
  <c r="M69" i="18"/>
  <c r="O69" i="18" s="1"/>
  <c r="L70" i="18"/>
  <c r="N70" i="18" s="1"/>
  <c r="M70" i="18"/>
  <c r="O70" i="18" s="1"/>
  <c r="L71" i="18"/>
  <c r="N71" i="18" s="1"/>
  <c r="M71" i="18"/>
  <c r="O71" i="18" s="1"/>
  <c r="L72" i="18"/>
  <c r="N72" i="18" s="1"/>
  <c r="M72" i="18"/>
  <c r="O72" i="18" s="1"/>
  <c r="L73" i="18"/>
  <c r="N73" i="18" s="1"/>
  <c r="M73" i="18"/>
  <c r="O73" i="18" s="1"/>
  <c r="L74" i="18"/>
  <c r="N74" i="18" s="1"/>
  <c r="M74" i="18"/>
  <c r="O74" i="18" s="1"/>
  <c r="L75" i="18"/>
  <c r="N75" i="18" s="1"/>
  <c r="M75" i="18"/>
  <c r="O75" i="18" s="1"/>
  <c r="L76" i="18"/>
  <c r="N76" i="18" s="1"/>
  <c r="M76" i="18"/>
  <c r="O76" i="18" s="1"/>
  <c r="L77" i="18"/>
  <c r="N77" i="18" s="1"/>
  <c r="M77" i="18"/>
  <c r="O77" i="18" s="1"/>
  <c r="L78" i="18"/>
  <c r="N78" i="18" s="1"/>
  <c r="M78" i="18"/>
  <c r="O78" i="18" s="1"/>
  <c r="L79" i="18"/>
  <c r="N79" i="18" s="1"/>
  <c r="M79" i="18"/>
  <c r="O79" i="18" s="1"/>
  <c r="L80" i="18"/>
  <c r="N80" i="18" s="1"/>
  <c r="M80" i="18"/>
  <c r="O80" i="18" s="1"/>
  <c r="L81" i="18"/>
  <c r="N81" i="18" s="1"/>
  <c r="M81" i="18"/>
  <c r="O81" i="18" s="1"/>
  <c r="L82" i="18"/>
  <c r="N82" i="18" s="1"/>
  <c r="M82" i="18"/>
  <c r="O82" i="18" s="1"/>
  <c r="L83" i="18"/>
  <c r="N83" i="18" s="1"/>
  <c r="M83" i="18"/>
  <c r="O83" i="18" s="1"/>
  <c r="L84" i="18"/>
  <c r="N84" i="18" s="1"/>
  <c r="M84" i="18"/>
  <c r="O84" i="18" s="1"/>
  <c r="L85" i="18"/>
  <c r="N85" i="18" s="1"/>
  <c r="M85" i="18"/>
  <c r="O85" i="18" s="1"/>
  <c r="L86" i="18"/>
  <c r="N86" i="18" s="1"/>
  <c r="M86" i="18"/>
  <c r="O86" i="18" s="1"/>
  <c r="L87" i="18"/>
  <c r="N87" i="18" s="1"/>
  <c r="M87" i="18"/>
  <c r="O87" i="18" s="1"/>
  <c r="L88" i="18"/>
  <c r="N88" i="18" s="1"/>
  <c r="M88" i="18"/>
  <c r="O88" i="18" s="1"/>
  <c r="L89" i="18"/>
  <c r="N89" i="18" s="1"/>
  <c r="M89" i="18"/>
  <c r="O89" i="18" s="1"/>
  <c r="L90" i="18"/>
  <c r="N90" i="18" s="1"/>
  <c r="M90" i="18"/>
  <c r="O90" i="18" s="1"/>
  <c r="L91" i="18"/>
  <c r="N91" i="18" s="1"/>
  <c r="M91" i="18"/>
  <c r="O91" i="18" s="1"/>
  <c r="L92" i="18"/>
  <c r="N92" i="18" s="1"/>
  <c r="M92" i="18"/>
  <c r="O92" i="18" s="1"/>
  <c r="L93" i="18"/>
  <c r="N93" i="18" s="1"/>
  <c r="M93" i="18"/>
  <c r="O93" i="18" s="1"/>
  <c r="L94" i="18"/>
  <c r="N94" i="18" s="1"/>
  <c r="M94" i="18"/>
  <c r="O94" i="18" s="1"/>
  <c r="L95" i="18"/>
  <c r="N95" i="18" s="1"/>
  <c r="M95" i="18"/>
  <c r="O95" i="18" s="1"/>
  <c r="L96" i="18"/>
  <c r="N96" i="18" s="1"/>
  <c r="M96" i="18"/>
  <c r="O96" i="18" s="1"/>
  <c r="L97" i="18"/>
  <c r="N97" i="18" s="1"/>
  <c r="M97" i="18"/>
  <c r="O97" i="18" s="1"/>
  <c r="L98" i="18"/>
  <c r="N98" i="18" s="1"/>
  <c r="M98" i="18"/>
  <c r="O98" i="18" s="1"/>
  <c r="L99" i="18"/>
  <c r="N99" i="18" s="1"/>
  <c r="M99" i="18"/>
  <c r="O99" i="18" s="1"/>
  <c r="L100" i="18"/>
  <c r="N100" i="18" s="1"/>
  <c r="M100" i="18"/>
  <c r="O100" i="18" s="1"/>
  <c r="L101" i="18"/>
  <c r="N101" i="18" s="1"/>
  <c r="M101" i="18"/>
  <c r="O101" i="18" s="1"/>
  <c r="L102" i="18"/>
  <c r="N102" i="18" s="1"/>
  <c r="M102" i="18"/>
  <c r="O102" i="18" s="1"/>
  <c r="L103" i="18"/>
  <c r="N103" i="18" s="1"/>
  <c r="M103" i="18"/>
  <c r="O103" i="18" s="1"/>
  <c r="L104" i="18"/>
  <c r="N104" i="18" s="1"/>
  <c r="M104" i="18"/>
  <c r="O104" i="18" s="1"/>
  <c r="L105" i="18"/>
  <c r="N105" i="18" s="1"/>
  <c r="M105" i="18"/>
  <c r="O105" i="18" s="1"/>
  <c r="L106" i="18"/>
  <c r="N106" i="18" s="1"/>
  <c r="M106" i="18"/>
  <c r="O106" i="18" s="1"/>
  <c r="L107" i="18"/>
  <c r="N107" i="18" s="1"/>
  <c r="M107" i="18"/>
  <c r="O107" i="18" s="1"/>
  <c r="L108" i="18"/>
  <c r="N108" i="18" s="1"/>
  <c r="M108" i="18"/>
  <c r="O108" i="18" s="1"/>
  <c r="L109" i="18"/>
  <c r="N109" i="18" s="1"/>
  <c r="M109" i="18"/>
  <c r="O109" i="18" s="1"/>
  <c r="L110" i="18"/>
  <c r="N110" i="18" s="1"/>
  <c r="M110" i="18"/>
  <c r="O110" i="18" s="1"/>
  <c r="L111" i="18"/>
  <c r="N111" i="18" s="1"/>
  <c r="M111" i="18"/>
  <c r="O111" i="18" s="1"/>
  <c r="L112" i="18"/>
  <c r="N112" i="18" s="1"/>
  <c r="M112" i="18"/>
  <c r="O112" i="18" s="1"/>
  <c r="L113" i="18"/>
  <c r="N113" i="18" s="1"/>
  <c r="M113" i="18"/>
  <c r="O113" i="18" s="1"/>
  <c r="L114" i="18"/>
  <c r="N114" i="18" s="1"/>
  <c r="M114" i="18"/>
  <c r="O114" i="18" s="1"/>
  <c r="L115" i="18"/>
  <c r="N115" i="18" s="1"/>
  <c r="M115" i="18"/>
  <c r="O115" i="18" s="1"/>
  <c r="L116" i="18"/>
  <c r="N116" i="18" s="1"/>
  <c r="M116" i="18"/>
  <c r="O116" i="18" s="1"/>
  <c r="L117" i="18"/>
  <c r="N117" i="18" s="1"/>
  <c r="M117" i="18"/>
  <c r="O117" i="18" s="1"/>
  <c r="L118" i="18"/>
  <c r="N118" i="18" s="1"/>
  <c r="M118" i="18"/>
  <c r="O118" i="18" s="1"/>
  <c r="L119" i="18"/>
  <c r="N119" i="18" s="1"/>
  <c r="M119" i="18"/>
  <c r="O119" i="18" s="1"/>
  <c r="L120" i="18"/>
  <c r="N120" i="18" s="1"/>
  <c r="M120" i="18"/>
  <c r="O120" i="18" s="1"/>
  <c r="L121" i="18"/>
  <c r="N121" i="18" s="1"/>
  <c r="M121" i="18"/>
  <c r="O121" i="18" s="1"/>
  <c r="L122" i="18"/>
  <c r="N122" i="18" s="1"/>
  <c r="M122" i="18"/>
  <c r="O122" i="18" s="1"/>
  <c r="L123" i="18"/>
  <c r="N123" i="18" s="1"/>
  <c r="M123" i="18"/>
  <c r="O123" i="18" s="1"/>
  <c r="L124" i="18"/>
  <c r="N124" i="18" s="1"/>
  <c r="M124" i="18"/>
  <c r="O124" i="18" s="1"/>
  <c r="L125" i="18"/>
  <c r="N125" i="18" s="1"/>
  <c r="M125" i="18"/>
  <c r="O125" i="18" s="1"/>
  <c r="L126" i="18"/>
  <c r="N126" i="18" s="1"/>
  <c r="M126" i="18"/>
  <c r="O126" i="18" s="1"/>
  <c r="L127" i="18"/>
  <c r="N127" i="18" s="1"/>
  <c r="M127" i="18"/>
  <c r="O127" i="18" s="1"/>
  <c r="L128" i="18"/>
  <c r="N128" i="18" s="1"/>
  <c r="M128" i="18"/>
  <c r="O128" i="18" s="1"/>
  <c r="L129" i="18"/>
  <c r="N129" i="18" s="1"/>
  <c r="M129" i="18"/>
  <c r="O129" i="18" s="1"/>
  <c r="L130" i="18"/>
  <c r="N130" i="18" s="1"/>
  <c r="M130" i="18"/>
  <c r="O130" i="18" s="1"/>
  <c r="L131" i="18"/>
  <c r="N131" i="18" s="1"/>
  <c r="M131" i="18"/>
  <c r="O131" i="18" s="1"/>
  <c r="L132" i="18"/>
  <c r="N132" i="18" s="1"/>
  <c r="M132" i="18"/>
  <c r="O132" i="18" s="1"/>
  <c r="L133" i="18"/>
  <c r="N133" i="18" s="1"/>
  <c r="M133" i="18"/>
  <c r="O133" i="18" s="1"/>
  <c r="L134" i="18"/>
  <c r="N134" i="18" s="1"/>
  <c r="M134" i="18"/>
  <c r="O134" i="18" s="1"/>
  <c r="L135" i="18"/>
  <c r="N135" i="18" s="1"/>
  <c r="M135" i="18"/>
  <c r="O135" i="18" s="1"/>
  <c r="L136" i="18"/>
  <c r="N136" i="18" s="1"/>
  <c r="M136" i="18"/>
  <c r="O136" i="18" s="1"/>
  <c r="L137" i="18"/>
  <c r="N137" i="18" s="1"/>
  <c r="M137" i="18"/>
  <c r="O137" i="18" s="1"/>
  <c r="L138" i="18"/>
  <c r="N138" i="18" s="1"/>
  <c r="M138" i="18"/>
  <c r="O138" i="18" s="1"/>
  <c r="L139" i="18"/>
  <c r="N139" i="18" s="1"/>
  <c r="M139" i="18"/>
  <c r="O139" i="18" s="1"/>
  <c r="L140" i="18"/>
  <c r="N140" i="18" s="1"/>
  <c r="M140" i="18"/>
  <c r="O140" i="18" s="1"/>
  <c r="L141" i="18"/>
  <c r="N141" i="18" s="1"/>
  <c r="M141" i="18"/>
  <c r="O141" i="18" s="1"/>
  <c r="L142" i="18"/>
  <c r="N142" i="18" s="1"/>
  <c r="M142" i="18"/>
  <c r="O142" i="18" s="1"/>
  <c r="L143" i="18"/>
  <c r="N143" i="18" s="1"/>
  <c r="M143" i="18"/>
  <c r="O143" i="18" s="1"/>
  <c r="L144" i="18"/>
  <c r="N144" i="18" s="1"/>
  <c r="M144" i="18"/>
  <c r="O144" i="18" s="1"/>
  <c r="L145" i="18"/>
  <c r="N145" i="18" s="1"/>
  <c r="M145" i="18"/>
  <c r="O145" i="18" s="1"/>
  <c r="L146" i="18"/>
  <c r="N146" i="18" s="1"/>
  <c r="M146" i="18"/>
  <c r="O146" i="18" s="1"/>
  <c r="L147" i="18"/>
  <c r="N147" i="18" s="1"/>
  <c r="M147" i="18"/>
  <c r="O147" i="18" s="1"/>
  <c r="L148" i="18"/>
  <c r="N148" i="18" s="1"/>
  <c r="M148" i="18"/>
  <c r="O148" i="18" s="1"/>
  <c r="L149" i="18"/>
  <c r="N149" i="18" s="1"/>
  <c r="M149" i="18"/>
  <c r="O149" i="18" s="1"/>
  <c r="L150" i="18"/>
  <c r="N150" i="18" s="1"/>
  <c r="M150" i="18"/>
  <c r="O150" i="18" s="1"/>
  <c r="L151" i="18"/>
  <c r="N151" i="18" s="1"/>
  <c r="M151" i="18"/>
  <c r="O151" i="18" s="1"/>
  <c r="L152" i="18"/>
  <c r="N152" i="18" s="1"/>
  <c r="M152" i="18"/>
  <c r="O152" i="18" s="1"/>
  <c r="L153" i="18"/>
  <c r="N153" i="18" s="1"/>
  <c r="M153" i="18"/>
  <c r="O153" i="18" s="1"/>
  <c r="L154" i="18"/>
  <c r="N154" i="18" s="1"/>
  <c r="M154" i="18"/>
  <c r="O154" i="18" s="1"/>
  <c r="L155" i="18"/>
  <c r="N155" i="18" s="1"/>
  <c r="M155" i="18"/>
  <c r="O155" i="18" s="1"/>
  <c r="L156" i="18"/>
  <c r="N156" i="18" s="1"/>
  <c r="M156" i="18"/>
  <c r="O156" i="18" s="1"/>
  <c r="L157" i="18"/>
  <c r="N157" i="18" s="1"/>
  <c r="M157" i="18"/>
  <c r="O157" i="18" s="1"/>
  <c r="L158" i="18"/>
  <c r="N158" i="18" s="1"/>
  <c r="M158" i="18"/>
  <c r="O158" i="18" s="1"/>
  <c r="L159" i="18"/>
  <c r="N159" i="18" s="1"/>
  <c r="M159" i="18"/>
  <c r="O159" i="18" s="1"/>
  <c r="L160" i="18"/>
  <c r="N160" i="18" s="1"/>
  <c r="M160" i="18"/>
  <c r="O160" i="18" s="1"/>
  <c r="L161" i="18"/>
  <c r="N161" i="18" s="1"/>
  <c r="M161" i="18"/>
  <c r="O161" i="18" s="1"/>
  <c r="L162" i="18"/>
  <c r="N162" i="18" s="1"/>
  <c r="M162" i="18"/>
  <c r="O162" i="18" s="1"/>
  <c r="L163" i="18"/>
  <c r="N163" i="18" s="1"/>
  <c r="M163" i="18"/>
  <c r="O163" i="18" s="1"/>
  <c r="L164" i="18"/>
  <c r="N164" i="18" s="1"/>
  <c r="M164" i="18"/>
  <c r="O164" i="18" s="1"/>
  <c r="L165" i="18"/>
  <c r="N165" i="18" s="1"/>
  <c r="M165" i="18"/>
  <c r="O165" i="18" s="1"/>
  <c r="L166" i="18"/>
  <c r="N166" i="18" s="1"/>
  <c r="M166" i="18"/>
  <c r="O166" i="18" s="1"/>
  <c r="L167" i="18"/>
  <c r="N167" i="18" s="1"/>
  <c r="M167" i="18"/>
  <c r="O167" i="18" s="1"/>
  <c r="L168" i="18"/>
  <c r="N168" i="18" s="1"/>
  <c r="M168" i="18"/>
  <c r="O168" i="18" s="1"/>
  <c r="L169" i="18"/>
  <c r="N169" i="18" s="1"/>
  <c r="M169" i="18"/>
  <c r="O169" i="18" s="1"/>
  <c r="L170" i="18"/>
  <c r="N170" i="18" s="1"/>
  <c r="M170" i="18"/>
  <c r="O170" i="18" s="1"/>
  <c r="L171" i="18"/>
  <c r="N171" i="18" s="1"/>
  <c r="M171" i="18"/>
  <c r="O171" i="18" s="1"/>
  <c r="L172" i="18"/>
  <c r="N172" i="18" s="1"/>
  <c r="M172" i="18"/>
  <c r="O172" i="18" s="1"/>
  <c r="L173" i="18"/>
  <c r="N173" i="18" s="1"/>
  <c r="M173" i="18"/>
  <c r="O173" i="18" s="1"/>
  <c r="L174" i="18"/>
  <c r="N174" i="18" s="1"/>
  <c r="M174" i="18"/>
  <c r="O174" i="18" s="1"/>
  <c r="L175" i="18"/>
  <c r="N175" i="18" s="1"/>
  <c r="M175" i="18"/>
  <c r="O175" i="18" s="1"/>
  <c r="L176" i="18"/>
  <c r="N176" i="18" s="1"/>
  <c r="M176" i="18"/>
  <c r="O176" i="18" s="1"/>
  <c r="L177" i="18"/>
  <c r="N177" i="18" s="1"/>
  <c r="M177" i="18"/>
  <c r="O177" i="18" s="1"/>
  <c r="L178" i="18"/>
  <c r="N178" i="18" s="1"/>
  <c r="M178" i="18"/>
  <c r="O178" i="18" s="1"/>
  <c r="L179" i="18"/>
  <c r="N179" i="18" s="1"/>
  <c r="M179" i="18"/>
  <c r="O179" i="18" s="1"/>
  <c r="L180" i="18"/>
  <c r="N180" i="18" s="1"/>
  <c r="M180" i="18"/>
  <c r="O180" i="18" s="1"/>
  <c r="L181" i="18"/>
  <c r="N181" i="18" s="1"/>
  <c r="M181" i="18"/>
  <c r="O181" i="18" s="1"/>
  <c r="L182" i="18"/>
  <c r="N182" i="18" s="1"/>
  <c r="M182" i="18"/>
  <c r="O182" i="18" s="1"/>
  <c r="L183" i="18"/>
  <c r="N183" i="18" s="1"/>
  <c r="M183" i="18"/>
  <c r="O183" i="18" s="1"/>
  <c r="L184" i="18"/>
  <c r="N184" i="18" s="1"/>
  <c r="M184" i="18"/>
  <c r="O184" i="18" s="1"/>
  <c r="L185" i="18"/>
  <c r="N185" i="18" s="1"/>
  <c r="M185" i="18"/>
  <c r="O185" i="18" s="1"/>
  <c r="L186" i="18"/>
  <c r="N186" i="18" s="1"/>
  <c r="M186" i="18"/>
  <c r="O186" i="18" s="1"/>
  <c r="L187" i="18"/>
  <c r="N187" i="18" s="1"/>
  <c r="M187" i="18"/>
  <c r="O187" i="18" s="1"/>
  <c r="L188" i="18"/>
  <c r="N188" i="18" s="1"/>
  <c r="M188" i="18"/>
  <c r="O188" i="18" s="1"/>
  <c r="L189" i="18"/>
  <c r="N189" i="18" s="1"/>
  <c r="M189" i="18"/>
  <c r="O189" i="18" s="1"/>
  <c r="L190" i="18"/>
  <c r="N190" i="18" s="1"/>
  <c r="M190" i="18"/>
  <c r="O190" i="18" s="1"/>
  <c r="L191" i="18"/>
  <c r="N191" i="18" s="1"/>
  <c r="M191" i="18"/>
  <c r="O191" i="18" s="1"/>
  <c r="L192" i="18"/>
  <c r="N192" i="18" s="1"/>
  <c r="M192" i="18"/>
  <c r="O192" i="18" s="1"/>
  <c r="L193" i="18"/>
  <c r="N193" i="18" s="1"/>
  <c r="M193" i="18"/>
  <c r="O193" i="18" s="1"/>
  <c r="L194" i="18"/>
  <c r="N194" i="18" s="1"/>
  <c r="M194" i="18"/>
  <c r="O194" i="18" s="1"/>
  <c r="L195" i="18"/>
  <c r="N195" i="18" s="1"/>
  <c r="M195" i="18"/>
  <c r="O195" i="18" s="1"/>
  <c r="L196" i="18"/>
  <c r="N196" i="18" s="1"/>
  <c r="M196" i="18"/>
  <c r="O196" i="18" s="1"/>
  <c r="L197" i="18"/>
  <c r="N197" i="18" s="1"/>
  <c r="M197" i="18"/>
  <c r="O197" i="18" s="1"/>
  <c r="L198" i="18"/>
  <c r="N198" i="18" s="1"/>
  <c r="M198" i="18"/>
  <c r="O198" i="18" s="1"/>
  <c r="L199" i="18"/>
  <c r="N199" i="18" s="1"/>
  <c r="M199" i="18"/>
  <c r="O199" i="18" s="1"/>
  <c r="L200" i="18"/>
  <c r="N200" i="18" s="1"/>
  <c r="M200" i="18"/>
  <c r="O200" i="18" s="1"/>
  <c r="L201" i="18"/>
  <c r="N201" i="18" s="1"/>
  <c r="M201" i="18"/>
  <c r="O201" i="18" s="1"/>
  <c r="L202" i="18"/>
  <c r="N202" i="18" s="1"/>
  <c r="M202" i="18"/>
  <c r="O202" i="18" s="1"/>
  <c r="L203" i="18"/>
  <c r="N203" i="18" s="1"/>
  <c r="M203" i="18"/>
  <c r="O203" i="18" s="1"/>
  <c r="L204" i="18"/>
  <c r="N204" i="18" s="1"/>
  <c r="M204" i="18"/>
  <c r="O204" i="18" s="1"/>
  <c r="L205" i="18"/>
  <c r="N205" i="18" s="1"/>
  <c r="M205" i="18"/>
  <c r="O205" i="18" s="1"/>
  <c r="L206" i="18"/>
  <c r="N206" i="18" s="1"/>
  <c r="M206" i="18"/>
  <c r="O206" i="18" s="1"/>
  <c r="L207" i="18"/>
  <c r="N207" i="18" s="1"/>
  <c r="M207" i="18"/>
  <c r="O207" i="18" s="1"/>
  <c r="L208" i="18"/>
  <c r="N208" i="18" s="1"/>
  <c r="M208" i="18"/>
  <c r="O208" i="18" s="1"/>
  <c r="L209" i="18"/>
  <c r="N209" i="18" s="1"/>
  <c r="M209" i="18"/>
  <c r="O209" i="18" s="1"/>
  <c r="L210" i="18"/>
  <c r="N210" i="18" s="1"/>
  <c r="M210" i="18"/>
  <c r="O210" i="18" s="1"/>
  <c r="L211" i="18"/>
  <c r="N211" i="18" s="1"/>
  <c r="M211" i="18"/>
  <c r="O211" i="18" s="1"/>
  <c r="L212" i="18"/>
  <c r="N212" i="18" s="1"/>
  <c r="M212" i="18"/>
  <c r="O212" i="18" s="1"/>
  <c r="L213" i="18"/>
  <c r="N213" i="18" s="1"/>
  <c r="M213" i="18"/>
  <c r="O213" i="18" s="1"/>
  <c r="L214" i="18"/>
  <c r="N214" i="18" s="1"/>
  <c r="M214" i="18"/>
  <c r="O214" i="18" s="1"/>
  <c r="L215" i="18"/>
  <c r="N215" i="18" s="1"/>
  <c r="M215" i="18"/>
  <c r="O215" i="18" s="1"/>
  <c r="L216" i="18"/>
  <c r="N216" i="18" s="1"/>
  <c r="M216" i="18"/>
  <c r="O216" i="18" s="1"/>
  <c r="L217" i="18"/>
  <c r="N217" i="18" s="1"/>
  <c r="M217" i="18"/>
  <c r="O217" i="18" s="1"/>
  <c r="L218" i="18"/>
  <c r="N218" i="18" s="1"/>
  <c r="M218" i="18"/>
  <c r="O218" i="18" s="1"/>
  <c r="L219" i="18"/>
  <c r="N219" i="18" s="1"/>
  <c r="M219" i="18"/>
  <c r="O219" i="18" s="1"/>
  <c r="L220" i="18"/>
  <c r="N220" i="18" s="1"/>
  <c r="M220" i="18"/>
  <c r="O220" i="18" s="1"/>
  <c r="L221" i="18"/>
  <c r="N221" i="18" s="1"/>
  <c r="M221" i="18"/>
  <c r="O221" i="18" s="1"/>
  <c r="L222" i="18"/>
  <c r="N222" i="18" s="1"/>
  <c r="M222" i="18"/>
  <c r="O222" i="18" s="1"/>
  <c r="L223" i="18"/>
  <c r="N223" i="18" s="1"/>
  <c r="M223" i="18"/>
  <c r="O223" i="18" s="1"/>
  <c r="L224" i="18"/>
  <c r="N224" i="18" s="1"/>
  <c r="M224" i="18"/>
  <c r="O224" i="18" s="1"/>
  <c r="L225" i="18"/>
  <c r="N225" i="18" s="1"/>
  <c r="M225" i="18"/>
  <c r="O225" i="18" s="1"/>
  <c r="L226" i="18"/>
  <c r="N226" i="18" s="1"/>
  <c r="M226" i="18"/>
  <c r="O226" i="18" s="1"/>
  <c r="L227" i="18"/>
  <c r="N227" i="18" s="1"/>
  <c r="M227" i="18"/>
  <c r="O227" i="18" s="1"/>
  <c r="L228" i="18"/>
  <c r="N228" i="18" s="1"/>
  <c r="M228" i="18"/>
  <c r="O228" i="18" s="1"/>
  <c r="L229" i="18"/>
  <c r="N229" i="18" s="1"/>
  <c r="M229" i="18"/>
  <c r="O229" i="18" s="1"/>
  <c r="L230" i="18"/>
  <c r="N230" i="18" s="1"/>
  <c r="M230" i="18"/>
  <c r="O230" i="18" s="1"/>
  <c r="L231" i="18"/>
  <c r="N231" i="18" s="1"/>
  <c r="M231" i="18"/>
  <c r="O231" i="18" s="1"/>
  <c r="L232" i="18"/>
  <c r="N232" i="18" s="1"/>
  <c r="M232" i="18"/>
  <c r="O232" i="18" s="1"/>
  <c r="L233" i="18"/>
  <c r="N233" i="18" s="1"/>
  <c r="M233" i="18"/>
  <c r="O233" i="18" s="1"/>
  <c r="L234" i="18"/>
  <c r="N234" i="18" s="1"/>
  <c r="M234" i="18"/>
  <c r="O234" i="18" s="1"/>
  <c r="L235" i="18"/>
  <c r="N235" i="18" s="1"/>
  <c r="M235" i="18"/>
  <c r="O235" i="18" s="1"/>
  <c r="L236" i="18"/>
  <c r="N236" i="18" s="1"/>
  <c r="M236" i="18"/>
  <c r="O236" i="18" s="1"/>
  <c r="L237" i="18"/>
  <c r="N237" i="18" s="1"/>
  <c r="M237" i="18"/>
  <c r="O237" i="18" s="1"/>
  <c r="L238" i="18"/>
  <c r="N238" i="18" s="1"/>
  <c r="M238" i="18"/>
  <c r="O238" i="18" s="1"/>
  <c r="L239" i="18"/>
  <c r="N239" i="18" s="1"/>
  <c r="M239" i="18"/>
  <c r="O239" i="18" s="1"/>
  <c r="L240" i="18"/>
  <c r="N240" i="18" s="1"/>
  <c r="M240" i="18"/>
  <c r="O240" i="18" s="1"/>
  <c r="L241" i="18"/>
  <c r="N241" i="18" s="1"/>
  <c r="M241" i="18"/>
  <c r="O241" i="18" s="1"/>
  <c r="L242" i="18"/>
  <c r="N242" i="18" s="1"/>
  <c r="M242" i="18"/>
  <c r="O242" i="18" s="1"/>
  <c r="L243" i="18"/>
  <c r="N243" i="18" s="1"/>
  <c r="M243" i="18"/>
  <c r="O243" i="18" s="1"/>
  <c r="L244" i="18"/>
  <c r="N244" i="18" s="1"/>
  <c r="M244" i="18"/>
  <c r="O244" i="18" s="1"/>
  <c r="L245" i="18"/>
  <c r="N245" i="18" s="1"/>
  <c r="M245" i="18"/>
  <c r="O245" i="18" s="1"/>
  <c r="L246" i="18"/>
  <c r="N246" i="18" s="1"/>
  <c r="M246" i="18"/>
  <c r="O246" i="18" s="1"/>
  <c r="L247" i="18"/>
  <c r="N247" i="18" s="1"/>
  <c r="M247" i="18"/>
  <c r="O247" i="18" s="1"/>
  <c r="L248" i="18"/>
  <c r="N248" i="18" s="1"/>
  <c r="M248" i="18"/>
  <c r="O248" i="18" s="1"/>
  <c r="L249" i="18"/>
  <c r="N249" i="18" s="1"/>
  <c r="M249" i="18"/>
  <c r="O249" i="18" s="1"/>
  <c r="L250" i="18"/>
  <c r="N250" i="18" s="1"/>
  <c r="M250" i="18"/>
  <c r="O250" i="18" s="1"/>
  <c r="L251" i="18"/>
  <c r="N251" i="18" s="1"/>
  <c r="M251" i="18"/>
  <c r="O251" i="18" s="1"/>
  <c r="L252" i="18"/>
  <c r="N252" i="18" s="1"/>
  <c r="M252" i="18"/>
  <c r="O252" i="18" s="1"/>
  <c r="L253" i="18"/>
  <c r="N253" i="18" s="1"/>
  <c r="M253" i="18"/>
  <c r="O253" i="18" s="1"/>
  <c r="L254" i="18"/>
  <c r="N254" i="18" s="1"/>
  <c r="M254" i="18"/>
  <c r="O254" i="18" s="1"/>
  <c r="L255" i="18"/>
  <c r="N255" i="18" s="1"/>
  <c r="M255" i="18"/>
  <c r="O255" i="18" s="1"/>
  <c r="L256" i="18"/>
  <c r="N256" i="18" s="1"/>
  <c r="M256" i="18"/>
  <c r="O256" i="18" s="1"/>
  <c r="L257" i="18"/>
  <c r="N257" i="18" s="1"/>
  <c r="M257" i="18"/>
  <c r="O257" i="18" s="1"/>
  <c r="L258" i="18"/>
  <c r="N258" i="18" s="1"/>
  <c r="M258" i="18"/>
  <c r="O258" i="18" s="1"/>
  <c r="L259" i="18"/>
  <c r="N259" i="18" s="1"/>
  <c r="M259" i="18"/>
  <c r="O259" i="18" s="1"/>
  <c r="L260" i="18"/>
  <c r="N260" i="18" s="1"/>
  <c r="M260" i="18"/>
  <c r="O260" i="18" s="1"/>
  <c r="L261" i="18"/>
  <c r="N261" i="18" s="1"/>
  <c r="M261" i="18"/>
  <c r="O261" i="18" s="1"/>
  <c r="L262" i="18"/>
  <c r="N262" i="18" s="1"/>
  <c r="M262" i="18"/>
  <c r="O262" i="18" s="1"/>
  <c r="L263" i="18"/>
  <c r="N263" i="18" s="1"/>
  <c r="M263" i="18"/>
  <c r="O263" i="18" s="1"/>
  <c r="L264" i="18"/>
  <c r="N264" i="18" s="1"/>
  <c r="M264" i="18"/>
  <c r="O264" i="18" s="1"/>
  <c r="L265" i="18"/>
  <c r="N265" i="18" s="1"/>
  <c r="M265" i="18"/>
  <c r="O265" i="18" s="1"/>
  <c r="L266" i="18"/>
  <c r="N266" i="18" s="1"/>
  <c r="M266" i="18"/>
  <c r="O266" i="18" s="1"/>
  <c r="L267" i="18"/>
  <c r="N267" i="18" s="1"/>
  <c r="M267" i="18"/>
  <c r="O267" i="18" s="1"/>
  <c r="L268" i="18"/>
  <c r="N268" i="18" s="1"/>
  <c r="M268" i="18"/>
  <c r="O268" i="18" s="1"/>
  <c r="L269" i="18"/>
  <c r="N269" i="18" s="1"/>
  <c r="M269" i="18"/>
  <c r="O269" i="18" s="1"/>
  <c r="L270" i="18"/>
  <c r="N270" i="18" s="1"/>
  <c r="M270" i="18"/>
  <c r="O270" i="18" s="1"/>
  <c r="L271" i="18"/>
  <c r="N271" i="18" s="1"/>
  <c r="M271" i="18"/>
  <c r="O271" i="18" s="1"/>
  <c r="L272" i="18"/>
  <c r="N272" i="18" s="1"/>
  <c r="M272" i="18"/>
  <c r="O272" i="18" s="1"/>
  <c r="L273" i="18"/>
  <c r="N273" i="18" s="1"/>
  <c r="M273" i="18"/>
  <c r="O273" i="18" s="1"/>
  <c r="L274" i="18"/>
  <c r="N274" i="18" s="1"/>
  <c r="M274" i="18"/>
  <c r="O274" i="18" s="1"/>
  <c r="L275" i="18"/>
  <c r="N275" i="18" s="1"/>
  <c r="M275" i="18"/>
  <c r="O275" i="18" s="1"/>
  <c r="L276" i="18"/>
  <c r="N276" i="18" s="1"/>
  <c r="M276" i="18"/>
  <c r="O276" i="18" s="1"/>
  <c r="L277" i="18"/>
  <c r="N277" i="18" s="1"/>
  <c r="M277" i="18"/>
  <c r="O277" i="18" s="1"/>
  <c r="L278" i="18"/>
  <c r="N278" i="18" s="1"/>
  <c r="M278" i="18"/>
  <c r="O278" i="18" s="1"/>
  <c r="L279" i="18"/>
  <c r="N279" i="18" s="1"/>
  <c r="M279" i="18"/>
  <c r="O279" i="18" s="1"/>
  <c r="L280" i="18"/>
  <c r="N280" i="18" s="1"/>
  <c r="M280" i="18"/>
  <c r="O280" i="18" s="1"/>
  <c r="L281" i="18"/>
  <c r="N281" i="18" s="1"/>
  <c r="M281" i="18"/>
  <c r="O281" i="18" s="1"/>
  <c r="L282" i="18"/>
  <c r="N282" i="18" s="1"/>
  <c r="M282" i="18"/>
  <c r="O282" i="18" s="1"/>
  <c r="L283" i="18"/>
  <c r="N283" i="18" s="1"/>
  <c r="M283" i="18"/>
  <c r="O283" i="18" s="1"/>
  <c r="L284" i="18"/>
  <c r="N284" i="18" s="1"/>
  <c r="M284" i="18"/>
  <c r="O284" i="18" s="1"/>
  <c r="L285" i="18"/>
  <c r="N285" i="18" s="1"/>
  <c r="M285" i="18"/>
  <c r="O285" i="18" s="1"/>
  <c r="L286" i="18"/>
  <c r="N286" i="18" s="1"/>
  <c r="M286" i="18"/>
  <c r="O286" i="18" s="1"/>
  <c r="L287" i="18"/>
  <c r="N287" i="18" s="1"/>
  <c r="M287" i="18"/>
  <c r="O287" i="18" s="1"/>
  <c r="L288" i="18"/>
  <c r="N288" i="18" s="1"/>
  <c r="M288" i="18"/>
  <c r="O288" i="18" s="1"/>
  <c r="L289" i="18"/>
  <c r="N289" i="18" s="1"/>
  <c r="M289" i="18"/>
  <c r="O289" i="18" s="1"/>
  <c r="L290" i="18"/>
  <c r="N290" i="18" s="1"/>
  <c r="M290" i="18"/>
  <c r="O290" i="18" s="1"/>
  <c r="L291" i="18"/>
  <c r="N291" i="18" s="1"/>
  <c r="M291" i="18"/>
  <c r="O291" i="18" s="1"/>
  <c r="L292" i="18"/>
  <c r="N292" i="18" s="1"/>
  <c r="M292" i="18"/>
  <c r="O292" i="18" s="1"/>
  <c r="L293" i="18"/>
  <c r="N293" i="18" s="1"/>
  <c r="M293" i="18"/>
  <c r="O293" i="18" s="1"/>
  <c r="L294" i="18"/>
  <c r="N294" i="18" s="1"/>
  <c r="M294" i="18"/>
  <c r="O294" i="18" s="1"/>
  <c r="L295" i="18"/>
  <c r="N295" i="18" s="1"/>
  <c r="M295" i="18"/>
  <c r="O295" i="18" s="1"/>
  <c r="L296" i="18"/>
  <c r="N296" i="18" s="1"/>
  <c r="M296" i="18"/>
  <c r="O296" i="18" s="1"/>
  <c r="L297" i="18"/>
  <c r="N297" i="18" s="1"/>
  <c r="M297" i="18"/>
  <c r="O297" i="18" s="1"/>
  <c r="L298" i="18"/>
  <c r="N298" i="18" s="1"/>
  <c r="M298" i="18"/>
  <c r="O298" i="18" s="1"/>
  <c r="L299" i="18"/>
  <c r="N299" i="18" s="1"/>
  <c r="M299" i="18"/>
  <c r="O299" i="18" s="1"/>
  <c r="L300" i="18"/>
  <c r="N300" i="18" s="1"/>
  <c r="M300" i="18"/>
  <c r="O300" i="18" s="1"/>
  <c r="L301" i="18"/>
  <c r="N301" i="18" s="1"/>
  <c r="M301" i="18"/>
  <c r="O301" i="18" s="1"/>
  <c r="L302" i="18"/>
  <c r="N302" i="18" s="1"/>
  <c r="M302" i="18"/>
  <c r="O302" i="18" s="1"/>
  <c r="L303" i="18"/>
  <c r="N303" i="18" s="1"/>
  <c r="M303" i="18"/>
  <c r="O303" i="18" s="1"/>
  <c r="L304" i="18"/>
  <c r="N304" i="18" s="1"/>
  <c r="M304" i="18"/>
  <c r="O304" i="18" s="1"/>
  <c r="L305" i="18"/>
  <c r="N305" i="18" s="1"/>
  <c r="M305" i="18"/>
  <c r="O305" i="18" s="1"/>
  <c r="L306" i="18"/>
  <c r="N306" i="18" s="1"/>
  <c r="M306" i="18"/>
  <c r="O306" i="18" s="1"/>
  <c r="L307" i="18"/>
  <c r="N307" i="18" s="1"/>
  <c r="M307" i="18"/>
  <c r="O307" i="18" s="1"/>
  <c r="L308" i="18"/>
  <c r="N308" i="18" s="1"/>
  <c r="M308" i="18"/>
  <c r="O308" i="18" s="1"/>
  <c r="L309" i="18"/>
  <c r="N309" i="18" s="1"/>
  <c r="M309" i="18"/>
  <c r="O309" i="18" s="1"/>
  <c r="M9" i="18"/>
  <c r="O9" i="18" s="1"/>
  <c r="L9" i="18"/>
  <c r="N9" i="18" s="1"/>
  <c r="H10" i="18"/>
  <c r="J10" i="18" s="1"/>
  <c r="H11" i="18"/>
  <c r="J11" i="18" s="1"/>
  <c r="H12" i="18"/>
  <c r="J12" i="18" s="1"/>
  <c r="H13" i="18"/>
  <c r="J13" i="18" s="1"/>
  <c r="H14" i="18"/>
  <c r="J14" i="18" s="1"/>
  <c r="H15" i="18"/>
  <c r="J15" i="18" s="1"/>
  <c r="H16" i="18"/>
  <c r="J16" i="18" s="1"/>
  <c r="H17" i="18"/>
  <c r="J17" i="18" s="1"/>
  <c r="H18" i="18"/>
  <c r="J18" i="18" s="1"/>
  <c r="H19" i="18"/>
  <c r="J19" i="18" s="1"/>
  <c r="H20" i="18"/>
  <c r="J20" i="18" s="1"/>
  <c r="H21" i="18"/>
  <c r="J21" i="18" s="1"/>
  <c r="H22" i="18"/>
  <c r="J22" i="18" s="1"/>
  <c r="H23" i="18"/>
  <c r="J23" i="18" s="1"/>
  <c r="H24" i="18"/>
  <c r="J24" i="18" s="1"/>
  <c r="H25" i="18"/>
  <c r="J25" i="18" s="1"/>
  <c r="H26" i="18"/>
  <c r="J26" i="18" s="1"/>
  <c r="H27" i="18"/>
  <c r="J27" i="18" s="1"/>
  <c r="H28" i="18"/>
  <c r="J28" i="18" s="1"/>
  <c r="H29" i="18"/>
  <c r="J29" i="18" s="1"/>
  <c r="H30" i="18"/>
  <c r="J30" i="18" s="1"/>
  <c r="H31" i="18"/>
  <c r="J31" i="18" s="1"/>
  <c r="H32" i="18"/>
  <c r="J32" i="18" s="1"/>
  <c r="H33" i="18"/>
  <c r="J33" i="18" s="1"/>
  <c r="H34" i="18"/>
  <c r="J34" i="18" s="1"/>
  <c r="H35" i="18"/>
  <c r="J35" i="18" s="1"/>
  <c r="H36" i="18"/>
  <c r="J36" i="18" s="1"/>
  <c r="H37" i="18"/>
  <c r="J37" i="18" s="1"/>
  <c r="H38" i="18"/>
  <c r="J38" i="18" s="1"/>
  <c r="H39" i="18"/>
  <c r="J39" i="18" s="1"/>
  <c r="H40" i="18"/>
  <c r="J40" i="18" s="1"/>
  <c r="H41" i="18"/>
  <c r="J41" i="18" s="1"/>
  <c r="H42" i="18"/>
  <c r="J42" i="18" s="1"/>
  <c r="H43" i="18"/>
  <c r="J43" i="18" s="1"/>
  <c r="H44" i="18"/>
  <c r="J44" i="18" s="1"/>
  <c r="H45" i="18"/>
  <c r="J45" i="18" s="1"/>
  <c r="H46" i="18"/>
  <c r="J46" i="18" s="1"/>
  <c r="H47" i="18"/>
  <c r="J47" i="18" s="1"/>
  <c r="H48" i="18"/>
  <c r="J48" i="18" s="1"/>
  <c r="H49" i="18"/>
  <c r="J49" i="18" s="1"/>
  <c r="H50" i="18"/>
  <c r="J50" i="18" s="1"/>
  <c r="H51" i="18"/>
  <c r="J51" i="18" s="1"/>
  <c r="H52" i="18"/>
  <c r="J52" i="18" s="1"/>
  <c r="H53" i="18"/>
  <c r="J53" i="18" s="1"/>
  <c r="H54" i="18"/>
  <c r="J54" i="18" s="1"/>
  <c r="H55" i="18"/>
  <c r="J55" i="18" s="1"/>
  <c r="H56" i="18"/>
  <c r="J56" i="18" s="1"/>
  <c r="H57" i="18"/>
  <c r="J57" i="18" s="1"/>
  <c r="H58" i="18"/>
  <c r="J58" i="18" s="1"/>
  <c r="H59" i="18"/>
  <c r="J59" i="18" s="1"/>
  <c r="H60" i="18"/>
  <c r="J60" i="18" s="1"/>
  <c r="H61" i="18"/>
  <c r="J61" i="18" s="1"/>
  <c r="H62" i="18"/>
  <c r="J62" i="18" s="1"/>
  <c r="H63" i="18"/>
  <c r="J63" i="18" s="1"/>
  <c r="H64" i="18"/>
  <c r="J64" i="18" s="1"/>
  <c r="H65" i="18"/>
  <c r="J65" i="18" s="1"/>
  <c r="H66" i="18"/>
  <c r="J66" i="18" s="1"/>
  <c r="H67" i="18"/>
  <c r="J67" i="18" s="1"/>
  <c r="H68" i="18"/>
  <c r="J68" i="18" s="1"/>
  <c r="H69" i="18"/>
  <c r="J69" i="18" s="1"/>
  <c r="H70" i="18"/>
  <c r="J70" i="18" s="1"/>
  <c r="H71" i="18"/>
  <c r="J71" i="18" s="1"/>
  <c r="H72" i="18"/>
  <c r="J72" i="18" s="1"/>
  <c r="H73" i="18"/>
  <c r="J73" i="18" s="1"/>
  <c r="H74" i="18"/>
  <c r="J74" i="18" s="1"/>
  <c r="H75" i="18"/>
  <c r="J75" i="18" s="1"/>
  <c r="H76" i="18"/>
  <c r="J76" i="18" s="1"/>
  <c r="H77" i="18"/>
  <c r="J77" i="18" s="1"/>
  <c r="H78" i="18"/>
  <c r="J78" i="18" s="1"/>
  <c r="H79" i="18"/>
  <c r="J79" i="18" s="1"/>
  <c r="H80" i="18"/>
  <c r="J80" i="18" s="1"/>
  <c r="H81" i="18"/>
  <c r="J81" i="18" s="1"/>
  <c r="H82" i="18"/>
  <c r="J82" i="18" s="1"/>
  <c r="H83" i="18"/>
  <c r="J83" i="18" s="1"/>
  <c r="H84" i="18"/>
  <c r="J84" i="18" s="1"/>
  <c r="H85" i="18"/>
  <c r="J85" i="18" s="1"/>
  <c r="H86" i="18"/>
  <c r="J86" i="18" s="1"/>
  <c r="H87" i="18"/>
  <c r="J87" i="18" s="1"/>
  <c r="H88" i="18"/>
  <c r="J88" i="18" s="1"/>
  <c r="H89" i="18"/>
  <c r="J89" i="18" s="1"/>
  <c r="H90" i="18"/>
  <c r="J90" i="18" s="1"/>
  <c r="H91" i="18"/>
  <c r="J91" i="18" s="1"/>
  <c r="H92" i="18"/>
  <c r="J92" i="18" s="1"/>
  <c r="H93" i="18"/>
  <c r="J93" i="18" s="1"/>
  <c r="H94" i="18"/>
  <c r="J94" i="18" s="1"/>
  <c r="H95" i="18"/>
  <c r="J95" i="18" s="1"/>
  <c r="H96" i="18"/>
  <c r="J96" i="18" s="1"/>
  <c r="H97" i="18"/>
  <c r="J97" i="18" s="1"/>
  <c r="H98" i="18"/>
  <c r="J98" i="18" s="1"/>
  <c r="H99" i="18"/>
  <c r="J99" i="18" s="1"/>
  <c r="H100" i="18"/>
  <c r="J100" i="18" s="1"/>
  <c r="H101" i="18"/>
  <c r="J101" i="18" s="1"/>
  <c r="H102" i="18"/>
  <c r="J102" i="18" s="1"/>
  <c r="H103" i="18"/>
  <c r="J103" i="18" s="1"/>
  <c r="H104" i="18"/>
  <c r="J104" i="18" s="1"/>
  <c r="H105" i="18"/>
  <c r="J105" i="18" s="1"/>
  <c r="H106" i="18"/>
  <c r="J106" i="18" s="1"/>
  <c r="H107" i="18"/>
  <c r="J107" i="18" s="1"/>
  <c r="H108" i="18"/>
  <c r="J108" i="18" s="1"/>
  <c r="H109" i="18"/>
  <c r="J109" i="18" s="1"/>
  <c r="H110" i="18"/>
  <c r="J110" i="18" s="1"/>
  <c r="H111" i="18"/>
  <c r="J111" i="18" s="1"/>
  <c r="H112" i="18"/>
  <c r="J112" i="18" s="1"/>
  <c r="H113" i="18"/>
  <c r="J113" i="18" s="1"/>
  <c r="H114" i="18"/>
  <c r="J114" i="18" s="1"/>
  <c r="H115" i="18"/>
  <c r="J115" i="18" s="1"/>
  <c r="H116" i="18"/>
  <c r="J116" i="18" s="1"/>
  <c r="H117" i="18"/>
  <c r="J117" i="18" s="1"/>
  <c r="H118" i="18"/>
  <c r="J118" i="18" s="1"/>
  <c r="H119" i="18"/>
  <c r="J119" i="18" s="1"/>
  <c r="H120" i="18"/>
  <c r="J120" i="18" s="1"/>
  <c r="H121" i="18"/>
  <c r="J121" i="18" s="1"/>
  <c r="H122" i="18"/>
  <c r="J122" i="18" s="1"/>
  <c r="H123" i="18"/>
  <c r="J123" i="18" s="1"/>
  <c r="H124" i="18"/>
  <c r="J124" i="18" s="1"/>
  <c r="H125" i="18"/>
  <c r="J125" i="18" s="1"/>
  <c r="H126" i="18"/>
  <c r="J126" i="18" s="1"/>
  <c r="H127" i="18"/>
  <c r="J127" i="18" s="1"/>
  <c r="H128" i="18"/>
  <c r="J128" i="18" s="1"/>
  <c r="H129" i="18"/>
  <c r="J129" i="18" s="1"/>
  <c r="H130" i="18"/>
  <c r="J130" i="18" s="1"/>
  <c r="H131" i="18"/>
  <c r="J131" i="18" s="1"/>
  <c r="H132" i="18"/>
  <c r="J132" i="18" s="1"/>
  <c r="H133" i="18"/>
  <c r="J133" i="18" s="1"/>
  <c r="H134" i="18"/>
  <c r="J134" i="18" s="1"/>
  <c r="H135" i="18"/>
  <c r="J135" i="18" s="1"/>
  <c r="H136" i="18"/>
  <c r="J136" i="18" s="1"/>
  <c r="H137" i="18"/>
  <c r="J137" i="18" s="1"/>
  <c r="H138" i="18"/>
  <c r="J138" i="18" s="1"/>
  <c r="H139" i="18"/>
  <c r="J139" i="18" s="1"/>
  <c r="H140" i="18"/>
  <c r="J140" i="18" s="1"/>
  <c r="H141" i="18"/>
  <c r="J141" i="18" s="1"/>
  <c r="H142" i="18"/>
  <c r="J142" i="18" s="1"/>
  <c r="H143" i="18"/>
  <c r="J143" i="18" s="1"/>
  <c r="H144" i="18"/>
  <c r="J144" i="18" s="1"/>
  <c r="H145" i="18"/>
  <c r="J145" i="18" s="1"/>
  <c r="H146" i="18"/>
  <c r="J146" i="18" s="1"/>
  <c r="H147" i="18"/>
  <c r="J147" i="18" s="1"/>
  <c r="H148" i="18"/>
  <c r="J148" i="18" s="1"/>
  <c r="H149" i="18"/>
  <c r="J149" i="18" s="1"/>
  <c r="H150" i="18"/>
  <c r="J150" i="18" s="1"/>
  <c r="H151" i="18"/>
  <c r="J151" i="18" s="1"/>
  <c r="H152" i="18"/>
  <c r="J152" i="18" s="1"/>
  <c r="H153" i="18"/>
  <c r="J153" i="18" s="1"/>
  <c r="H154" i="18"/>
  <c r="J154" i="18" s="1"/>
  <c r="H155" i="18"/>
  <c r="J155" i="18" s="1"/>
  <c r="H156" i="18"/>
  <c r="J156" i="18" s="1"/>
  <c r="H157" i="18"/>
  <c r="J157" i="18" s="1"/>
  <c r="H158" i="18"/>
  <c r="J158" i="18" s="1"/>
  <c r="H159" i="18"/>
  <c r="J159" i="18" s="1"/>
  <c r="H160" i="18"/>
  <c r="J160" i="18" s="1"/>
  <c r="H161" i="18"/>
  <c r="J161" i="18" s="1"/>
  <c r="H162" i="18"/>
  <c r="J162" i="18" s="1"/>
  <c r="H163" i="18"/>
  <c r="J163" i="18" s="1"/>
  <c r="H164" i="18"/>
  <c r="J164" i="18" s="1"/>
  <c r="H165" i="18"/>
  <c r="J165" i="18" s="1"/>
  <c r="H166" i="18"/>
  <c r="J166" i="18" s="1"/>
  <c r="H167" i="18"/>
  <c r="J167" i="18" s="1"/>
  <c r="H168" i="18"/>
  <c r="J168" i="18" s="1"/>
  <c r="H169" i="18"/>
  <c r="J169" i="18" s="1"/>
  <c r="H170" i="18"/>
  <c r="J170" i="18" s="1"/>
  <c r="H171" i="18"/>
  <c r="J171" i="18" s="1"/>
  <c r="H172" i="18"/>
  <c r="J172" i="18" s="1"/>
  <c r="H173" i="18"/>
  <c r="J173" i="18" s="1"/>
  <c r="H174" i="18"/>
  <c r="J174" i="18" s="1"/>
  <c r="H175" i="18"/>
  <c r="J175" i="18" s="1"/>
  <c r="H176" i="18"/>
  <c r="J176" i="18" s="1"/>
  <c r="H177" i="18"/>
  <c r="J177" i="18" s="1"/>
  <c r="H178" i="18"/>
  <c r="J178" i="18" s="1"/>
  <c r="H179" i="18"/>
  <c r="J179" i="18" s="1"/>
  <c r="H180" i="18"/>
  <c r="J180" i="18" s="1"/>
  <c r="H181" i="18"/>
  <c r="J181" i="18" s="1"/>
  <c r="H182" i="18"/>
  <c r="J182" i="18" s="1"/>
  <c r="H183" i="18"/>
  <c r="J183" i="18" s="1"/>
  <c r="H184" i="18"/>
  <c r="J184" i="18" s="1"/>
  <c r="H185" i="18"/>
  <c r="J185" i="18" s="1"/>
  <c r="H186" i="18"/>
  <c r="J186" i="18" s="1"/>
  <c r="H187" i="18"/>
  <c r="J187" i="18" s="1"/>
  <c r="H188" i="18"/>
  <c r="J188" i="18" s="1"/>
  <c r="H189" i="18"/>
  <c r="J189" i="18" s="1"/>
  <c r="H190" i="18"/>
  <c r="J190" i="18" s="1"/>
  <c r="H191" i="18"/>
  <c r="J191" i="18" s="1"/>
  <c r="H192" i="18"/>
  <c r="J192" i="18" s="1"/>
  <c r="H193" i="18"/>
  <c r="J193" i="18" s="1"/>
  <c r="H194" i="18"/>
  <c r="J194" i="18" s="1"/>
  <c r="H195" i="18"/>
  <c r="J195" i="18" s="1"/>
  <c r="H196" i="18"/>
  <c r="J196" i="18" s="1"/>
  <c r="H197" i="18"/>
  <c r="J197" i="18" s="1"/>
  <c r="H198" i="18"/>
  <c r="J198" i="18" s="1"/>
  <c r="H199" i="18"/>
  <c r="J199" i="18" s="1"/>
  <c r="H200" i="18"/>
  <c r="J200" i="18" s="1"/>
  <c r="H201" i="18"/>
  <c r="J201" i="18" s="1"/>
  <c r="H202" i="18"/>
  <c r="J202" i="18" s="1"/>
  <c r="H203" i="18"/>
  <c r="J203" i="18" s="1"/>
  <c r="H204" i="18"/>
  <c r="J204" i="18" s="1"/>
  <c r="H205" i="18"/>
  <c r="J205" i="18" s="1"/>
  <c r="H206" i="18"/>
  <c r="J206" i="18" s="1"/>
  <c r="H207" i="18"/>
  <c r="J207" i="18" s="1"/>
  <c r="H208" i="18"/>
  <c r="J208" i="18" s="1"/>
  <c r="H209" i="18"/>
  <c r="J209" i="18" s="1"/>
  <c r="H210" i="18"/>
  <c r="J210" i="18" s="1"/>
  <c r="H211" i="18"/>
  <c r="J211" i="18" s="1"/>
  <c r="H212" i="18"/>
  <c r="J212" i="18" s="1"/>
  <c r="H213" i="18"/>
  <c r="J213" i="18" s="1"/>
  <c r="H214" i="18"/>
  <c r="J214" i="18" s="1"/>
  <c r="H215" i="18"/>
  <c r="J215" i="18" s="1"/>
  <c r="H216" i="18"/>
  <c r="J216" i="18" s="1"/>
  <c r="H217" i="18"/>
  <c r="J217" i="18" s="1"/>
  <c r="H218" i="18"/>
  <c r="J218" i="18" s="1"/>
  <c r="H219" i="18"/>
  <c r="J219" i="18" s="1"/>
  <c r="H220" i="18"/>
  <c r="J220" i="18" s="1"/>
  <c r="H221" i="18"/>
  <c r="J221" i="18" s="1"/>
  <c r="H222" i="18"/>
  <c r="J222" i="18" s="1"/>
  <c r="H223" i="18"/>
  <c r="J223" i="18" s="1"/>
  <c r="H224" i="18"/>
  <c r="J224" i="18" s="1"/>
  <c r="H225" i="18"/>
  <c r="J225" i="18" s="1"/>
  <c r="H226" i="18"/>
  <c r="J226" i="18" s="1"/>
  <c r="H227" i="18"/>
  <c r="J227" i="18" s="1"/>
  <c r="H228" i="18"/>
  <c r="J228" i="18" s="1"/>
  <c r="H229" i="18"/>
  <c r="J229" i="18" s="1"/>
  <c r="H230" i="18"/>
  <c r="J230" i="18" s="1"/>
  <c r="H231" i="18"/>
  <c r="J231" i="18" s="1"/>
  <c r="H232" i="18"/>
  <c r="J232" i="18" s="1"/>
  <c r="H233" i="18"/>
  <c r="J233" i="18" s="1"/>
  <c r="H234" i="18"/>
  <c r="J234" i="18" s="1"/>
  <c r="H235" i="18"/>
  <c r="J235" i="18" s="1"/>
  <c r="H236" i="18"/>
  <c r="J236" i="18" s="1"/>
  <c r="H237" i="18"/>
  <c r="J237" i="18" s="1"/>
  <c r="H238" i="18"/>
  <c r="J238" i="18" s="1"/>
  <c r="H239" i="18"/>
  <c r="J239" i="18" s="1"/>
  <c r="H240" i="18"/>
  <c r="J240" i="18" s="1"/>
  <c r="H241" i="18"/>
  <c r="J241" i="18" s="1"/>
  <c r="H242" i="18"/>
  <c r="J242" i="18" s="1"/>
  <c r="H243" i="18"/>
  <c r="J243" i="18" s="1"/>
  <c r="H244" i="18"/>
  <c r="J244" i="18" s="1"/>
  <c r="H245" i="18"/>
  <c r="J245" i="18" s="1"/>
  <c r="H246" i="18"/>
  <c r="J246" i="18" s="1"/>
  <c r="H247" i="18"/>
  <c r="J247" i="18" s="1"/>
  <c r="H248" i="18"/>
  <c r="J248" i="18" s="1"/>
  <c r="H249" i="18"/>
  <c r="J249" i="18" s="1"/>
  <c r="H250" i="18"/>
  <c r="J250" i="18" s="1"/>
  <c r="H251" i="18"/>
  <c r="J251" i="18" s="1"/>
  <c r="H252" i="18"/>
  <c r="J252" i="18" s="1"/>
  <c r="H253" i="18"/>
  <c r="J253" i="18" s="1"/>
  <c r="H254" i="18"/>
  <c r="J254" i="18" s="1"/>
  <c r="H255" i="18"/>
  <c r="J255" i="18" s="1"/>
  <c r="H256" i="18"/>
  <c r="J256" i="18" s="1"/>
  <c r="H257" i="18"/>
  <c r="J257" i="18" s="1"/>
  <c r="H258" i="18"/>
  <c r="J258" i="18" s="1"/>
  <c r="H259" i="18"/>
  <c r="J259" i="18" s="1"/>
  <c r="H260" i="18"/>
  <c r="J260" i="18" s="1"/>
  <c r="H261" i="18"/>
  <c r="J261" i="18" s="1"/>
  <c r="H262" i="18"/>
  <c r="J262" i="18" s="1"/>
  <c r="H263" i="18"/>
  <c r="J263" i="18" s="1"/>
  <c r="H264" i="18"/>
  <c r="J264" i="18" s="1"/>
  <c r="H265" i="18"/>
  <c r="J265" i="18" s="1"/>
  <c r="H266" i="18"/>
  <c r="J266" i="18" s="1"/>
  <c r="H267" i="18"/>
  <c r="J267" i="18" s="1"/>
  <c r="H268" i="18"/>
  <c r="J268" i="18" s="1"/>
  <c r="H269" i="18"/>
  <c r="J269" i="18" s="1"/>
  <c r="H270" i="18"/>
  <c r="J270" i="18" s="1"/>
  <c r="H271" i="18"/>
  <c r="J271" i="18" s="1"/>
  <c r="H272" i="18"/>
  <c r="J272" i="18" s="1"/>
  <c r="H273" i="18"/>
  <c r="J273" i="18" s="1"/>
  <c r="H274" i="18"/>
  <c r="J274" i="18" s="1"/>
  <c r="H275" i="18"/>
  <c r="J275" i="18" s="1"/>
  <c r="H276" i="18"/>
  <c r="J276" i="18" s="1"/>
  <c r="H277" i="18"/>
  <c r="J277" i="18" s="1"/>
  <c r="H278" i="18"/>
  <c r="J278" i="18" s="1"/>
  <c r="H279" i="18"/>
  <c r="J279" i="18" s="1"/>
  <c r="H280" i="18"/>
  <c r="J280" i="18" s="1"/>
  <c r="H281" i="18"/>
  <c r="J281" i="18" s="1"/>
  <c r="H282" i="18"/>
  <c r="J282" i="18" s="1"/>
  <c r="H283" i="18"/>
  <c r="J283" i="18" s="1"/>
  <c r="H284" i="18"/>
  <c r="J284" i="18" s="1"/>
  <c r="H285" i="18"/>
  <c r="J285" i="18" s="1"/>
  <c r="H286" i="18"/>
  <c r="J286" i="18" s="1"/>
  <c r="H287" i="18"/>
  <c r="J287" i="18" s="1"/>
  <c r="H288" i="18"/>
  <c r="J288" i="18" s="1"/>
  <c r="H289" i="18"/>
  <c r="J289" i="18" s="1"/>
  <c r="H290" i="18"/>
  <c r="J290" i="18" s="1"/>
  <c r="H291" i="18"/>
  <c r="J291" i="18" s="1"/>
  <c r="H292" i="18"/>
  <c r="J292" i="18" s="1"/>
  <c r="H293" i="18"/>
  <c r="J293" i="18" s="1"/>
  <c r="H294" i="18"/>
  <c r="J294" i="18" s="1"/>
  <c r="H295" i="18"/>
  <c r="J295" i="18" s="1"/>
  <c r="H296" i="18"/>
  <c r="J296" i="18" s="1"/>
  <c r="H297" i="18"/>
  <c r="J297" i="18" s="1"/>
  <c r="H298" i="18"/>
  <c r="J298" i="18" s="1"/>
  <c r="H299" i="18"/>
  <c r="J299" i="18" s="1"/>
  <c r="H300" i="18"/>
  <c r="J300" i="18" s="1"/>
  <c r="H301" i="18"/>
  <c r="J301" i="18" s="1"/>
  <c r="H302" i="18"/>
  <c r="J302" i="18" s="1"/>
  <c r="H303" i="18"/>
  <c r="J303" i="18" s="1"/>
  <c r="H304" i="18"/>
  <c r="J304" i="18" s="1"/>
  <c r="H305" i="18"/>
  <c r="J305" i="18" s="1"/>
  <c r="H306" i="18"/>
  <c r="J306" i="18" s="1"/>
  <c r="H307" i="18"/>
  <c r="J307" i="18" s="1"/>
  <c r="H308" i="18"/>
  <c r="J308" i="18" s="1"/>
  <c r="H309" i="18"/>
  <c r="J309" i="18" s="1"/>
  <c r="H9" i="18"/>
  <c r="J9" i="18" s="1"/>
  <c r="G10" i="18"/>
  <c r="I10" i="18" s="1"/>
  <c r="G11" i="18"/>
  <c r="I11" i="18" s="1"/>
  <c r="G12" i="18"/>
  <c r="I12" i="18" s="1"/>
  <c r="G13" i="18"/>
  <c r="I13" i="18" s="1"/>
  <c r="G14" i="18"/>
  <c r="I14" i="18" s="1"/>
  <c r="G15" i="18"/>
  <c r="I15" i="18" s="1"/>
  <c r="G16" i="18"/>
  <c r="I16" i="18" s="1"/>
  <c r="G17" i="18"/>
  <c r="I17" i="18" s="1"/>
  <c r="G18" i="18"/>
  <c r="I18" i="18" s="1"/>
  <c r="G19" i="18"/>
  <c r="I19" i="18" s="1"/>
  <c r="G20" i="18"/>
  <c r="I20" i="18" s="1"/>
  <c r="G21" i="18"/>
  <c r="I21" i="18" s="1"/>
  <c r="G22" i="18"/>
  <c r="I22" i="18" s="1"/>
  <c r="G23" i="18"/>
  <c r="I23" i="18" s="1"/>
  <c r="G24" i="18"/>
  <c r="I24" i="18" s="1"/>
  <c r="G25" i="18"/>
  <c r="I25" i="18" s="1"/>
  <c r="G26" i="18"/>
  <c r="I26" i="18" s="1"/>
  <c r="G27" i="18"/>
  <c r="I27" i="18" s="1"/>
  <c r="G28" i="18"/>
  <c r="I28" i="18" s="1"/>
  <c r="G29" i="18"/>
  <c r="I29" i="18" s="1"/>
  <c r="G30" i="18"/>
  <c r="I30" i="18" s="1"/>
  <c r="G31" i="18"/>
  <c r="I31" i="18" s="1"/>
  <c r="G32" i="18"/>
  <c r="I32" i="18" s="1"/>
  <c r="G33" i="18"/>
  <c r="I33" i="18" s="1"/>
  <c r="G34" i="18"/>
  <c r="I34" i="18" s="1"/>
  <c r="G35" i="18"/>
  <c r="I35" i="18" s="1"/>
  <c r="G36" i="18"/>
  <c r="I36" i="18" s="1"/>
  <c r="G37" i="18"/>
  <c r="I37" i="18" s="1"/>
  <c r="G38" i="18"/>
  <c r="I38" i="18" s="1"/>
  <c r="G39" i="18"/>
  <c r="I39" i="18" s="1"/>
  <c r="G40" i="18"/>
  <c r="I40" i="18" s="1"/>
  <c r="G41" i="18"/>
  <c r="I41" i="18" s="1"/>
  <c r="G42" i="18"/>
  <c r="I42" i="18" s="1"/>
  <c r="G43" i="18"/>
  <c r="I43" i="18" s="1"/>
  <c r="G44" i="18"/>
  <c r="I44" i="18" s="1"/>
  <c r="G45" i="18"/>
  <c r="I45" i="18" s="1"/>
  <c r="G46" i="18"/>
  <c r="I46" i="18" s="1"/>
  <c r="G47" i="18"/>
  <c r="I47" i="18" s="1"/>
  <c r="G48" i="18"/>
  <c r="I48" i="18" s="1"/>
  <c r="G49" i="18"/>
  <c r="I49" i="18" s="1"/>
  <c r="G50" i="18"/>
  <c r="I50" i="18" s="1"/>
  <c r="G51" i="18"/>
  <c r="I51" i="18" s="1"/>
  <c r="G52" i="18"/>
  <c r="I52" i="18" s="1"/>
  <c r="G53" i="18"/>
  <c r="I53" i="18" s="1"/>
  <c r="G54" i="18"/>
  <c r="I54" i="18" s="1"/>
  <c r="G55" i="18"/>
  <c r="I55" i="18" s="1"/>
  <c r="G56" i="18"/>
  <c r="I56" i="18" s="1"/>
  <c r="G57" i="18"/>
  <c r="I57" i="18" s="1"/>
  <c r="G58" i="18"/>
  <c r="I58" i="18" s="1"/>
  <c r="G59" i="18"/>
  <c r="I59" i="18" s="1"/>
  <c r="G60" i="18"/>
  <c r="I60" i="18" s="1"/>
  <c r="G61" i="18"/>
  <c r="I61" i="18" s="1"/>
  <c r="G62" i="18"/>
  <c r="I62" i="18" s="1"/>
  <c r="G63" i="18"/>
  <c r="I63" i="18" s="1"/>
  <c r="G64" i="18"/>
  <c r="I64" i="18" s="1"/>
  <c r="G65" i="18"/>
  <c r="I65" i="18" s="1"/>
  <c r="G66" i="18"/>
  <c r="I66" i="18" s="1"/>
  <c r="G67" i="18"/>
  <c r="I67" i="18" s="1"/>
  <c r="G68" i="18"/>
  <c r="I68" i="18" s="1"/>
  <c r="G69" i="18"/>
  <c r="I69" i="18" s="1"/>
  <c r="G70" i="18"/>
  <c r="I70" i="18" s="1"/>
  <c r="G71" i="18"/>
  <c r="I71" i="18" s="1"/>
  <c r="G72" i="18"/>
  <c r="I72" i="18" s="1"/>
  <c r="G73" i="18"/>
  <c r="I73" i="18" s="1"/>
  <c r="G74" i="18"/>
  <c r="I74" i="18" s="1"/>
  <c r="G75" i="18"/>
  <c r="I75" i="18" s="1"/>
  <c r="G76" i="18"/>
  <c r="I76" i="18" s="1"/>
  <c r="G77" i="18"/>
  <c r="I77" i="18" s="1"/>
  <c r="G78" i="18"/>
  <c r="I78" i="18" s="1"/>
  <c r="G79" i="18"/>
  <c r="I79" i="18" s="1"/>
  <c r="G80" i="18"/>
  <c r="I80" i="18" s="1"/>
  <c r="G81" i="18"/>
  <c r="I81" i="18" s="1"/>
  <c r="G82" i="18"/>
  <c r="I82" i="18" s="1"/>
  <c r="G83" i="18"/>
  <c r="I83" i="18" s="1"/>
  <c r="G84" i="18"/>
  <c r="I84" i="18" s="1"/>
  <c r="G85" i="18"/>
  <c r="I85" i="18" s="1"/>
  <c r="G86" i="18"/>
  <c r="I86" i="18" s="1"/>
  <c r="G87" i="18"/>
  <c r="I87" i="18" s="1"/>
  <c r="G88" i="18"/>
  <c r="I88" i="18" s="1"/>
  <c r="G89" i="18"/>
  <c r="I89" i="18" s="1"/>
  <c r="G90" i="18"/>
  <c r="I90" i="18" s="1"/>
  <c r="G91" i="18"/>
  <c r="I91" i="18" s="1"/>
  <c r="G92" i="18"/>
  <c r="I92" i="18" s="1"/>
  <c r="G93" i="18"/>
  <c r="I93" i="18" s="1"/>
  <c r="G94" i="18"/>
  <c r="I94" i="18" s="1"/>
  <c r="G95" i="18"/>
  <c r="I95" i="18" s="1"/>
  <c r="G96" i="18"/>
  <c r="I96" i="18" s="1"/>
  <c r="G97" i="18"/>
  <c r="I97" i="18" s="1"/>
  <c r="G98" i="18"/>
  <c r="I98" i="18" s="1"/>
  <c r="G99" i="18"/>
  <c r="I99" i="18" s="1"/>
  <c r="G100" i="18"/>
  <c r="I100" i="18" s="1"/>
  <c r="G101" i="18"/>
  <c r="I101" i="18" s="1"/>
  <c r="G102" i="18"/>
  <c r="I102" i="18" s="1"/>
  <c r="G103" i="18"/>
  <c r="I103" i="18" s="1"/>
  <c r="G104" i="18"/>
  <c r="I104" i="18" s="1"/>
  <c r="G105" i="18"/>
  <c r="I105" i="18" s="1"/>
  <c r="G106" i="18"/>
  <c r="I106" i="18" s="1"/>
  <c r="G107" i="18"/>
  <c r="I107" i="18" s="1"/>
  <c r="G108" i="18"/>
  <c r="I108" i="18" s="1"/>
  <c r="G109" i="18"/>
  <c r="I109" i="18" s="1"/>
  <c r="G110" i="18"/>
  <c r="I110" i="18" s="1"/>
  <c r="G111" i="18"/>
  <c r="I111" i="18" s="1"/>
  <c r="G112" i="18"/>
  <c r="I112" i="18" s="1"/>
  <c r="G113" i="18"/>
  <c r="I113" i="18" s="1"/>
  <c r="G114" i="18"/>
  <c r="I114" i="18" s="1"/>
  <c r="G115" i="18"/>
  <c r="I115" i="18" s="1"/>
  <c r="G116" i="18"/>
  <c r="I116" i="18" s="1"/>
  <c r="G117" i="18"/>
  <c r="I117" i="18" s="1"/>
  <c r="G118" i="18"/>
  <c r="I118" i="18" s="1"/>
  <c r="G119" i="18"/>
  <c r="I119" i="18" s="1"/>
  <c r="G120" i="18"/>
  <c r="I120" i="18" s="1"/>
  <c r="G121" i="18"/>
  <c r="I121" i="18" s="1"/>
  <c r="G122" i="18"/>
  <c r="I122" i="18" s="1"/>
  <c r="G123" i="18"/>
  <c r="I123" i="18" s="1"/>
  <c r="G124" i="18"/>
  <c r="I124" i="18" s="1"/>
  <c r="G125" i="18"/>
  <c r="I125" i="18" s="1"/>
  <c r="G126" i="18"/>
  <c r="I126" i="18" s="1"/>
  <c r="G127" i="18"/>
  <c r="I127" i="18" s="1"/>
  <c r="G128" i="18"/>
  <c r="I128" i="18" s="1"/>
  <c r="G129" i="18"/>
  <c r="I129" i="18" s="1"/>
  <c r="G130" i="18"/>
  <c r="I130" i="18" s="1"/>
  <c r="G131" i="18"/>
  <c r="I131" i="18" s="1"/>
  <c r="G132" i="18"/>
  <c r="I132" i="18" s="1"/>
  <c r="G133" i="18"/>
  <c r="I133" i="18" s="1"/>
  <c r="G134" i="18"/>
  <c r="I134" i="18" s="1"/>
  <c r="G135" i="18"/>
  <c r="I135" i="18" s="1"/>
  <c r="G136" i="18"/>
  <c r="I136" i="18" s="1"/>
  <c r="G137" i="18"/>
  <c r="I137" i="18" s="1"/>
  <c r="G138" i="18"/>
  <c r="I138" i="18" s="1"/>
  <c r="G139" i="18"/>
  <c r="I139" i="18" s="1"/>
  <c r="G140" i="18"/>
  <c r="I140" i="18" s="1"/>
  <c r="G141" i="18"/>
  <c r="I141" i="18" s="1"/>
  <c r="G142" i="18"/>
  <c r="I142" i="18" s="1"/>
  <c r="G143" i="18"/>
  <c r="I143" i="18" s="1"/>
  <c r="G144" i="18"/>
  <c r="I144" i="18" s="1"/>
  <c r="G145" i="18"/>
  <c r="I145" i="18" s="1"/>
  <c r="G146" i="18"/>
  <c r="I146" i="18" s="1"/>
  <c r="G147" i="18"/>
  <c r="I147" i="18" s="1"/>
  <c r="G148" i="18"/>
  <c r="I148" i="18" s="1"/>
  <c r="G149" i="18"/>
  <c r="I149" i="18" s="1"/>
  <c r="G150" i="18"/>
  <c r="I150" i="18" s="1"/>
  <c r="G151" i="18"/>
  <c r="I151" i="18" s="1"/>
  <c r="G152" i="18"/>
  <c r="I152" i="18" s="1"/>
  <c r="G153" i="18"/>
  <c r="I153" i="18" s="1"/>
  <c r="G154" i="18"/>
  <c r="I154" i="18" s="1"/>
  <c r="G155" i="18"/>
  <c r="I155" i="18" s="1"/>
  <c r="G156" i="18"/>
  <c r="I156" i="18" s="1"/>
  <c r="G157" i="18"/>
  <c r="I157" i="18" s="1"/>
  <c r="G158" i="18"/>
  <c r="I158" i="18" s="1"/>
  <c r="G159" i="18"/>
  <c r="I159" i="18" s="1"/>
  <c r="G160" i="18"/>
  <c r="I160" i="18" s="1"/>
  <c r="G161" i="18"/>
  <c r="I161" i="18" s="1"/>
  <c r="G162" i="18"/>
  <c r="I162" i="18" s="1"/>
  <c r="G163" i="18"/>
  <c r="I163" i="18" s="1"/>
  <c r="G164" i="18"/>
  <c r="I164" i="18" s="1"/>
  <c r="G165" i="18"/>
  <c r="I165" i="18" s="1"/>
  <c r="G166" i="18"/>
  <c r="I166" i="18" s="1"/>
  <c r="G167" i="18"/>
  <c r="I167" i="18" s="1"/>
  <c r="G168" i="18"/>
  <c r="I168" i="18" s="1"/>
  <c r="G169" i="18"/>
  <c r="I169" i="18" s="1"/>
  <c r="G170" i="18"/>
  <c r="I170" i="18" s="1"/>
  <c r="G171" i="18"/>
  <c r="I171" i="18" s="1"/>
  <c r="G172" i="18"/>
  <c r="I172" i="18" s="1"/>
  <c r="G173" i="18"/>
  <c r="I173" i="18" s="1"/>
  <c r="G174" i="18"/>
  <c r="I174" i="18" s="1"/>
  <c r="G175" i="18"/>
  <c r="I175" i="18" s="1"/>
  <c r="G176" i="18"/>
  <c r="I176" i="18" s="1"/>
  <c r="G177" i="18"/>
  <c r="I177" i="18" s="1"/>
  <c r="G178" i="18"/>
  <c r="I178" i="18" s="1"/>
  <c r="G179" i="18"/>
  <c r="I179" i="18" s="1"/>
  <c r="G180" i="18"/>
  <c r="I180" i="18" s="1"/>
  <c r="G181" i="18"/>
  <c r="I181" i="18" s="1"/>
  <c r="G182" i="18"/>
  <c r="I182" i="18" s="1"/>
  <c r="G183" i="18"/>
  <c r="I183" i="18" s="1"/>
  <c r="G184" i="18"/>
  <c r="I184" i="18" s="1"/>
  <c r="G185" i="18"/>
  <c r="I185" i="18" s="1"/>
  <c r="G186" i="18"/>
  <c r="I186" i="18" s="1"/>
  <c r="G187" i="18"/>
  <c r="I187" i="18" s="1"/>
  <c r="G188" i="18"/>
  <c r="I188" i="18" s="1"/>
  <c r="G189" i="18"/>
  <c r="I189" i="18" s="1"/>
  <c r="G190" i="18"/>
  <c r="I190" i="18" s="1"/>
  <c r="G191" i="18"/>
  <c r="I191" i="18" s="1"/>
  <c r="G192" i="18"/>
  <c r="I192" i="18" s="1"/>
  <c r="G193" i="18"/>
  <c r="I193" i="18" s="1"/>
  <c r="G194" i="18"/>
  <c r="I194" i="18" s="1"/>
  <c r="G195" i="18"/>
  <c r="I195" i="18" s="1"/>
  <c r="G196" i="18"/>
  <c r="I196" i="18" s="1"/>
  <c r="G197" i="18"/>
  <c r="I197" i="18" s="1"/>
  <c r="G198" i="18"/>
  <c r="I198" i="18" s="1"/>
  <c r="G199" i="18"/>
  <c r="I199" i="18" s="1"/>
  <c r="G200" i="18"/>
  <c r="I200" i="18" s="1"/>
  <c r="G201" i="18"/>
  <c r="I201" i="18" s="1"/>
  <c r="G202" i="18"/>
  <c r="I202" i="18" s="1"/>
  <c r="G203" i="18"/>
  <c r="I203" i="18" s="1"/>
  <c r="G204" i="18"/>
  <c r="I204" i="18" s="1"/>
  <c r="G205" i="18"/>
  <c r="I205" i="18" s="1"/>
  <c r="G206" i="18"/>
  <c r="I206" i="18" s="1"/>
  <c r="G207" i="18"/>
  <c r="I207" i="18" s="1"/>
  <c r="G208" i="18"/>
  <c r="I208" i="18" s="1"/>
  <c r="G209" i="18"/>
  <c r="I209" i="18" s="1"/>
  <c r="G210" i="18"/>
  <c r="I210" i="18" s="1"/>
  <c r="G211" i="18"/>
  <c r="I211" i="18" s="1"/>
  <c r="G212" i="18"/>
  <c r="I212" i="18" s="1"/>
  <c r="G213" i="18"/>
  <c r="I213" i="18" s="1"/>
  <c r="G214" i="18"/>
  <c r="I214" i="18" s="1"/>
  <c r="G215" i="18"/>
  <c r="I215" i="18" s="1"/>
  <c r="G216" i="18"/>
  <c r="I216" i="18" s="1"/>
  <c r="G217" i="18"/>
  <c r="I217" i="18" s="1"/>
  <c r="G218" i="18"/>
  <c r="I218" i="18" s="1"/>
  <c r="G219" i="18"/>
  <c r="I219" i="18" s="1"/>
  <c r="G220" i="18"/>
  <c r="I220" i="18" s="1"/>
  <c r="G221" i="18"/>
  <c r="I221" i="18" s="1"/>
  <c r="G222" i="18"/>
  <c r="I222" i="18" s="1"/>
  <c r="G223" i="18"/>
  <c r="I223" i="18" s="1"/>
  <c r="G224" i="18"/>
  <c r="I224" i="18" s="1"/>
  <c r="G225" i="18"/>
  <c r="I225" i="18" s="1"/>
  <c r="G226" i="18"/>
  <c r="I226" i="18" s="1"/>
  <c r="G227" i="18"/>
  <c r="I227" i="18" s="1"/>
  <c r="G228" i="18"/>
  <c r="I228" i="18" s="1"/>
  <c r="G229" i="18"/>
  <c r="I229" i="18" s="1"/>
  <c r="G230" i="18"/>
  <c r="I230" i="18" s="1"/>
  <c r="G231" i="18"/>
  <c r="I231" i="18" s="1"/>
  <c r="G232" i="18"/>
  <c r="I232" i="18" s="1"/>
  <c r="G233" i="18"/>
  <c r="I233" i="18" s="1"/>
  <c r="G234" i="18"/>
  <c r="I234" i="18" s="1"/>
  <c r="G235" i="18"/>
  <c r="I235" i="18" s="1"/>
  <c r="G236" i="18"/>
  <c r="I236" i="18" s="1"/>
  <c r="G237" i="18"/>
  <c r="I237" i="18" s="1"/>
  <c r="G238" i="18"/>
  <c r="I238" i="18" s="1"/>
  <c r="G239" i="18"/>
  <c r="I239" i="18" s="1"/>
  <c r="G240" i="18"/>
  <c r="I240" i="18" s="1"/>
  <c r="G241" i="18"/>
  <c r="I241" i="18" s="1"/>
  <c r="G242" i="18"/>
  <c r="I242" i="18" s="1"/>
  <c r="G243" i="18"/>
  <c r="I243" i="18" s="1"/>
  <c r="G244" i="18"/>
  <c r="I244" i="18" s="1"/>
  <c r="G245" i="18"/>
  <c r="I245" i="18" s="1"/>
  <c r="G246" i="18"/>
  <c r="I246" i="18" s="1"/>
  <c r="G247" i="18"/>
  <c r="I247" i="18" s="1"/>
  <c r="G248" i="18"/>
  <c r="I248" i="18" s="1"/>
  <c r="G249" i="18"/>
  <c r="I249" i="18" s="1"/>
  <c r="G250" i="18"/>
  <c r="I250" i="18" s="1"/>
  <c r="G251" i="18"/>
  <c r="I251" i="18" s="1"/>
  <c r="G252" i="18"/>
  <c r="I252" i="18" s="1"/>
  <c r="G253" i="18"/>
  <c r="I253" i="18" s="1"/>
  <c r="G254" i="18"/>
  <c r="I254" i="18" s="1"/>
  <c r="G255" i="18"/>
  <c r="I255" i="18" s="1"/>
  <c r="G256" i="18"/>
  <c r="I256" i="18" s="1"/>
  <c r="G257" i="18"/>
  <c r="I257" i="18" s="1"/>
  <c r="G258" i="18"/>
  <c r="I258" i="18" s="1"/>
  <c r="G259" i="18"/>
  <c r="I259" i="18" s="1"/>
  <c r="G260" i="18"/>
  <c r="I260" i="18" s="1"/>
  <c r="G261" i="18"/>
  <c r="I261" i="18" s="1"/>
  <c r="G262" i="18"/>
  <c r="I262" i="18" s="1"/>
  <c r="G263" i="18"/>
  <c r="I263" i="18" s="1"/>
  <c r="G264" i="18"/>
  <c r="I264" i="18" s="1"/>
  <c r="G265" i="18"/>
  <c r="I265" i="18" s="1"/>
  <c r="G266" i="18"/>
  <c r="I266" i="18" s="1"/>
  <c r="G267" i="18"/>
  <c r="I267" i="18" s="1"/>
  <c r="G268" i="18"/>
  <c r="I268" i="18" s="1"/>
  <c r="G269" i="18"/>
  <c r="I269" i="18" s="1"/>
  <c r="G270" i="18"/>
  <c r="I270" i="18" s="1"/>
  <c r="G271" i="18"/>
  <c r="I271" i="18" s="1"/>
  <c r="G272" i="18"/>
  <c r="I272" i="18" s="1"/>
  <c r="G273" i="18"/>
  <c r="I273" i="18" s="1"/>
  <c r="G274" i="18"/>
  <c r="I274" i="18" s="1"/>
  <c r="G275" i="18"/>
  <c r="I275" i="18" s="1"/>
  <c r="G276" i="18"/>
  <c r="I276" i="18" s="1"/>
  <c r="G277" i="18"/>
  <c r="I277" i="18" s="1"/>
  <c r="G278" i="18"/>
  <c r="I278" i="18" s="1"/>
  <c r="G279" i="18"/>
  <c r="I279" i="18" s="1"/>
  <c r="G280" i="18"/>
  <c r="I280" i="18" s="1"/>
  <c r="G281" i="18"/>
  <c r="I281" i="18" s="1"/>
  <c r="G282" i="18"/>
  <c r="I282" i="18" s="1"/>
  <c r="G283" i="18"/>
  <c r="I283" i="18" s="1"/>
  <c r="G284" i="18"/>
  <c r="I284" i="18" s="1"/>
  <c r="G285" i="18"/>
  <c r="I285" i="18" s="1"/>
  <c r="G286" i="18"/>
  <c r="I286" i="18" s="1"/>
  <c r="G287" i="18"/>
  <c r="I287" i="18" s="1"/>
  <c r="G288" i="18"/>
  <c r="I288" i="18" s="1"/>
  <c r="G289" i="18"/>
  <c r="I289" i="18" s="1"/>
  <c r="G290" i="18"/>
  <c r="I290" i="18" s="1"/>
  <c r="G291" i="18"/>
  <c r="I291" i="18" s="1"/>
  <c r="G292" i="18"/>
  <c r="I292" i="18" s="1"/>
  <c r="G293" i="18"/>
  <c r="I293" i="18" s="1"/>
  <c r="G294" i="18"/>
  <c r="I294" i="18" s="1"/>
  <c r="G295" i="18"/>
  <c r="I295" i="18" s="1"/>
  <c r="G296" i="18"/>
  <c r="I296" i="18" s="1"/>
  <c r="G297" i="18"/>
  <c r="I297" i="18" s="1"/>
  <c r="G298" i="18"/>
  <c r="I298" i="18" s="1"/>
  <c r="G299" i="18"/>
  <c r="I299" i="18" s="1"/>
  <c r="G300" i="18"/>
  <c r="I300" i="18" s="1"/>
  <c r="G301" i="18"/>
  <c r="I301" i="18" s="1"/>
  <c r="G302" i="18"/>
  <c r="I302" i="18" s="1"/>
  <c r="G303" i="18"/>
  <c r="I303" i="18" s="1"/>
  <c r="G304" i="18"/>
  <c r="I304" i="18" s="1"/>
  <c r="G305" i="18"/>
  <c r="I305" i="18" s="1"/>
  <c r="G306" i="18"/>
  <c r="I306" i="18" s="1"/>
  <c r="G307" i="18"/>
  <c r="I307" i="18" s="1"/>
  <c r="G308" i="18"/>
  <c r="I308" i="18" s="1"/>
  <c r="G309" i="18"/>
  <c r="I309" i="18" s="1"/>
  <c r="G9" i="18"/>
  <c r="I9" i="18" s="1"/>
  <c r="C310" i="18" l="1"/>
  <c r="L310" i="18"/>
  <c r="N310" i="18" s="1"/>
  <c r="M310" i="18"/>
  <c r="O310" i="18" s="1"/>
  <c r="G310" i="18"/>
  <c r="I310" i="18" s="1"/>
  <c r="H310" i="18"/>
  <c r="J310" i="18" s="1"/>
  <c r="B310" i="18"/>
  <c r="G17" i="19"/>
  <c r="E17" i="19"/>
  <c r="C311" i="18" l="1"/>
  <c r="L311" i="18"/>
  <c r="N311" i="18" s="1"/>
  <c r="M311" i="18"/>
  <c r="O311" i="18" s="1"/>
  <c r="G311" i="18"/>
  <c r="I311" i="18" s="1"/>
  <c r="H311" i="18"/>
  <c r="J311" i="18" s="1"/>
  <c r="B311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B277" i="18"/>
  <c r="B278" i="18"/>
  <c r="B279" i="18"/>
  <c r="B280" i="18"/>
  <c r="B281" i="18"/>
  <c r="B282" i="18"/>
  <c r="B283" i="18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307" i="18"/>
  <c r="B308" i="18"/>
  <c r="B309" i="18"/>
  <c r="B9" i="18"/>
  <c r="C312" i="18" l="1"/>
  <c r="L312" i="18"/>
  <c r="N312" i="18" s="1"/>
  <c r="M312" i="18"/>
  <c r="O312" i="18" s="1"/>
  <c r="H312" i="18"/>
  <c r="J312" i="18" s="1"/>
  <c r="G312" i="18"/>
  <c r="I312" i="18" s="1"/>
  <c r="B312" i="18"/>
  <c r="C9" i="18"/>
  <c r="E2" i="18"/>
  <c r="E3" i="18"/>
  <c r="D224" i="18" s="1"/>
  <c r="C17" i="19"/>
  <c r="C313" i="18" l="1"/>
  <c r="L313" i="18"/>
  <c r="N313" i="18" s="1"/>
  <c r="O308" i="9" s="1"/>
  <c r="M313" i="18"/>
  <c r="O313" i="18" s="1"/>
  <c r="H313" i="18"/>
  <c r="J313" i="18" s="1"/>
  <c r="G313" i="18"/>
  <c r="I313" i="18" s="1"/>
  <c r="I308" i="9" s="1"/>
  <c r="B313" i="18"/>
  <c r="D313" i="18" s="1"/>
  <c r="C308" i="9" s="1"/>
  <c r="D58" i="18"/>
  <c r="D215" i="18"/>
  <c r="D110" i="18"/>
  <c r="D94" i="18"/>
  <c r="D202" i="18"/>
  <c r="D9" i="18"/>
  <c r="D35" i="18"/>
  <c r="D143" i="18"/>
  <c r="D251" i="18"/>
  <c r="D72" i="18"/>
  <c r="D180" i="18"/>
  <c r="D288" i="18"/>
  <c r="D13" i="18"/>
  <c r="D121" i="18"/>
  <c r="D229" i="18"/>
  <c r="D134" i="18"/>
  <c r="D75" i="18"/>
  <c r="D183" i="18"/>
  <c r="D291" i="18"/>
  <c r="D29" i="18"/>
  <c r="D66" i="18"/>
  <c r="D282" i="18"/>
  <c r="D223" i="18"/>
  <c r="D285" i="18"/>
  <c r="D16" i="18"/>
  <c r="D124" i="18"/>
  <c r="D232" i="18"/>
  <c r="D98" i="18"/>
  <c r="D65" i="18"/>
  <c r="D173" i="18"/>
  <c r="D281" i="18"/>
  <c r="D102" i="18"/>
  <c r="D210" i="18"/>
  <c r="D14" i="18"/>
  <c r="D43" i="18"/>
  <c r="D151" i="18"/>
  <c r="D259" i="18"/>
  <c r="D260" i="18"/>
  <c r="D105" i="18"/>
  <c r="D213" i="18"/>
  <c r="D32" i="18"/>
  <c r="D166" i="18"/>
  <c r="D266" i="18"/>
  <c r="D36" i="18"/>
  <c r="D252" i="18"/>
  <c r="D85" i="18"/>
  <c r="D39" i="18"/>
  <c r="D255" i="18"/>
  <c r="D196" i="18"/>
  <c r="D137" i="18"/>
  <c r="D174" i="18"/>
  <c r="D115" i="18"/>
  <c r="D69" i="18"/>
  <c r="D22" i="18"/>
  <c r="D130" i="18"/>
  <c r="D238" i="18"/>
  <c r="D122" i="18"/>
  <c r="D71" i="18"/>
  <c r="D179" i="18"/>
  <c r="D287" i="18"/>
  <c r="D108" i="18"/>
  <c r="D216" i="18"/>
  <c r="D44" i="18"/>
  <c r="D49" i="18"/>
  <c r="D157" i="18"/>
  <c r="D265" i="18"/>
  <c r="D284" i="18"/>
  <c r="D111" i="18"/>
  <c r="D219" i="18"/>
  <c r="D176" i="18"/>
  <c r="D274" i="18"/>
  <c r="D107" i="18"/>
  <c r="D144" i="18"/>
  <c r="D182" i="18"/>
  <c r="D193" i="18"/>
  <c r="D307" i="18"/>
  <c r="D147" i="18"/>
  <c r="D88" i="18"/>
  <c r="D304" i="18"/>
  <c r="D245" i="18"/>
  <c r="D302" i="18"/>
  <c r="D177" i="18"/>
  <c r="D52" i="18"/>
  <c r="D160" i="18"/>
  <c r="D268" i="18"/>
  <c r="D242" i="18"/>
  <c r="D101" i="18"/>
  <c r="D209" i="18"/>
  <c r="D30" i="18"/>
  <c r="D138" i="18"/>
  <c r="D246" i="18"/>
  <c r="D158" i="18"/>
  <c r="D79" i="18"/>
  <c r="D187" i="18"/>
  <c r="D295" i="18"/>
  <c r="D33" i="18"/>
  <c r="D141" i="18"/>
  <c r="D249" i="18"/>
  <c r="D200" i="18"/>
  <c r="D56" i="18"/>
  <c r="D64" i="18"/>
  <c r="D208" i="18"/>
  <c r="D290" i="18"/>
  <c r="D149" i="18"/>
  <c r="D257" i="18"/>
  <c r="D293" i="18"/>
  <c r="D42" i="18"/>
  <c r="D78" i="18"/>
  <c r="D186" i="18"/>
  <c r="D222" i="18"/>
  <c r="D258" i="18"/>
  <c r="D294" i="18"/>
  <c r="D68" i="18"/>
  <c r="D206" i="18"/>
  <c r="D19" i="18"/>
  <c r="D55" i="18"/>
  <c r="D91" i="18"/>
  <c r="D127" i="18"/>
  <c r="D163" i="18"/>
  <c r="D199" i="18"/>
  <c r="D235" i="18"/>
  <c r="D271" i="18"/>
  <c r="D20" i="18"/>
  <c r="D164" i="18"/>
  <c r="D308" i="18"/>
  <c r="D45" i="18"/>
  <c r="D81" i="18"/>
  <c r="D117" i="18"/>
  <c r="D153" i="18"/>
  <c r="D189" i="18"/>
  <c r="D225" i="18"/>
  <c r="D261" i="18"/>
  <c r="D297" i="18"/>
  <c r="D80" i="18"/>
  <c r="D312" i="18"/>
  <c r="D310" i="18"/>
  <c r="C305" i="9" s="1"/>
  <c r="D311" i="18"/>
  <c r="C306" i="9" s="1"/>
  <c r="D136" i="18"/>
  <c r="D244" i="18"/>
  <c r="D299" i="18"/>
  <c r="D77" i="18"/>
  <c r="D185" i="18"/>
  <c r="D114" i="18"/>
  <c r="D70" i="18"/>
  <c r="D214" i="18"/>
  <c r="D170" i="18"/>
  <c r="D83" i="18"/>
  <c r="D191" i="18"/>
  <c r="D12" i="18"/>
  <c r="D156" i="18"/>
  <c r="D264" i="18"/>
  <c r="D230" i="18"/>
  <c r="D61" i="18"/>
  <c r="D169" i="18"/>
  <c r="D277" i="18"/>
  <c r="D188" i="18"/>
  <c r="D15" i="18"/>
  <c r="D51" i="18"/>
  <c r="D87" i="18"/>
  <c r="D159" i="18"/>
  <c r="D195" i="18"/>
  <c r="D231" i="18"/>
  <c r="D267" i="18"/>
  <c r="D303" i="18"/>
  <c r="D104" i="18"/>
  <c r="D248" i="18"/>
  <c r="E180" i="18"/>
  <c r="E18" i="18"/>
  <c r="E210" i="18"/>
  <c r="E72" i="18"/>
  <c r="E300" i="18"/>
  <c r="E144" i="18"/>
  <c r="E216" i="18"/>
  <c r="E78" i="18"/>
  <c r="E307" i="18"/>
  <c r="E271" i="18"/>
  <c r="E235" i="18"/>
  <c r="E199" i="18"/>
  <c r="E163" i="18"/>
  <c r="E127" i="18"/>
  <c r="E91" i="18"/>
  <c r="E55" i="18"/>
  <c r="E294" i="18"/>
  <c r="E156" i="18"/>
  <c r="E186" i="18"/>
  <c r="E42" i="18"/>
  <c r="E270" i="18"/>
  <c r="E114" i="18"/>
  <c r="E192" i="18"/>
  <c r="E54" i="18"/>
  <c r="E276" i="18"/>
  <c r="E132" i="18"/>
  <c r="E306" i="18"/>
  <c r="E162" i="18"/>
  <c r="E24" i="18"/>
  <c r="E246" i="18"/>
  <c r="E90" i="18"/>
  <c r="E312" i="18"/>
  <c r="E174" i="18"/>
  <c r="E36" i="18"/>
  <c r="E252" i="18"/>
  <c r="E108" i="18"/>
  <c r="E282" i="18"/>
  <c r="E138" i="18"/>
  <c r="E222" i="18"/>
  <c r="E66" i="18"/>
  <c r="E288" i="18"/>
  <c r="E150" i="18"/>
  <c r="E204" i="18"/>
  <c r="E60" i="18"/>
  <c r="E234" i="18"/>
  <c r="E96" i="18"/>
  <c r="E168" i="18"/>
  <c r="E30" i="18"/>
  <c r="E240" i="18"/>
  <c r="E102" i="18"/>
  <c r="E12" i="18"/>
  <c r="E84" i="18"/>
  <c r="E283" i="18"/>
  <c r="E241" i="18"/>
  <c r="E193" i="18"/>
  <c r="E151" i="18"/>
  <c r="E109" i="18"/>
  <c r="E67" i="18"/>
  <c r="E25" i="18"/>
  <c r="E287" i="18"/>
  <c r="E251" i="18"/>
  <c r="E215" i="18"/>
  <c r="E179" i="18"/>
  <c r="E143" i="18"/>
  <c r="E107" i="18"/>
  <c r="E71" i="18"/>
  <c r="E35" i="18"/>
  <c r="E298" i="18"/>
  <c r="E262" i="18"/>
  <c r="E226" i="18"/>
  <c r="E190" i="18"/>
  <c r="E154" i="18"/>
  <c r="E118" i="18"/>
  <c r="E82" i="18"/>
  <c r="E46" i="18"/>
  <c r="E10" i="18"/>
  <c r="E309" i="18"/>
  <c r="E273" i="18"/>
  <c r="E237" i="18"/>
  <c r="E201" i="18"/>
  <c r="E165" i="18"/>
  <c r="E129" i="18"/>
  <c r="E93" i="18"/>
  <c r="E57" i="18"/>
  <c r="E21" i="18"/>
  <c r="E278" i="18"/>
  <c r="E242" i="18"/>
  <c r="E206" i="18"/>
  <c r="E170" i="18"/>
  <c r="E134" i="18"/>
  <c r="E98" i="18"/>
  <c r="E62" i="18"/>
  <c r="E26" i="18"/>
  <c r="E272" i="18"/>
  <c r="E236" i="18"/>
  <c r="E164" i="18"/>
  <c r="E128" i="18"/>
  <c r="E56" i="18"/>
  <c r="E20" i="18"/>
  <c r="E230" i="18"/>
  <c r="E122" i="18"/>
  <c r="E50" i="18"/>
  <c r="E296" i="18"/>
  <c r="E260" i="18"/>
  <c r="E116" i="18"/>
  <c r="E44" i="18"/>
  <c r="E295" i="18"/>
  <c r="E37" i="18"/>
  <c r="E263" i="18"/>
  <c r="E119" i="18"/>
  <c r="E202" i="18"/>
  <c r="E58" i="18"/>
  <c r="E198" i="18"/>
  <c r="E277" i="18"/>
  <c r="E229" i="18"/>
  <c r="E187" i="18"/>
  <c r="E145" i="18"/>
  <c r="E103" i="18"/>
  <c r="E61" i="18"/>
  <c r="E19" i="18"/>
  <c r="E281" i="18"/>
  <c r="E245" i="18"/>
  <c r="E209" i="18"/>
  <c r="E173" i="18"/>
  <c r="E137" i="18"/>
  <c r="E101" i="18"/>
  <c r="E65" i="18"/>
  <c r="E29" i="18"/>
  <c r="E292" i="18"/>
  <c r="E256" i="18"/>
  <c r="E220" i="18"/>
  <c r="E184" i="18"/>
  <c r="E148" i="18"/>
  <c r="E112" i="18"/>
  <c r="E76" i="18"/>
  <c r="E40" i="18"/>
  <c r="E303" i="18"/>
  <c r="E267" i="18"/>
  <c r="E231" i="18"/>
  <c r="E195" i="18"/>
  <c r="E159" i="18"/>
  <c r="E123" i="18"/>
  <c r="E87" i="18"/>
  <c r="E51" i="18"/>
  <c r="E15" i="18"/>
  <c r="E308" i="18"/>
  <c r="E200" i="18"/>
  <c r="E92" i="18"/>
  <c r="E266" i="18"/>
  <c r="E158" i="18"/>
  <c r="E86" i="18"/>
  <c r="E224" i="18"/>
  <c r="E80" i="18"/>
  <c r="E121" i="18"/>
  <c r="E155" i="18"/>
  <c r="E166" i="18"/>
  <c r="E48" i="18"/>
  <c r="E313" i="18"/>
  <c r="E265" i="18"/>
  <c r="E223" i="18"/>
  <c r="E181" i="18"/>
  <c r="E139" i="18"/>
  <c r="E97" i="18"/>
  <c r="E49" i="18"/>
  <c r="E13" i="18"/>
  <c r="E311" i="18"/>
  <c r="E275" i="18"/>
  <c r="E239" i="18"/>
  <c r="E203" i="18"/>
  <c r="E167" i="18"/>
  <c r="E131" i="18"/>
  <c r="E95" i="18"/>
  <c r="E59" i="18"/>
  <c r="E23" i="18"/>
  <c r="E286" i="18"/>
  <c r="E250" i="18"/>
  <c r="E214" i="18"/>
  <c r="E178" i="18"/>
  <c r="E142" i="18"/>
  <c r="E106" i="18"/>
  <c r="E70" i="18"/>
  <c r="E34" i="18"/>
  <c r="E297" i="18"/>
  <c r="E261" i="18"/>
  <c r="E225" i="18"/>
  <c r="E189" i="18"/>
  <c r="E153" i="18"/>
  <c r="E117" i="18"/>
  <c r="E81" i="18"/>
  <c r="E45" i="18"/>
  <c r="E302" i="18"/>
  <c r="E194" i="18"/>
  <c r="E14" i="18"/>
  <c r="E188" i="18"/>
  <c r="E120" i="18"/>
  <c r="E264" i="18"/>
  <c r="E169" i="18"/>
  <c r="E227" i="18"/>
  <c r="E47" i="18"/>
  <c r="E274" i="18"/>
  <c r="E94" i="18"/>
  <c r="E258" i="18"/>
  <c r="E301" i="18"/>
  <c r="E259" i="18"/>
  <c r="E217" i="18"/>
  <c r="E175" i="18"/>
  <c r="E133" i="18"/>
  <c r="E85" i="18"/>
  <c r="E43" i="18"/>
  <c r="E305" i="18"/>
  <c r="E269" i="18"/>
  <c r="E233" i="18"/>
  <c r="E197" i="18"/>
  <c r="E161" i="18"/>
  <c r="E125" i="18"/>
  <c r="E89" i="18"/>
  <c r="E53" i="18"/>
  <c r="E17" i="18"/>
  <c r="E280" i="18"/>
  <c r="E244" i="18"/>
  <c r="E208" i="18"/>
  <c r="E172" i="18"/>
  <c r="E136" i="18"/>
  <c r="E100" i="18"/>
  <c r="E64" i="18"/>
  <c r="E28" i="18"/>
  <c r="E291" i="18"/>
  <c r="E255" i="18"/>
  <c r="E219" i="18"/>
  <c r="E183" i="18"/>
  <c r="E147" i="18"/>
  <c r="E111" i="18"/>
  <c r="E75" i="18"/>
  <c r="E39" i="18"/>
  <c r="E152" i="18"/>
  <c r="E253" i="18"/>
  <c r="E79" i="18"/>
  <c r="E191" i="18"/>
  <c r="E11" i="18"/>
  <c r="E238" i="18"/>
  <c r="E22" i="18"/>
  <c r="E228" i="18"/>
  <c r="E126" i="18"/>
  <c r="E289" i="18"/>
  <c r="E247" i="18"/>
  <c r="E205" i="18"/>
  <c r="E157" i="18"/>
  <c r="E115" i="18"/>
  <c r="E73" i="18"/>
  <c r="E31" i="18"/>
  <c r="E293" i="18"/>
  <c r="E257" i="18"/>
  <c r="E221" i="18"/>
  <c r="E185" i="18"/>
  <c r="E149" i="18"/>
  <c r="E113" i="18"/>
  <c r="E77" i="18"/>
  <c r="E41" i="18"/>
  <c r="E304" i="18"/>
  <c r="E268" i="18"/>
  <c r="E232" i="18"/>
  <c r="E196" i="18"/>
  <c r="E160" i="18"/>
  <c r="E124" i="18"/>
  <c r="E88" i="18"/>
  <c r="E52" i="18"/>
  <c r="E16" i="18"/>
  <c r="E279" i="18"/>
  <c r="E243" i="18"/>
  <c r="E207" i="18"/>
  <c r="E171" i="18"/>
  <c r="E135" i="18"/>
  <c r="E99" i="18"/>
  <c r="E63" i="18"/>
  <c r="E27" i="18"/>
  <c r="E284" i="18"/>
  <c r="E248" i="18"/>
  <c r="E212" i="18"/>
  <c r="E176" i="18"/>
  <c r="E140" i="18"/>
  <c r="E104" i="18"/>
  <c r="E68" i="18"/>
  <c r="E32" i="18"/>
  <c r="E211" i="18"/>
  <c r="E299" i="18"/>
  <c r="E83" i="18"/>
  <c r="E310" i="18"/>
  <c r="E130" i="18"/>
  <c r="E141" i="18"/>
  <c r="E290" i="18"/>
  <c r="E74" i="18"/>
  <c r="E254" i="18"/>
  <c r="E69" i="18"/>
  <c r="E218" i="18"/>
  <c r="E33" i="18"/>
  <c r="E105" i="18"/>
  <c r="E38" i="18"/>
  <c r="E249" i="18"/>
  <c r="E182" i="18"/>
  <c r="E146" i="18"/>
  <c r="E110" i="18"/>
  <c r="E285" i="18"/>
  <c r="E213" i="18"/>
  <c r="E177" i="18"/>
  <c r="D106" i="18"/>
  <c r="D286" i="18"/>
  <c r="D48" i="18"/>
  <c r="D28" i="18"/>
  <c r="D100" i="18"/>
  <c r="D172" i="18"/>
  <c r="D280" i="18"/>
  <c r="D146" i="18"/>
  <c r="D41" i="18"/>
  <c r="D113" i="18"/>
  <c r="D221" i="18"/>
  <c r="D150" i="18"/>
  <c r="D34" i="18"/>
  <c r="D142" i="18"/>
  <c r="D178" i="18"/>
  <c r="D250" i="18"/>
  <c r="D26" i="18"/>
  <c r="D11" i="18"/>
  <c r="D47" i="18"/>
  <c r="D119" i="18"/>
  <c r="D155" i="18"/>
  <c r="D227" i="18"/>
  <c r="D263" i="18"/>
  <c r="D84" i="18"/>
  <c r="D120" i="18"/>
  <c r="D192" i="18"/>
  <c r="D228" i="18"/>
  <c r="D300" i="18"/>
  <c r="D92" i="18"/>
  <c r="D25" i="18"/>
  <c r="D97" i="18"/>
  <c r="D133" i="18"/>
  <c r="D205" i="18"/>
  <c r="D241" i="18"/>
  <c r="D38" i="18"/>
  <c r="D123" i="18"/>
  <c r="E9" i="18"/>
  <c r="D40" i="18"/>
  <c r="D76" i="18"/>
  <c r="D112" i="18"/>
  <c r="D148" i="18"/>
  <c r="D184" i="18"/>
  <c r="D220" i="18"/>
  <c r="D256" i="18"/>
  <c r="D292" i="18"/>
  <c r="D50" i="18"/>
  <c r="D194" i="18"/>
  <c r="D17" i="18"/>
  <c r="D53" i="18"/>
  <c r="D89" i="18"/>
  <c r="D125" i="18"/>
  <c r="D161" i="18"/>
  <c r="D197" i="18"/>
  <c r="D233" i="18"/>
  <c r="D269" i="18"/>
  <c r="D18" i="18"/>
  <c r="D54" i="18"/>
  <c r="D90" i="18"/>
  <c r="D126" i="18"/>
  <c r="D162" i="18"/>
  <c r="D198" i="18"/>
  <c r="D234" i="18"/>
  <c r="D270" i="18"/>
  <c r="D306" i="18"/>
  <c r="D116" i="18"/>
  <c r="D254" i="18"/>
  <c r="D31" i="18"/>
  <c r="D67" i="18"/>
  <c r="D103" i="18"/>
  <c r="D139" i="18"/>
  <c r="D175" i="18"/>
  <c r="D211" i="18"/>
  <c r="D247" i="18"/>
  <c r="D283" i="18"/>
  <c r="D62" i="18"/>
  <c r="D212" i="18"/>
  <c r="D21" i="18"/>
  <c r="D57" i="18"/>
  <c r="D93" i="18"/>
  <c r="D129" i="18"/>
  <c r="D165" i="18"/>
  <c r="D201" i="18"/>
  <c r="D237" i="18"/>
  <c r="D273" i="18"/>
  <c r="D309" i="18"/>
  <c r="D128" i="18"/>
  <c r="D272" i="18"/>
  <c r="D10" i="18"/>
  <c r="D46" i="18"/>
  <c r="D82" i="18"/>
  <c r="D118" i="18"/>
  <c r="D154" i="18"/>
  <c r="D190" i="18"/>
  <c r="D226" i="18"/>
  <c r="D262" i="18"/>
  <c r="D298" i="18"/>
  <c r="D74" i="18"/>
  <c r="D218" i="18"/>
  <c r="D23" i="18"/>
  <c r="D59" i="18"/>
  <c r="D95" i="18"/>
  <c r="D131" i="18"/>
  <c r="D167" i="18"/>
  <c r="D203" i="18"/>
  <c r="D239" i="18"/>
  <c r="D275" i="18"/>
  <c r="D24" i="18"/>
  <c r="D60" i="18"/>
  <c r="D96" i="18"/>
  <c r="D132" i="18"/>
  <c r="D168" i="18"/>
  <c r="D204" i="18"/>
  <c r="D240" i="18"/>
  <c r="D276" i="18"/>
  <c r="D301" i="18"/>
  <c r="D140" i="18"/>
  <c r="D278" i="18"/>
  <c r="D37" i="18"/>
  <c r="D73" i="18"/>
  <c r="D109" i="18"/>
  <c r="D145" i="18"/>
  <c r="D181" i="18"/>
  <c r="D217" i="18"/>
  <c r="D253" i="18"/>
  <c r="D289" i="18"/>
  <c r="D86" i="18"/>
  <c r="D236" i="18"/>
  <c r="D27" i="18"/>
  <c r="D63" i="18"/>
  <c r="D99" i="18"/>
  <c r="D135" i="18"/>
  <c r="D171" i="18"/>
  <c r="D207" i="18"/>
  <c r="D243" i="18"/>
  <c r="D279" i="18"/>
  <c r="D305" i="18"/>
  <c r="D152" i="18"/>
  <c r="D296" i="18"/>
  <c r="O306" i="9"/>
  <c r="O302" i="9"/>
  <c r="O297" i="9"/>
  <c r="O293" i="9"/>
  <c r="O288" i="9"/>
  <c r="O284" i="9"/>
  <c r="O276" i="9"/>
  <c r="O272" i="9"/>
  <c r="O267" i="9"/>
  <c r="O260" i="9"/>
  <c r="O252" i="9"/>
  <c r="O245" i="9"/>
  <c r="O228" i="9"/>
  <c r="O221" i="9"/>
  <c r="O213" i="9"/>
  <c r="O198" i="9"/>
  <c r="O194" i="9"/>
  <c r="O179" i="9"/>
  <c r="O174" i="9"/>
  <c r="O162" i="9"/>
  <c r="O158" i="9"/>
  <c r="O154" i="9"/>
  <c r="O141" i="9"/>
  <c r="O137" i="9"/>
  <c r="O125" i="9"/>
  <c r="O113" i="9"/>
  <c r="O96" i="9"/>
  <c r="O92" i="9"/>
  <c r="O87" i="9"/>
  <c r="O76" i="9"/>
  <c r="O305" i="9"/>
  <c r="O294" i="9"/>
  <c r="O269" i="9"/>
  <c r="O264" i="9"/>
  <c r="O255" i="9"/>
  <c r="O246" i="9"/>
  <c r="O236" i="9"/>
  <c r="O222" i="9"/>
  <c r="O218" i="9"/>
  <c r="O181" i="9"/>
  <c r="O176" i="9"/>
  <c r="O171" i="9"/>
  <c r="O165" i="9"/>
  <c r="O161" i="9"/>
  <c r="O303" i="9"/>
  <c r="O287" i="9"/>
  <c r="O282" i="9"/>
  <c r="O258" i="9"/>
  <c r="O254" i="9"/>
  <c r="O249" i="9"/>
  <c r="O234" i="9"/>
  <c r="O225" i="9"/>
  <c r="O164" i="9"/>
  <c r="O159" i="9"/>
  <c r="O149" i="9"/>
  <c r="O144" i="9"/>
  <c r="O129" i="9"/>
  <c r="O105" i="9"/>
  <c r="O99" i="9"/>
  <c r="O95" i="9"/>
  <c r="O80" i="9"/>
  <c r="O75" i="9"/>
  <c r="O57" i="9"/>
  <c r="O53" i="9"/>
  <c r="O41" i="9"/>
  <c r="O24" i="9"/>
  <c r="O17" i="9"/>
  <c r="O7" i="9"/>
  <c r="O296" i="9"/>
  <c r="O281" i="9"/>
  <c r="O273" i="9"/>
  <c r="O230" i="9"/>
  <c r="O216" i="9"/>
  <c r="O210" i="9"/>
  <c r="O203" i="9"/>
  <c r="O189" i="9"/>
  <c r="O182" i="9"/>
  <c r="O146" i="9"/>
  <c r="O140" i="9"/>
  <c r="O134" i="9"/>
  <c r="O122" i="9"/>
  <c r="O116" i="9"/>
  <c r="O111" i="9"/>
  <c r="O104" i="9"/>
  <c r="O98" i="9"/>
  <c r="O86" i="9"/>
  <c r="O63" i="9"/>
  <c r="O59" i="9"/>
  <c r="O48" i="9"/>
  <c r="O39" i="9"/>
  <c r="O29" i="9"/>
  <c r="O15" i="9"/>
  <c r="O285" i="9"/>
  <c r="O278" i="9"/>
  <c r="O270" i="9"/>
  <c r="O263" i="9"/>
  <c r="O257" i="9"/>
  <c r="O207" i="9"/>
  <c r="O180" i="9"/>
  <c r="O150" i="9"/>
  <c r="O126" i="9"/>
  <c r="O120" i="9"/>
  <c r="O114" i="9"/>
  <c r="O108" i="9"/>
  <c r="O102" i="9"/>
  <c r="O97" i="9"/>
  <c r="O90" i="9"/>
  <c r="O84" i="9"/>
  <c r="O78" i="9"/>
  <c r="O62" i="9"/>
  <c r="O51" i="9"/>
  <c r="O47" i="9"/>
  <c r="O42" i="9"/>
  <c r="O38" i="9"/>
  <c r="O32" i="9"/>
  <c r="O18" i="9"/>
  <c r="O14" i="9"/>
  <c r="O6" i="9"/>
  <c r="O307" i="9"/>
  <c r="O283" i="9"/>
  <c r="O261" i="9"/>
  <c r="O251" i="9"/>
  <c r="O240" i="9"/>
  <c r="O219" i="9"/>
  <c r="O209" i="9"/>
  <c r="O188" i="9"/>
  <c r="O177" i="9"/>
  <c r="O167" i="9"/>
  <c r="O155" i="9"/>
  <c r="O145" i="9"/>
  <c r="O136" i="9"/>
  <c r="O127" i="9"/>
  <c r="O110" i="9"/>
  <c r="O101" i="9"/>
  <c r="O74" i="9"/>
  <c r="O65" i="9"/>
  <c r="O50" i="9"/>
  <c r="O27" i="9"/>
  <c r="O21" i="9"/>
  <c r="O279" i="9"/>
  <c r="O237" i="9"/>
  <c r="O215" i="9"/>
  <c r="O195" i="9"/>
  <c r="O185" i="9"/>
  <c r="O173" i="9"/>
  <c r="O163" i="9"/>
  <c r="O152" i="9"/>
  <c r="O132" i="9"/>
  <c r="O123" i="9"/>
  <c r="O107" i="9"/>
  <c r="O71" i="9"/>
  <c r="O33" i="9"/>
  <c r="O19" i="9"/>
  <c r="O291" i="9"/>
  <c r="O243" i="9"/>
  <c r="O227" i="9"/>
  <c r="O212" i="9"/>
  <c r="O197" i="9"/>
  <c r="O147" i="9"/>
  <c r="O135" i="9"/>
  <c r="O81" i="9"/>
  <c r="O68" i="9"/>
  <c r="O56" i="9"/>
  <c r="O45" i="9"/>
  <c r="O35" i="9"/>
  <c r="O23" i="9"/>
  <c r="O13" i="9"/>
  <c r="O5" i="9"/>
  <c r="O239" i="9"/>
  <c r="O206" i="9"/>
  <c r="O143" i="9"/>
  <c r="O117" i="9"/>
  <c r="O89" i="9"/>
  <c r="O77" i="9"/>
  <c r="O30" i="9"/>
  <c r="O20" i="9"/>
  <c r="O11" i="9"/>
  <c r="O233" i="9"/>
  <c r="O186" i="9"/>
  <c r="O138" i="9"/>
  <c r="O119" i="9"/>
  <c r="O60" i="9"/>
  <c r="O44" i="9"/>
  <c r="O26" i="9"/>
  <c r="O12" i="9"/>
  <c r="O299" i="9"/>
  <c r="O275" i="9"/>
  <c r="O248" i="9"/>
  <c r="O224" i="9"/>
  <c r="O201" i="9"/>
  <c r="O153" i="9"/>
  <c r="O131" i="9"/>
  <c r="O93" i="9"/>
  <c r="O72" i="9"/>
  <c r="O54" i="9"/>
  <c r="O8" i="9"/>
  <c r="O290" i="9"/>
  <c r="O242" i="9"/>
  <c r="O192" i="9"/>
  <c r="O170" i="9"/>
  <c r="O66" i="9"/>
  <c r="O300" i="9"/>
  <c r="O204" i="9"/>
  <c r="O156" i="9"/>
  <c r="O40" i="9"/>
  <c r="O9" i="9"/>
  <c r="O200" i="9"/>
  <c r="O112" i="9"/>
  <c r="O69" i="9"/>
  <c r="O36" i="9"/>
  <c r="O191" i="9"/>
  <c r="O61" i="9"/>
  <c r="O266" i="9"/>
  <c r="O172" i="9"/>
  <c r="O128" i="9"/>
  <c r="O168" i="9"/>
  <c r="O83" i="9"/>
  <c r="O25" i="9"/>
  <c r="O231" i="9"/>
  <c r="O183" i="9"/>
  <c r="I4" i="9"/>
  <c r="I275" i="9"/>
  <c r="I239" i="9"/>
  <c r="I203" i="9"/>
  <c r="I167" i="9"/>
  <c r="I131" i="9"/>
  <c r="I292" i="9"/>
  <c r="I256" i="9"/>
  <c r="I220" i="9"/>
  <c r="I184" i="9"/>
  <c r="I148" i="9"/>
  <c r="I112" i="9"/>
  <c r="I76" i="9"/>
  <c r="I40" i="9"/>
  <c r="I273" i="9"/>
  <c r="I237" i="9"/>
  <c r="I201" i="9"/>
  <c r="I165" i="9"/>
  <c r="I129" i="9"/>
  <c r="I296" i="9"/>
  <c r="I260" i="9"/>
  <c r="I224" i="9"/>
  <c r="I188" i="9"/>
  <c r="I152" i="9"/>
  <c r="I116" i="9"/>
  <c r="I80" i="9"/>
  <c r="I44" i="9"/>
  <c r="I8" i="9"/>
  <c r="I289" i="9"/>
  <c r="I253" i="9"/>
  <c r="I217" i="9"/>
  <c r="I181" i="9"/>
  <c r="I276" i="9"/>
  <c r="I240" i="9"/>
  <c r="I204" i="9"/>
  <c r="I168" i="9"/>
  <c r="I89" i="9"/>
  <c r="I53" i="9"/>
  <c r="I17" i="9"/>
  <c r="I81" i="9"/>
  <c r="I45" i="9"/>
  <c r="I9" i="9"/>
  <c r="C307" i="9"/>
  <c r="I305" i="9"/>
  <c r="I269" i="9"/>
  <c r="I233" i="9"/>
  <c r="I197" i="9"/>
  <c r="I161" i="9"/>
  <c r="I125" i="9"/>
  <c r="I286" i="9"/>
  <c r="I250" i="9"/>
  <c r="I214" i="9"/>
  <c r="I178" i="9"/>
  <c r="I142" i="9"/>
  <c r="I106" i="9"/>
  <c r="I70" i="9"/>
  <c r="I34" i="9"/>
  <c r="I303" i="9"/>
  <c r="I267" i="9"/>
  <c r="I231" i="9"/>
  <c r="I195" i="9"/>
  <c r="I159" i="9"/>
  <c r="I123" i="9"/>
  <c r="I290" i="9"/>
  <c r="I254" i="9"/>
  <c r="I218" i="9"/>
  <c r="I182" i="9"/>
  <c r="I146" i="9"/>
  <c r="I110" i="9"/>
  <c r="I74" i="9"/>
  <c r="I38" i="9"/>
  <c r="I283" i="9"/>
  <c r="I247" i="9"/>
  <c r="I211" i="9"/>
  <c r="I175" i="9"/>
  <c r="I306" i="9"/>
  <c r="I270" i="9"/>
  <c r="I234" i="9"/>
  <c r="I198" i="9"/>
  <c r="I119" i="9"/>
  <c r="I83" i="9"/>
  <c r="I47" i="9"/>
  <c r="I11" i="9"/>
  <c r="I75" i="9"/>
  <c r="I39" i="9"/>
  <c r="I299" i="9"/>
  <c r="I263" i="9"/>
  <c r="I227" i="9"/>
  <c r="I191" i="9"/>
  <c r="I155" i="9"/>
  <c r="I280" i="9"/>
  <c r="I244" i="9"/>
  <c r="I208" i="9"/>
  <c r="I172" i="9"/>
  <c r="I136" i="9"/>
  <c r="I100" i="9"/>
  <c r="I64" i="9"/>
  <c r="I28" i="9"/>
  <c r="I297" i="9"/>
  <c r="I261" i="9"/>
  <c r="I225" i="9"/>
  <c r="I189" i="9"/>
  <c r="I153" i="9"/>
  <c r="I117" i="9"/>
  <c r="I284" i="9"/>
  <c r="I248" i="9"/>
  <c r="I212" i="9"/>
  <c r="I176" i="9"/>
  <c r="I140" i="9"/>
  <c r="I104" i="9"/>
  <c r="I68" i="9"/>
  <c r="I32" i="9"/>
  <c r="I277" i="9"/>
  <c r="I241" i="9"/>
  <c r="I205" i="9"/>
  <c r="I169" i="9"/>
  <c r="I300" i="9"/>
  <c r="I264" i="9"/>
  <c r="I228" i="9"/>
  <c r="I192" i="9"/>
  <c r="I113" i="9"/>
  <c r="I77" i="9"/>
  <c r="I41" i="9"/>
  <c r="I5" i="9"/>
  <c r="I293" i="9"/>
  <c r="I257" i="9"/>
  <c r="I221" i="9"/>
  <c r="I185" i="9"/>
  <c r="I149" i="9"/>
  <c r="I274" i="9"/>
  <c r="I238" i="9"/>
  <c r="I202" i="9"/>
  <c r="I166" i="9"/>
  <c r="I130" i="9"/>
  <c r="I94" i="9"/>
  <c r="I58" i="9"/>
  <c r="I22" i="9"/>
  <c r="I291" i="9"/>
  <c r="I255" i="9"/>
  <c r="I219" i="9"/>
  <c r="I183" i="9"/>
  <c r="I147" i="9"/>
  <c r="I111" i="9"/>
  <c r="I278" i="9"/>
  <c r="I242" i="9"/>
  <c r="I206" i="9"/>
  <c r="I170" i="9"/>
  <c r="I134" i="9"/>
  <c r="I98" i="9"/>
  <c r="I62" i="9"/>
  <c r="I26" i="9"/>
  <c r="I307" i="9"/>
  <c r="I271" i="9"/>
  <c r="I235" i="9"/>
  <c r="I199" i="9"/>
  <c r="I163" i="9"/>
  <c r="I287" i="9"/>
  <c r="I251" i="9"/>
  <c r="I215" i="9"/>
  <c r="I179" i="9"/>
  <c r="I143" i="9"/>
  <c r="I304" i="9"/>
  <c r="I268" i="9"/>
  <c r="I232" i="9"/>
  <c r="I196" i="9"/>
  <c r="I160" i="9"/>
  <c r="I124" i="9"/>
  <c r="I88" i="9"/>
  <c r="I52" i="9"/>
  <c r="I16" i="9"/>
  <c r="I285" i="9"/>
  <c r="I249" i="9"/>
  <c r="I213" i="9"/>
  <c r="I177" i="9"/>
  <c r="I141" i="9"/>
  <c r="I272" i="9"/>
  <c r="I236" i="9"/>
  <c r="I200" i="9"/>
  <c r="I164" i="9"/>
  <c r="I128" i="9"/>
  <c r="I92" i="9"/>
  <c r="I56" i="9"/>
  <c r="I20" i="9"/>
  <c r="I301" i="9"/>
  <c r="I265" i="9"/>
  <c r="I229" i="9"/>
  <c r="I193" i="9"/>
  <c r="I157" i="9"/>
  <c r="I288" i="9"/>
  <c r="I252" i="9"/>
  <c r="I216" i="9"/>
  <c r="I180" i="9"/>
  <c r="I101" i="9"/>
  <c r="I65" i="9"/>
  <c r="I29" i="9"/>
  <c r="I93" i="9"/>
  <c r="I57" i="9"/>
  <c r="I21" i="9"/>
  <c r="I281" i="9"/>
  <c r="I226" i="9"/>
  <c r="I10" i="9"/>
  <c r="I122" i="9"/>
  <c r="I187" i="9"/>
  <c r="I282" i="9"/>
  <c r="I174" i="9"/>
  <c r="I23" i="9"/>
  <c r="I51" i="9"/>
  <c r="I133" i="9"/>
  <c r="I97" i="9"/>
  <c r="I61" i="9"/>
  <c r="I25" i="9"/>
  <c r="I132" i="9"/>
  <c r="I96" i="9"/>
  <c r="I60" i="9"/>
  <c r="I24" i="9"/>
  <c r="O304" i="9"/>
  <c r="O286" i="9"/>
  <c r="O265" i="9"/>
  <c r="O247" i="9"/>
  <c r="O229" i="9"/>
  <c r="O211" i="9"/>
  <c r="O193" i="9"/>
  <c r="I245" i="9"/>
  <c r="I190" i="9"/>
  <c r="I279" i="9"/>
  <c r="I302" i="9"/>
  <c r="I86" i="9"/>
  <c r="I151" i="9"/>
  <c r="I258" i="9"/>
  <c r="I107" i="9"/>
  <c r="I105" i="9"/>
  <c r="I33" i="9"/>
  <c r="I127" i="9"/>
  <c r="I91" i="9"/>
  <c r="I55" i="9"/>
  <c r="I19" i="9"/>
  <c r="I162" i="9"/>
  <c r="I126" i="9"/>
  <c r="I90" i="9"/>
  <c r="I54" i="9"/>
  <c r="I18" i="9"/>
  <c r="I209" i="9"/>
  <c r="I154" i="9"/>
  <c r="I243" i="9"/>
  <c r="I266" i="9"/>
  <c r="I50" i="9"/>
  <c r="I246" i="9"/>
  <c r="I95" i="9"/>
  <c r="I99" i="9"/>
  <c r="I27" i="9"/>
  <c r="I121" i="9"/>
  <c r="I85" i="9"/>
  <c r="I49" i="9"/>
  <c r="I13" i="9"/>
  <c r="I156" i="9"/>
  <c r="I120" i="9"/>
  <c r="I84" i="9"/>
  <c r="I48" i="9"/>
  <c r="I12" i="9"/>
  <c r="O298" i="9"/>
  <c r="O277" i="9"/>
  <c r="I173" i="9"/>
  <c r="I118" i="9"/>
  <c r="I207" i="9"/>
  <c r="I230" i="9"/>
  <c r="I14" i="9"/>
  <c r="I295" i="9"/>
  <c r="I222" i="9"/>
  <c r="I71" i="9"/>
  <c r="I87" i="9"/>
  <c r="I15" i="9"/>
  <c r="I115" i="9"/>
  <c r="I79" i="9"/>
  <c r="I43" i="9"/>
  <c r="I7" i="9"/>
  <c r="I150" i="9"/>
  <c r="I114" i="9"/>
  <c r="I78" i="9"/>
  <c r="I42" i="9"/>
  <c r="I6" i="9"/>
  <c r="O4" i="9"/>
  <c r="O295" i="9"/>
  <c r="O274" i="9"/>
  <c r="I137" i="9"/>
  <c r="I298" i="9"/>
  <c r="I82" i="9"/>
  <c r="I171" i="9"/>
  <c r="I194" i="9"/>
  <c r="I259" i="9"/>
  <c r="I210" i="9"/>
  <c r="I59" i="9"/>
  <c r="I69" i="9"/>
  <c r="I145" i="9"/>
  <c r="I109" i="9"/>
  <c r="I73" i="9"/>
  <c r="I37" i="9"/>
  <c r="I144" i="9"/>
  <c r="I108" i="9"/>
  <c r="I72" i="9"/>
  <c r="I36" i="9"/>
  <c r="O292" i="9"/>
  <c r="O271" i="9"/>
  <c r="O253" i="9"/>
  <c r="I262" i="9"/>
  <c r="I46" i="9"/>
  <c r="I135" i="9"/>
  <c r="I158" i="9"/>
  <c r="I223" i="9"/>
  <c r="I294" i="9"/>
  <c r="I186" i="9"/>
  <c r="I35" i="9"/>
  <c r="I63" i="9"/>
  <c r="I139" i="9"/>
  <c r="I103" i="9"/>
  <c r="I67" i="9"/>
  <c r="I31" i="9"/>
  <c r="I138" i="9"/>
  <c r="I102" i="9"/>
  <c r="I66" i="9"/>
  <c r="I30" i="9"/>
  <c r="O280" i="9"/>
  <c r="O244" i="9"/>
  <c r="O223" i="9"/>
  <c r="O202" i="9"/>
  <c r="O178" i="9"/>
  <c r="O151" i="9"/>
  <c r="O124" i="9"/>
  <c r="O103" i="9"/>
  <c r="O82" i="9"/>
  <c r="O58" i="9"/>
  <c r="O37" i="9"/>
  <c r="O10" i="9"/>
  <c r="O268" i="9"/>
  <c r="O241" i="9"/>
  <c r="O220" i="9"/>
  <c r="O199" i="9"/>
  <c r="O175" i="9"/>
  <c r="O148" i="9"/>
  <c r="O121" i="9"/>
  <c r="O100" i="9"/>
  <c r="O79" i="9"/>
  <c r="O55" i="9"/>
  <c r="O34" i="9"/>
  <c r="O262" i="9"/>
  <c r="O238" i="9"/>
  <c r="O217" i="9"/>
  <c r="O196" i="9"/>
  <c r="O169" i="9"/>
  <c r="O142" i="9"/>
  <c r="O118" i="9"/>
  <c r="O94" i="9"/>
  <c r="O73" i="9"/>
  <c r="O52" i="9"/>
  <c r="O31" i="9"/>
  <c r="O259" i="9"/>
  <c r="O235" i="9"/>
  <c r="O214" i="9"/>
  <c r="O190" i="9"/>
  <c r="O166" i="9"/>
  <c r="O139" i="9"/>
  <c r="O115" i="9"/>
  <c r="O91" i="9"/>
  <c r="O70" i="9"/>
  <c r="O49" i="9"/>
  <c r="O28" i="9"/>
  <c r="O289" i="9"/>
  <c r="O250" i="9"/>
  <c r="O226" i="9"/>
  <c r="O205" i="9"/>
  <c r="O184" i="9"/>
  <c r="O157" i="9"/>
  <c r="O130" i="9"/>
  <c r="O106" i="9"/>
  <c r="O85" i="9"/>
  <c r="O64" i="9"/>
  <c r="O43" i="9"/>
  <c r="O16" i="9"/>
  <c r="O301" i="9"/>
  <c r="O133" i="9"/>
  <c r="O256" i="9"/>
  <c r="O109" i="9"/>
  <c r="O232" i="9"/>
  <c r="O88" i="9"/>
  <c r="O208" i="9"/>
  <c r="O67" i="9"/>
  <c r="O160" i="9"/>
  <c r="O22" i="9"/>
  <c r="O187" i="9"/>
  <c r="O46" i="9"/>
  <c r="C1" i="9"/>
  <c r="Q29" i="9" l="1"/>
  <c r="Q188" i="9"/>
  <c r="Q131" i="9"/>
  <c r="Q236" i="9"/>
  <c r="Q86" i="9"/>
  <c r="Q194" i="9"/>
  <c r="K187" i="9"/>
  <c r="K174" i="9"/>
  <c r="Q107" i="9"/>
  <c r="K70" i="9"/>
  <c r="K244" i="9"/>
  <c r="K152" i="9"/>
  <c r="K283" i="9"/>
  <c r="K211" i="9"/>
  <c r="K28" i="9"/>
  <c r="K303" i="9"/>
  <c r="Q257" i="9"/>
  <c r="K129" i="9"/>
  <c r="Q47" i="9"/>
  <c r="K146" i="9"/>
  <c r="Q248" i="9"/>
  <c r="Q161" i="9"/>
  <c r="Q95" i="9"/>
  <c r="K119" i="9"/>
  <c r="Q75" i="9"/>
  <c r="Q305" i="9"/>
  <c r="K299" i="9"/>
  <c r="Q185" i="9"/>
  <c r="K104" i="9"/>
  <c r="Q38" i="9"/>
  <c r="Q206" i="9"/>
  <c r="Q53" i="9"/>
  <c r="Q83" i="9"/>
  <c r="K305" i="9"/>
  <c r="Q263" i="9"/>
  <c r="Q267" i="9"/>
  <c r="Q297" i="9"/>
  <c r="K157" i="9"/>
  <c r="K165" i="9"/>
  <c r="Q23" i="9"/>
  <c r="Q110" i="9"/>
  <c r="Q215" i="9"/>
  <c r="Q122" i="9"/>
  <c r="Q269" i="9"/>
  <c r="K34" i="9"/>
  <c r="K123" i="9"/>
  <c r="K94" i="9"/>
  <c r="K250" i="9"/>
  <c r="Q260" i="9"/>
  <c r="Q92" i="9"/>
  <c r="Q278" i="9"/>
  <c r="Q291" i="9"/>
  <c r="Q154" i="9"/>
  <c r="Q134" i="9"/>
  <c r="Q143" i="9"/>
  <c r="Q35" i="9"/>
  <c r="Q176" i="9"/>
  <c r="K227" i="9"/>
  <c r="Q213" i="9"/>
  <c r="Q140" i="9"/>
  <c r="Q170" i="9"/>
  <c r="Q200" i="9"/>
  <c r="Q203" i="9"/>
  <c r="Q293" i="9"/>
  <c r="K74" i="9"/>
  <c r="Q287" i="9"/>
  <c r="Q11" i="9"/>
  <c r="K289" i="9"/>
  <c r="K148" i="9"/>
  <c r="Q158" i="9"/>
  <c r="K47" i="9"/>
  <c r="Q296" i="9"/>
  <c r="K22" i="9"/>
  <c r="K167" i="9"/>
  <c r="Q44" i="9"/>
  <c r="Q218" i="9"/>
  <c r="K32" i="9"/>
  <c r="K172" i="9"/>
  <c r="K267" i="9"/>
  <c r="K188" i="9"/>
  <c r="K58" i="9"/>
  <c r="K89" i="9"/>
  <c r="K292" i="9"/>
  <c r="K203" i="9"/>
  <c r="Q299" i="9"/>
  <c r="Q242" i="9"/>
  <c r="Q146" i="9"/>
  <c r="Q209" i="9"/>
  <c r="Q290" i="9"/>
  <c r="Q275" i="9"/>
  <c r="Q96" i="9"/>
  <c r="Q50" i="9"/>
  <c r="Q216" i="9"/>
  <c r="Q98" i="9"/>
  <c r="Q71" i="9"/>
  <c r="Q119" i="9"/>
  <c r="K116" i="9"/>
  <c r="K64" i="9"/>
  <c r="K131" i="9"/>
  <c r="Q243" i="9"/>
  <c r="Q132" i="9"/>
  <c r="K253" i="9"/>
  <c r="K125" i="9"/>
  <c r="K112" i="9"/>
  <c r="Q225" i="9"/>
  <c r="K100" i="9"/>
  <c r="K155" i="9"/>
  <c r="K106" i="9"/>
  <c r="K52" i="9"/>
  <c r="K161" i="9"/>
  <c r="Q179" i="9"/>
  <c r="C314" i="18"/>
  <c r="E314" i="18" s="1"/>
  <c r="F314" i="18" s="1"/>
  <c r="L314" i="18"/>
  <c r="N314" i="18" s="1"/>
  <c r="M314" i="18"/>
  <c r="O314" i="18" s="1"/>
  <c r="P309" i="9" s="1"/>
  <c r="H314" i="18"/>
  <c r="J314" i="18" s="1"/>
  <c r="J309" i="9" s="1"/>
  <c r="G314" i="18"/>
  <c r="I314" i="18" s="1"/>
  <c r="I309" i="9" s="1"/>
  <c r="B314" i="18"/>
  <c r="D314" i="18" s="1"/>
  <c r="C309" i="9" s="1"/>
  <c r="E306" i="9"/>
  <c r="K68" i="9"/>
  <c r="K247" i="9"/>
  <c r="K110" i="9"/>
  <c r="K263" i="9"/>
  <c r="K83" i="9"/>
  <c r="K208" i="9"/>
  <c r="K286" i="9"/>
  <c r="K76" i="9"/>
  <c r="Q120" i="9"/>
  <c r="Q141" i="9"/>
  <c r="Q288" i="9"/>
  <c r="K134" i="9"/>
  <c r="Q164" i="9"/>
  <c r="K20" i="9"/>
  <c r="Q198" i="9"/>
  <c r="E307" i="9"/>
  <c r="K224" i="9"/>
  <c r="Q272" i="9"/>
  <c r="Q113" i="9"/>
  <c r="Q171" i="9"/>
  <c r="Q57" i="9"/>
  <c r="Q152" i="9"/>
  <c r="K163" i="9"/>
  <c r="K142" i="9"/>
  <c r="K239" i="9"/>
  <c r="Q234" i="9"/>
  <c r="Q197" i="9"/>
  <c r="Q221" i="9"/>
  <c r="K295" i="9"/>
  <c r="K16" i="9"/>
  <c r="K280" i="9"/>
  <c r="Q230" i="9"/>
  <c r="K26" i="9"/>
  <c r="K201" i="9"/>
  <c r="Q191" i="9"/>
  <c r="K60" i="9"/>
  <c r="Q302" i="9"/>
  <c r="Q239" i="9"/>
  <c r="Q129" i="9"/>
  <c r="Q104" i="9"/>
  <c r="K140" i="9"/>
  <c r="K159" i="9"/>
  <c r="K8" i="9"/>
  <c r="K122" i="9"/>
  <c r="K92" i="9"/>
  <c r="Q266" i="9"/>
  <c r="K197" i="9"/>
  <c r="K184" i="9"/>
  <c r="Q32" i="9"/>
  <c r="K136" i="9"/>
  <c r="K80" i="9"/>
  <c r="K53" i="9"/>
  <c r="K269" i="9"/>
  <c r="K256" i="9"/>
  <c r="Q76" i="9"/>
  <c r="Q68" i="9"/>
  <c r="Q227" i="9"/>
  <c r="Q80" i="9"/>
  <c r="K38" i="9"/>
  <c r="K115" i="9"/>
  <c r="K13" i="9"/>
  <c r="K50" i="9"/>
  <c r="K175" i="9"/>
  <c r="K217" i="9"/>
  <c r="Q264" i="9"/>
  <c r="Q251" i="9"/>
  <c r="Q116" i="9"/>
  <c r="Q101" i="9"/>
  <c r="Q224" i="9"/>
  <c r="K31" i="9"/>
  <c r="K151" i="9"/>
  <c r="K88" i="9"/>
  <c r="K231" i="9"/>
  <c r="K214" i="9"/>
  <c r="Q189" i="9"/>
  <c r="Q284" i="9"/>
  <c r="Q89" i="9"/>
  <c r="Q245" i="9"/>
  <c r="K296" i="9"/>
  <c r="K98" i="9"/>
  <c r="K273" i="9"/>
  <c r="Q26" i="9"/>
  <c r="Q173" i="9"/>
  <c r="Q300" i="9"/>
  <c r="Q137" i="9"/>
  <c r="Q233" i="9"/>
  <c r="Q17" i="9"/>
  <c r="Q149" i="9"/>
  <c r="Q281" i="9"/>
  <c r="Q254" i="9"/>
  <c r="K191" i="9"/>
  <c r="K11" i="9"/>
  <c r="K40" i="9"/>
  <c r="Q181" i="9"/>
  <c r="Q192" i="9"/>
  <c r="K180" i="9"/>
  <c r="Q45" i="9"/>
  <c r="Q14" i="9"/>
  <c r="Q39" i="9"/>
  <c r="Q51" i="9"/>
  <c r="Q27" i="9"/>
  <c r="Q90" i="9"/>
  <c r="Q282" i="9"/>
  <c r="K85" i="9"/>
  <c r="K55" i="9"/>
  <c r="Q210" i="9"/>
  <c r="Q99" i="9"/>
  <c r="Q15" i="9"/>
  <c r="Q56" i="9"/>
  <c r="K260" i="9"/>
  <c r="Q212" i="9"/>
  <c r="K181" i="9"/>
  <c r="Q228" i="9"/>
  <c r="K178" i="9"/>
  <c r="K275" i="9"/>
  <c r="K228" i="9"/>
  <c r="K75" i="9"/>
  <c r="Q249" i="9"/>
  <c r="Q108" i="9"/>
  <c r="Q186" i="9"/>
  <c r="Q111" i="9"/>
  <c r="K62" i="9"/>
  <c r="K237" i="9"/>
  <c r="Q276" i="9"/>
  <c r="Q144" i="9"/>
  <c r="Q74" i="9"/>
  <c r="K252" i="9"/>
  <c r="K300" i="9"/>
  <c r="Q62" i="9"/>
  <c r="Q207" i="9"/>
  <c r="Q308" i="9"/>
  <c r="Q7" i="9"/>
  <c r="Q48" i="9"/>
  <c r="Q306" i="9"/>
  <c r="Q125" i="9"/>
  <c r="K195" i="9"/>
  <c r="K44" i="9"/>
  <c r="K51" i="9"/>
  <c r="K128" i="9"/>
  <c r="K17" i="9"/>
  <c r="K233" i="9"/>
  <c r="K220" i="9"/>
  <c r="Q240" i="9"/>
  <c r="K36" i="9"/>
  <c r="Q9" i="9"/>
  <c r="K138" i="9"/>
  <c r="K170" i="9"/>
  <c r="K212" i="9"/>
  <c r="K254" i="9"/>
  <c r="Q123" i="9"/>
  <c r="Q219" i="9"/>
  <c r="Q270" i="9"/>
  <c r="Q195" i="9"/>
  <c r="K21" i="9"/>
  <c r="K284" i="9"/>
  <c r="K73" i="9"/>
  <c r="K7" i="9"/>
  <c r="K121" i="9"/>
  <c r="K91" i="9"/>
  <c r="K87" i="9"/>
  <c r="K61" i="9"/>
  <c r="K93" i="9"/>
  <c r="K164" i="9"/>
  <c r="K9" i="9"/>
  <c r="Q222" i="9"/>
  <c r="K15" i="9"/>
  <c r="K108" i="9"/>
  <c r="K246" i="9"/>
  <c r="K272" i="9"/>
  <c r="K135" i="9"/>
  <c r="K59" i="9"/>
  <c r="K6" i="9"/>
  <c r="K265" i="9"/>
  <c r="K33" i="9"/>
  <c r="K249" i="9"/>
  <c r="K226" i="9"/>
  <c r="K173" i="9"/>
  <c r="K48" i="9"/>
  <c r="K307" i="9"/>
  <c r="K291" i="9"/>
  <c r="K268" i="9"/>
  <c r="K35" i="9"/>
  <c r="K251" i="9"/>
  <c r="K306" i="9"/>
  <c r="K90" i="9"/>
  <c r="K117" i="9"/>
  <c r="K77" i="9"/>
  <c r="K293" i="9"/>
  <c r="K132" i="9"/>
  <c r="Q184" i="9"/>
  <c r="Q73" i="9"/>
  <c r="Q118" i="9"/>
  <c r="Q82" i="9"/>
  <c r="Q244" i="9"/>
  <c r="Q22" i="9"/>
  <c r="Q178" i="9"/>
  <c r="Q262" i="9"/>
  <c r="Q85" i="9"/>
  <c r="Q121" i="9"/>
  <c r="Q64" i="9"/>
  <c r="Q204" i="9"/>
  <c r="Q25" i="9"/>
  <c r="Q160" i="9"/>
  <c r="Q259" i="9"/>
  <c r="Q88" i="9"/>
  <c r="Q142" i="9"/>
  <c r="Q253" i="9"/>
  <c r="Q289" i="9"/>
  <c r="P165" i="9"/>
  <c r="P170" i="18"/>
  <c r="P147" i="9"/>
  <c r="P152" i="18"/>
  <c r="P149" i="18"/>
  <c r="P144" i="9"/>
  <c r="P108" i="9"/>
  <c r="P113" i="18"/>
  <c r="P282" i="9"/>
  <c r="P287" i="18"/>
  <c r="P93" i="9"/>
  <c r="P98" i="18"/>
  <c r="P252" i="9"/>
  <c r="P257" i="18"/>
  <c r="P54" i="9"/>
  <c r="P59" i="18"/>
  <c r="P174" i="9"/>
  <c r="P179" i="18"/>
  <c r="P146" i="18"/>
  <c r="P141" i="9"/>
  <c r="J155" i="9"/>
  <c r="K160" i="18"/>
  <c r="K45" i="18"/>
  <c r="J40" i="9"/>
  <c r="J190" i="9"/>
  <c r="K195" i="18"/>
  <c r="J102" i="9"/>
  <c r="K107" i="18"/>
  <c r="J152" i="9"/>
  <c r="K157" i="18"/>
  <c r="J175" i="9"/>
  <c r="K180" i="18"/>
  <c r="J280" i="9"/>
  <c r="K285" i="18"/>
  <c r="J15" i="9"/>
  <c r="K20" i="18"/>
  <c r="J17" i="9"/>
  <c r="K22" i="18"/>
  <c r="J6" i="9"/>
  <c r="K11" i="18"/>
  <c r="J233" i="9"/>
  <c r="K238" i="18"/>
  <c r="J180" i="9"/>
  <c r="K185" i="18"/>
  <c r="J14" i="9"/>
  <c r="K19" i="18"/>
  <c r="J230" i="9"/>
  <c r="K235" i="18"/>
  <c r="J37" i="9"/>
  <c r="K42" i="18"/>
  <c r="K258" i="18"/>
  <c r="J253" i="9"/>
  <c r="J260" i="9"/>
  <c r="K265" i="18"/>
  <c r="K170" i="18"/>
  <c r="J165" i="9"/>
  <c r="K98" i="18"/>
  <c r="J93" i="9"/>
  <c r="J95" i="9"/>
  <c r="K100" i="18"/>
  <c r="K135" i="18"/>
  <c r="J130" i="9"/>
  <c r="J258" i="9"/>
  <c r="K263" i="18"/>
  <c r="J92" i="9"/>
  <c r="K97" i="18"/>
  <c r="J187" i="9"/>
  <c r="K192" i="18"/>
  <c r="K104" i="18"/>
  <c r="J99" i="9"/>
  <c r="J101" i="9"/>
  <c r="K106" i="18"/>
  <c r="J136" i="9"/>
  <c r="K141" i="18"/>
  <c r="J264" i="9"/>
  <c r="K269" i="18"/>
  <c r="J98" i="9"/>
  <c r="K103" i="18"/>
  <c r="J157" i="9"/>
  <c r="K162" i="18"/>
  <c r="J214" i="9"/>
  <c r="K219" i="18"/>
  <c r="K184" i="18"/>
  <c r="J179" i="9"/>
  <c r="J126" i="9"/>
  <c r="K131" i="18"/>
  <c r="J176" i="9"/>
  <c r="K181" i="18"/>
  <c r="J19" i="9"/>
  <c r="K24" i="18"/>
  <c r="K240" i="18"/>
  <c r="J235" i="9"/>
  <c r="K206" i="18"/>
  <c r="J201" i="9"/>
  <c r="K80" i="18"/>
  <c r="J75" i="9"/>
  <c r="J77" i="9"/>
  <c r="K82" i="18"/>
  <c r="K153" i="18"/>
  <c r="J148" i="9"/>
  <c r="J60" i="9"/>
  <c r="K65" i="18"/>
  <c r="J276" i="9"/>
  <c r="K281" i="18"/>
  <c r="J110" i="9"/>
  <c r="K115" i="18"/>
  <c r="J133" i="9"/>
  <c r="K138" i="18"/>
  <c r="K158" i="18"/>
  <c r="J153" i="9"/>
  <c r="K248" i="18"/>
  <c r="J243" i="9"/>
  <c r="K290" i="18"/>
  <c r="J285" i="9"/>
  <c r="P59" i="9"/>
  <c r="P64" i="18"/>
  <c r="P127" i="18"/>
  <c r="P122" i="9"/>
  <c r="D308" i="9"/>
  <c r="F313" i="18"/>
  <c r="P289" i="18"/>
  <c r="P284" i="9"/>
  <c r="P251" i="18"/>
  <c r="P246" i="9"/>
  <c r="P81" i="18"/>
  <c r="P76" i="9"/>
  <c r="P31" i="9"/>
  <c r="P36" i="18"/>
  <c r="P218" i="9"/>
  <c r="P223" i="18"/>
  <c r="P38" i="9"/>
  <c r="P43" i="18"/>
  <c r="P255" i="9"/>
  <c r="P260" i="18"/>
  <c r="P41" i="9"/>
  <c r="P46" i="18"/>
  <c r="P176" i="9"/>
  <c r="P181" i="18"/>
  <c r="P305" i="9"/>
  <c r="P310" i="18"/>
  <c r="P260" i="9"/>
  <c r="P265" i="18"/>
  <c r="P30" i="18"/>
  <c r="P25" i="9"/>
  <c r="P88" i="9"/>
  <c r="P93" i="18"/>
  <c r="P247" i="9"/>
  <c r="P252" i="18"/>
  <c r="P14" i="9"/>
  <c r="P19" i="18"/>
  <c r="P118" i="9"/>
  <c r="P123" i="18"/>
  <c r="P22" i="9"/>
  <c r="P27" i="18"/>
  <c r="P137" i="9"/>
  <c r="P142" i="18"/>
  <c r="P193" i="9"/>
  <c r="P198" i="18"/>
  <c r="P247" i="18"/>
  <c r="P242" i="9"/>
  <c r="P43" i="9"/>
  <c r="P48" i="18"/>
  <c r="P127" i="9"/>
  <c r="P132" i="18"/>
  <c r="P223" i="9"/>
  <c r="P228" i="18"/>
  <c r="P287" i="9"/>
  <c r="P292" i="18"/>
  <c r="P37" i="9"/>
  <c r="P42" i="18"/>
  <c r="P89" i="18"/>
  <c r="P84" i="9"/>
  <c r="P134" i="9"/>
  <c r="P139" i="18"/>
  <c r="P184" i="9"/>
  <c r="P189" i="18"/>
  <c r="P211" i="9"/>
  <c r="P216" i="18"/>
  <c r="P262" i="9"/>
  <c r="P267" i="18"/>
  <c r="P194" i="9"/>
  <c r="R194" i="9" s="1"/>
  <c r="S194" i="9" s="1"/>
  <c r="P199" i="18"/>
  <c r="P230" i="9"/>
  <c r="P235" i="18"/>
  <c r="P283" i="9"/>
  <c r="P288" i="18"/>
  <c r="P104" i="9"/>
  <c r="P109" i="18"/>
  <c r="P145" i="9"/>
  <c r="P150" i="18"/>
  <c r="P190" i="9"/>
  <c r="P195" i="18"/>
  <c r="P232" i="9"/>
  <c r="P237" i="18"/>
  <c r="P280" i="9"/>
  <c r="P285" i="18"/>
  <c r="K49" i="9"/>
  <c r="K86" i="9"/>
  <c r="K210" i="9"/>
  <c r="K19" i="9"/>
  <c r="K56" i="9"/>
  <c r="K259" i="9"/>
  <c r="K282" i="9"/>
  <c r="K158" i="9"/>
  <c r="K216" i="9"/>
  <c r="K308" i="9"/>
  <c r="K171" i="9"/>
  <c r="K95" i="9"/>
  <c r="K150" i="9"/>
  <c r="K42" i="9"/>
  <c r="K301" i="9"/>
  <c r="K206" i="9"/>
  <c r="K69" i="9"/>
  <c r="K285" i="9"/>
  <c r="K262" i="9"/>
  <c r="K209" i="9"/>
  <c r="K264" i="9"/>
  <c r="K84" i="9"/>
  <c r="K248" i="9"/>
  <c r="K111" i="9"/>
  <c r="K304" i="9"/>
  <c r="K71" i="9"/>
  <c r="K287" i="9"/>
  <c r="K126" i="9"/>
  <c r="K10" i="9"/>
  <c r="K169" i="9"/>
  <c r="K290" i="9"/>
  <c r="K153" i="9"/>
  <c r="K130" i="9"/>
  <c r="K113" i="9"/>
  <c r="K168" i="9"/>
  <c r="Q232" i="9"/>
  <c r="Q84" i="9"/>
  <c r="Q10" i="9"/>
  <c r="Q94" i="9"/>
  <c r="Q61" i="9"/>
  <c r="Q12" i="9"/>
  <c r="Q24" i="9"/>
  <c r="Q136" i="9"/>
  <c r="Q292" i="9"/>
  <c r="Q124" i="9"/>
  <c r="Q196" i="9"/>
  <c r="Q28" i="9"/>
  <c r="Q128" i="9"/>
  <c r="Q43" i="9"/>
  <c r="Q91" i="9"/>
  <c r="Q127" i="9"/>
  <c r="Q271" i="9"/>
  <c r="Q16" i="9"/>
  <c r="Q87" i="9"/>
  <c r="Q135" i="9"/>
  <c r="Q211" i="9"/>
  <c r="Q41" i="9"/>
  <c r="Q42" i="9"/>
  <c r="Q100" i="9"/>
  <c r="Q165" i="9"/>
  <c r="Q283" i="9"/>
  <c r="Q162" i="9"/>
  <c r="Q223" i="9"/>
  <c r="Q295" i="9"/>
  <c r="Q93" i="9"/>
  <c r="Q155" i="9"/>
  <c r="Q199" i="9"/>
  <c r="Q261" i="9"/>
  <c r="Q294" i="9"/>
  <c r="P41" i="18"/>
  <c r="P36" i="9"/>
  <c r="P162" i="9"/>
  <c r="P167" i="18"/>
  <c r="P137" i="18"/>
  <c r="P132" i="9"/>
  <c r="P305" i="18"/>
  <c r="P300" i="9"/>
  <c r="P116" i="18"/>
  <c r="P111" i="9"/>
  <c r="P285" i="9"/>
  <c r="P290" i="18"/>
  <c r="P77" i="18"/>
  <c r="P72" i="9"/>
  <c r="P216" i="9"/>
  <c r="P221" i="18"/>
  <c r="P33" i="9"/>
  <c r="P38" i="18"/>
  <c r="P159" i="9"/>
  <c r="P164" i="18"/>
  <c r="J226" i="9"/>
  <c r="K231" i="18"/>
  <c r="J191" i="9"/>
  <c r="K196" i="18"/>
  <c r="J138" i="9"/>
  <c r="K143" i="18"/>
  <c r="J188" i="9"/>
  <c r="K193" i="18"/>
  <c r="J211" i="9"/>
  <c r="K216" i="18"/>
  <c r="J51" i="9"/>
  <c r="K56" i="18"/>
  <c r="J53" i="9"/>
  <c r="K58" i="18"/>
  <c r="J42" i="9"/>
  <c r="K47" i="18"/>
  <c r="J88" i="9"/>
  <c r="K93" i="18"/>
  <c r="J269" i="9"/>
  <c r="K274" i="18"/>
  <c r="J216" i="9"/>
  <c r="K221" i="18"/>
  <c r="J50" i="9"/>
  <c r="K55" i="18"/>
  <c r="J73" i="9"/>
  <c r="K78" i="18"/>
  <c r="J289" i="9"/>
  <c r="K294" i="18"/>
  <c r="J296" i="9"/>
  <c r="K301" i="18"/>
  <c r="K242" i="18"/>
  <c r="J237" i="9"/>
  <c r="K134" i="18"/>
  <c r="J129" i="9"/>
  <c r="J131" i="9"/>
  <c r="L131" i="9" s="1"/>
  <c r="M131" i="9" s="1"/>
  <c r="K136" i="18"/>
  <c r="J16" i="9"/>
  <c r="K21" i="18"/>
  <c r="K171" i="18"/>
  <c r="J166" i="9"/>
  <c r="J78" i="9"/>
  <c r="K83" i="18"/>
  <c r="J294" i="9"/>
  <c r="K299" i="18"/>
  <c r="K133" i="18"/>
  <c r="J128" i="9"/>
  <c r="K12" i="18"/>
  <c r="J7" i="9"/>
  <c r="J223" i="9"/>
  <c r="K228" i="18"/>
  <c r="K188" i="18"/>
  <c r="J183" i="9"/>
  <c r="J137" i="9"/>
  <c r="K142" i="18"/>
  <c r="K27" i="18"/>
  <c r="J22" i="9"/>
  <c r="J172" i="9"/>
  <c r="K177" i="18"/>
  <c r="J84" i="9"/>
  <c r="K89" i="18"/>
  <c r="K305" i="18"/>
  <c r="J300" i="9"/>
  <c r="J134" i="9"/>
  <c r="K139" i="18"/>
  <c r="J193" i="9"/>
  <c r="K198" i="18"/>
  <c r="J250" i="9"/>
  <c r="K255" i="18"/>
  <c r="J215" i="9"/>
  <c r="K220" i="18"/>
  <c r="J162" i="9"/>
  <c r="K167" i="18"/>
  <c r="J212" i="9"/>
  <c r="K217" i="18"/>
  <c r="J55" i="9"/>
  <c r="K60" i="18"/>
  <c r="J271" i="9"/>
  <c r="K276" i="18"/>
  <c r="J278" i="9"/>
  <c r="K283" i="18"/>
  <c r="K278" i="18"/>
  <c r="J273" i="9"/>
  <c r="K116" i="18"/>
  <c r="J111" i="9"/>
  <c r="J113" i="9"/>
  <c r="K118" i="18"/>
  <c r="J34" i="9"/>
  <c r="K39" i="18"/>
  <c r="K189" i="18"/>
  <c r="J184" i="9"/>
  <c r="J96" i="9"/>
  <c r="K101" i="18"/>
  <c r="J146" i="9"/>
  <c r="K151" i="18"/>
  <c r="J306" i="9"/>
  <c r="K311" i="18"/>
  <c r="J169" i="9"/>
  <c r="K174" i="18"/>
  <c r="J268" i="9"/>
  <c r="K273" i="18"/>
  <c r="K194" i="18"/>
  <c r="J189" i="9"/>
  <c r="J279" i="9"/>
  <c r="K284" i="18"/>
  <c r="J262" i="9"/>
  <c r="K267" i="18"/>
  <c r="P276" i="9"/>
  <c r="P281" i="18"/>
  <c r="P213" i="9"/>
  <c r="P218" i="18"/>
  <c r="P17" i="9"/>
  <c r="P22" i="18"/>
  <c r="P296" i="9"/>
  <c r="P301" i="18"/>
  <c r="P113" i="9"/>
  <c r="P118" i="18"/>
  <c r="D306" i="9"/>
  <c r="F311" i="18"/>
  <c r="P49" i="9"/>
  <c r="P54" i="18"/>
  <c r="P264" i="9"/>
  <c r="P269" i="18"/>
  <c r="P112" i="9"/>
  <c r="P117" i="18"/>
  <c r="D309" i="9"/>
  <c r="P281" i="9"/>
  <c r="P286" i="18"/>
  <c r="P52" i="9"/>
  <c r="P57" i="18"/>
  <c r="P191" i="9"/>
  <c r="P196" i="18"/>
  <c r="P94" i="9"/>
  <c r="P99" i="18"/>
  <c r="P275" i="9"/>
  <c r="P280" i="18"/>
  <c r="P45" i="18"/>
  <c r="P40" i="9"/>
  <c r="P97" i="9"/>
  <c r="P102" i="18"/>
  <c r="P257" i="9"/>
  <c r="P262" i="18"/>
  <c r="P40" i="18"/>
  <c r="P35" i="9"/>
  <c r="P203" i="18"/>
  <c r="P198" i="9"/>
  <c r="P26" i="9"/>
  <c r="P31" i="18"/>
  <c r="P143" i="9"/>
  <c r="P148" i="18"/>
  <c r="P200" i="9"/>
  <c r="P205" i="18"/>
  <c r="P254" i="18"/>
  <c r="P249" i="9"/>
  <c r="P7" i="9"/>
  <c r="P12" i="18"/>
  <c r="P53" i="9"/>
  <c r="P58" i="18"/>
  <c r="P152" i="9"/>
  <c r="P157" i="18"/>
  <c r="P238" i="9"/>
  <c r="P243" i="18"/>
  <c r="P304" i="9"/>
  <c r="P309" i="18"/>
  <c r="P10" i="9"/>
  <c r="P15" i="18"/>
  <c r="P44" i="9"/>
  <c r="P49" i="18"/>
  <c r="P89" i="9"/>
  <c r="P94" i="18"/>
  <c r="P139" i="9"/>
  <c r="P144" i="18"/>
  <c r="P188" i="9"/>
  <c r="P193" i="18"/>
  <c r="P220" i="18"/>
  <c r="P215" i="9"/>
  <c r="P266" i="9"/>
  <c r="P271" i="18"/>
  <c r="P199" i="9"/>
  <c r="P204" i="18"/>
  <c r="P241" i="9"/>
  <c r="P246" i="18"/>
  <c r="P289" i="9"/>
  <c r="P294" i="18"/>
  <c r="P109" i="9"/>
  <c r="P114" i="18"/>
  <c r="P149" i="9"/>
  <c r="P154" i="18"/>
  <c r="P201" i="9"/>
  <c r="P206" i="18"/>
  <c r="P236" i="9"/>
  <c r="P241" i="18"/>
  <c r="K67" i="9"/>
  <c r="K37" i="9"/>
  <c r="Q5" i="9"/>
  <c r="Q4" i="9"/>
  <c r="K72" i="9"/>
  <c r="K25" i="9"/>
  <c r="K30" i="9"/>
  <c r="K194" i="9"/>
  <c r="K57" i="9"/>
  <c r="K207" i="9"/>
  <c r="K186" i="9"/>
  <c r="K78" i="9"/>
  <c r="K242" i="9"/>
  <c r="K105" i="9"/>
  <c r="K298" i="9"/>
  <c r="K29" i="9"/>
  <c r="K245" i="9"/>
  <c r="K120" i="9"/>
  <c r="K147" i="9"/>
  <c r="K124" i="9"/>
  <c r="K107" i="9"/>
  <c r="K162" i="9"/>
  <c r="K46" i="9"/>
  <c r="K205" i="9"/>
  <c r="K189" i="9"/>
  <c r="K166" i="9"/>
  <c r="K149" i="9"/>
  <c r="K204" i="9"/>
  <c r="Q169" i="9"/>
  <c r="Q37" i="9"/>
  <c r="Q21" i="9"/>
  <c r="Q36" i="9"/>
  <c r="Q148" i="9"/>
  <c r="Q133" i="9"/>
  <c r="Q151" i="9"/>
  <c r="Q279" i="9"/>
  <c r="Q30" i="9"/>
  <c r="Q217" i="9"/>
  <c r="Q54" i="9"/>
  <c r="Q106" i="9"/>
  <c r="Q226" i="9"/>
  <c r="Q166" i="9"/>
  <c r="Q237" i="9"/>
  <c r="Q97" i="9"/>
  <c r="Q159" i="9"/>
  <c r="Q214" i="9"/>
  <c r="Q268" i="9"/>
  <c r="Q298" i="9"/>
  <c r="P60" i="9"/>
  <c r="P65" i="18"/>
  <c r="P185" i="18"/>
  <c r="P180" i="9"/>
  <c r="P24" i="9"/>
  <c r="P29" i="18"/>
  <c r="P150" i="9"/>
  <c r="P155" i="18"/>
  <c r="P135" i="9"/>
  <c r="P140" i="18"/>
  <c r="P303" i="9"/>
  <c r="P308" i="18"/>
  <c r="P101" i="18"/>
  <c r="P96" i="9"/>
  <c r="P272" i="18"/>
  <c r="P267" i="9"/>
  <c r="P62" i="18"/>
  <c r="P57" i="9"/>
  <c r="P177" i="9"/>
  <c r="P182" i="18"/>
  <c r="K14" i="18"/>
  <c r="J9" i="9"/>
  <c r="J11" i="9"/>
  <c r="K16" i="18"/>
  <c r="J227" i="9"/>
  <c r="K232" i="18"/>
  <c r="J174" i="9"/>
  <c r="K179" i="18"/>
  <c r="J8" i="9"/>
  <c r="K13" i="18"/>
  <c r="J224" i="9"/>
  <c r="K229" i="18"/>
  <c r="J31" i="9"/>
  <c r="K36" i="18"/>
  <c r="J247" i="9"/>
  <c r="K252" i="18"/>
  <c r="J159" i="9"/>
  <c r="K164" i="18"/>
  <c r="J87" i="9"/>
  <c r="K92" i="18"/>
  <c r="J89" i="9"/>
  <c r="K94" i="18"/>
  <c r="J124" i="9"/>
  <c r="K129" i="18"/>
  <c r="J305" i="9"/>
  <c r="K310" i="18"/>
  <c r="J252" i="9"/>
  <c r="K257" i="18"/>
  <c r="J86" i="9"/>
  <c r="K91" i="18"/>
  <c r="K114" i="18"/>
  <c r="J109" i="9"/>
  <c r="J52" i="9"/>
  <c r="K57" i="18"/>
  <c r="K207" i="18"/>
  <c r="J202" i="9"/>
  <c r="J167" i="9"/>
  <c r="K172" i="18"/>
  <c r="J114" i="9"/>
  <c r="K119" i="18"/>
  <c r="J164" i="9"/>
  <c r="K169" i="18"/>
  <c r="K48" i="18"/>
  <c r="J43" i="9"/>
  <c r="J259" i="9"/>
  <c r="K264" i="18"/>
  <c r="J266" i="9"/>
  <c r="K271" i="18"/>
  <c r="K260" i="18"/>
  <c r="J255" i="9"/>
  <c r="K63" i="18"/>
  <c r="J58" i="9"/>
  <c r="J208" i="9"/>
  <c r="K213" i="18"/>
  <c r="J173" i="9"/>
  <c r="K178" i="18"/>
  <c r="J120" i="9"/>
  <c r="K125" i="18"/>
  <c r="J170" i="9"/>
  <c r="K175" i="18"/>
  <c r="J13" i="9"/>
  <c r="K18" i="18"/>
  <c r="J229" i="9"/>
  <c r="K234" i="18"/>
  <c r="J195" i="9"/>
  <c r="K200" i="18"/>
  <c r="J33" i="9"/>
  <c r="K38" i="18"/>
  <c r="J35" i="9"/>
  <c r="K40" i="18"/>
  <c r="J24" i="9"/>
  <c r="K29" i="18"/>
  <c r="J70" i="9"/>
  <c r="K75" i="18"/>
  <c r="J251" i="9"/>
  <c r="K256" i="18"/>
  <c r="J198" i="9"/>
  <c r="K203" i="18"/>
  <c r="J32" i="9"/>
  <c r="K37" i="18"/>
  <c r="J248" i="9"/>
  <c r="K253" i="18"/>
  <c r="K96" i="18"/>
  <c r="J91" i="9"/>
  <c r="J307" i="9"/>
  <c r="K312" i="18"/>
  <c r="J149" i="9"/>
  <c r="K154" i="18"/>
  <c r="K225" i="18"/>
  <c r="J220" i="9"/>
  <c r="J185" i="9"/>
  <c r="K190" i="18"/>
  <c r="J132" i="9"/>
  <c r="K137" i="18"/>
  <c r="J182" i="9"/>
  <c r="K187" i="18"/>
  <c r="J205" i="9"/>
  <c r="K210" i="18"/>
  <c r="K230" i="18"/>
  <c r="J225" i="9"/>
  <c r="K261" i="18"/>
  <c r="J256" i="9"/>
  <c r="J141" i="9"/>
  <c r="K146" i="18"/>
  <c r="J298" i="9"/>
  <c r="K303" i="18"/>
  <c r="P261" i="9"/>
  <c r="P266" i="18"/>
  <c r="P50" i="9"/>
  <c r="P55" i="18"/>
  <c r="P29" i="9"/>
  <c r="P34" i="18"/>
  <c r="P253" i="9"/>
  <c r="P258" i="18"/>
  <c r="P85" i="9"/>
  <c r="P90" i="18"/>
  <c r="P178" i="9"/>
  <c r="P183" i="18"/>
  <c r="P77" i="9"/>
  <c r="P82" i="18"/>
  <c r="P307" i="9"/>
  <c r="P312" i="18"/>
  <c r="P64" i="9"/>
  <c r="P69" i="18"/>
  <c r="P222" i="9"/>
  <c r="P227" i="18"/>
  <c r="P112" i="18"/>
  <c r="P107" i="9"/>
  <c r="P47" i="9"/>
  <c r="P52" i="18"/>
  <c r="P115" i="9"/>
  <c r="P120" i="18"/>
  <c r="P268" i="9"/>
  <c r="P273" i="18"/>
  <c r="P42" i="9"/>
  <c r="P47" i="18"/>
  <c r="P228" i="9"/>
  <c r="P233" i="18"/>
  <c r="P56" i="9"/>
  <c r="P61" i="18"/>
  <c r="P157" i="9"/>
  <c r="P162" i="18"/>
  <c r="P214" i="9"/>
  <c r="P219" i="18"/>
  <c r="P293" i="9"/>
  <c r="P298" i="18"/>
  <c r="P11" i="9"/>
  <c r="P16" i="18"/>
  <c r="P68" i="9"/>
  <c r="P73" i="18"/>
  <c r="P160" i="9"/>
  <c r="P165" i="18"/>
  <c r="P245" i="9"/>
  <c r="P250" i="18"/>
  <c r="P13" i="9"/>
  <c r="P18" i="18"/>
  <c r="P48" i="9"/>
  <c r="P53" i="18"/>
  <c r="P110" i="9"/>
  <c r="P115" i="18"/>
  <c r="P154" i="9"/>
  <c r="P159" i="18"/>
  <c r="P192" i="9"/>
  <c r="P197" i="18"/>
  <c r="P220" i="9"/>
  <c r="P225" i="18"/>
  <c r="P277" i="18"/>
  <c r="P272" i="9"/>
  <c r="P151" i="9"/>
  <c r="P156" i="18"/>
  <c r="P203" i="9"/>
  <c r="P208" i="18"/>
  <c r="P250" i="9"/>
  <c r="P255" i="18"/>
  <c r="P304" i="18"/>
  <c r="P299" i="9"/>
  <c r="P76" i="18"/>
  <c r="P71" i="9"/>
  <c r="P116" i="9"/>
  <c r="P121" i="18"/>
  <c r="P166" i="9"/>
  <c r="P171" i="18"/>
  <c r="P205" i="9"/>
  <c r="P210" i="18"/>
  <c r="P240" i="9"/>
  <c r="P245" i="18"/>
  <c r="K223" i="9"/>
  <c r="K66" i="9"/>
  <c r="K230" i="9"/>
  <c r="K288" i="9"/>
  <c r="K27" i="9"/>
  <c r="K243" i="9"/>
  <c r="K222" i="9"/>
  <c r="K114" i="9"/>
  <c r="K278" i="9"/>
  <c r="K141" i="9"/>
  <c r="K118" i="9"/>
  <c r="K65" i="9"/>
  <c r="K281" i="9"/>
  <c r="K199" i="9"/>
  <c r="K183" i="9"/>
  <c r="K160" i="9"/>
  <c r="K143" i="9"/>
  <c r="K198" i="9"/>
  <c r="E308" i="9"/>
  <c r="K82" i="9"/>
  <c r="K241" i="9"/>
  <c r="K225" i="9"/>
  <c r="K202" i="9"/>
  <c r="K185" i="9"/>
  <c r="K240" i="9"/>
  <c r="Q70" i="9"/>
  <c r="Q157" i="9"/>
  <c r="Q67" i="9"/>
  <c r="Q139" i="9"/>
  <c r="Q31" i="9"/>
  <c r="Q46" i="9"/>
  <c r="Q20" i="9"/>
  <c r="Q153" i="9"/>
  <c r="Q238" i="9"/>
  <c r="Q65" i="9"/>
  <c r="Q66" i="9"/>
  <c r="Q220" i="9"/>
  <c r="Q52" i="9"/>
  <c r="Q103" i="9"/>
  <c r="Q286" i="9"/>
  <c r="Q40" i="9"/>
  <c r="Q105" i="9"/>
  <c r="Q147" i="9"/>
  <c r="Q231" i="9"/>
  <c r="Q58" i="9"/>
  <c r="Q130" i="9"/>
  <c r="Q235" i="9"/>
  <c r="Q304" i="9"/>
  <c r="Q172" i="9"/>
  <c r="Q247" i="9"/>
  <c r="Q114" i="9"/>
  <c r="Q163" i="9"/>
  <c r="Q273" i="9"/>
  <c r="Q303" i="9"/>
  <c r="P92" i="18"/>
  <c r="P87" i="9"/>
  <c r="P110" i="18"/>
  <c r="P105" i="9"/>
  <c r="P129" i="9"/>
  <c r="P134" i="18"/>
  <c r="P81" i="9"/>
  <c r="P86" i="18"/>
  <c r="P234" i="9"/>
  <c r="P239" i="18"/>
  <c r="P50" i="18"/>
  <c r="P45" i="9"/>
  <c r="P173" i="18"/>
  <c r="P168" i="9"/>
  <c r="P27" i="9"/>
  <c r="P32" i="18"/>
  <c r="P158" i="18"/>
  <c r="P153" i="9"/>
  <c r="P122" i="18"/>
  <c r="P117" i="9"/>
  <c r="P293" i="18"/>
  <c r="P288" i="9"/>
  <c r="P80" i="18"/>
  <c r="P75" i="9"/>
  <c r="P236" i="18"/>
  <c r="P231" i="9"/>
  <c r="K50" i="18"/>
  <c r="J45" i="9"/>
  <c r="J47" i="9"/>
  <c r="K52" i="18"/>
  <c r="J36" i="9"/>
  <c r="K41" i="18"/>
  <c r="J82" i="9"/>
  <c r="K87" i="18"/>
  <c r="J263" i="9"/>
  <c r="K268" i="18"/>
  <c r="J210" i="9"/>
  <c r="K215" i="18"/>
  <c r="J44" i="9"/>
  <c r="K49" i="18"/>
  <c r="K72" i="18"/>
  <c r="J67" i="9"/>
  <c r="J283" i="9"/>
  <c r="K288" i="18"/>
  <c r="J290" i="9"/>
  <c r="K295" i="18"/>
  <c r="J231" i="9"/>
  <c r="K236" i="18"/>
  <c r="J123" i="9"/>
  <c r="K128" i="18"/>
  <c r="J125" i="9"/>
  <c r="K130" i="18"/>
  <c r="J10" i="9"/>
  <c r="K15" i="18"/>
  <c r="J160" i="9"/>
  <c r="K165" i="18"/>
  <c r="J72" i="9"/>
  <c r="K77" i="18"/>
  <c r="K293" i="18"/>
  <c r="J288" i="9"/>
  <c r="J122" i="9"/>
  <c r="K127" i="18"/>
  <c r="K150" i="18"/>
  <c r="J145" i="9"/>
  <c r="K243" i="18"/>
  <c r="J238" i="9"/>
  <c r="J203" i="9"/>
  <c r="K208" i="18"/>
  <c r="J150" i="9"/>
  <c r="K155" i="18"/>
  <c r="J200" i="9"/>
  <c r="K205" i="18"/>
  <c r="J79" i="9"/>
  <c r="K84" i="18"/>
  <c r="J295" i="9"/>
  <c r="K300" i="18"/>
  <c r="J302" i="9"/>
  <c r="K307" i="18"/>
  <c r="J244" i="9"/>
  <c r="K249" i="18"/>
  <c r="J209" i="9"/>
  <c r="K214" i="18"/>
  <c r="J156" i="9"/>
  <c r="K161" i="18"/>
  <c r="J206" i="9"/>
  <c r="K211" i="18"/>
  <c r="J49" i="9"/>
  <c r="K54" i="18"/>
  <c r="J265" i="9"/>
  <c r="K270" i="18"/>
  <c r="J272" i="9"/>
  <c r="K277" i="18"/>
  <c r="J267" i="9"/>
  <c r="K272" i="18"/>
  <c r="J69" i="9"/>
  <c r="K74" i="18"/>
  <c r="K76" i="18"/>
  <c r="J71" i="9"/>
  <c r="J106" i="9"/>
  <c r="K111" i="18"/>
  <c r="J287" i="9"/>
  <c r="K292" i="18"/>
  <c r="J234" i="9"/>
  <c r="K239" i="18"/>
  <c r="J68" i="9"/>
  <c r="K73" i="18"/>
  <c r="K132" i="18"/>
  <c r="J127" i="9"/>
  <c r="J221" i="9"/>
  <c r="K226" i="18"/>
  <c r="J168" i="9"/>
  <c r="K173" i="18"/>
  <c r="J218" i="9"/>
  <c r="K223" i="18"/>
  <c r="J25" i="9"/>
  <c r="K30" i="18"/>
  <c r="J241" i="9"/>
  <c r="K246" i="18"/>
  <c r="K152" i="18"/>
  <c r="J147" i="9"/>
  <c r="K266" i="18"/>
  <c r="J261" i="9"/>
  <c r="J286" i="9"/>
  <c r="K291" i="18"/>
  <c r="K140" i="18"/>
  <c r="J135" i="9"/>
  <c r="J292" i="9"/>
  <c r="K297" i="18"/>
  <c r="J177" i="9"/>
  <c r="K182" i="18"/>
  <c r="J4" i="9"/>
  <c r="L4" i="9" s="1"/>
  <c r="K9" i="18"/>
  <c r="P91" i="18"/>
  <c r="P86" i="9"/>
  <c r="P101" i="9"/>
  <c r="P106" i="18"/>
  <c r="P106" i="9"/>
  <c r="P111" i="18"/>
  <c r="P103" i="18"/>
  <c r="P98" i="9"/>
  <c r="P103" i="9"/>
  <c r="P108" i="18"/>
  <c r="P254" i="9"/>
  <c r="P259" i="18"/>
  <c r="P121" i="9"/>
  <c r="P126" i="18"/>
  <c r="P55" i="9"/>
  <c r="P60" i="18"/>
  <c r="P142" i="9"/>
  <c r="P147" i="18"/>
  <c r="P290" i="9"/>
  <c r="P295" i="18"/>
  <c r="P58" i="9"/>
  <c r="P63" i="18"/>
  <c r="P271" i="9"/>
  <c r="P276" i="18"/>
  <c r="P67" i="9"/>
  <c r="P72" i="18"/>
  <c r="P164" i="9"/>
  <c r="P169" i="18"/>
  <c r="P221" i="9"/>
  <c r="P226" i="18"/>
  <c r="P301" i="9"/>
  <c r="P306" i="18"/>
  <c r="P19" i="9"/>
  <c r="P24" i="18"/>
  <c r="P74" i="9"/>
  <c r="P79" i="18"/>
  <c r="P167" i="9"/>
  <c r="P172" i="18"/>
  <c r="P256" i="18"/>
  <c r="P251" i="9"/>
  <c r="P20" i="9"/>
  <c r="P25" i="18"/>
  <c r="P61" i="9"/>
  <c r="P66" i="18"/>
  <c r="P119" i="18"/>
  <c r="P114" i="9"/>
  <c r="P169" i="9"/>
  <c r="P174" i="18"/>
  <c r="P197" i="9"/>
  <c r="P202" i="18"/>
  <c r="P229" i="9"/>
  <c r="P234" i="18"/>
  <c r="P277" i="9"/>
  <c r="P282" i="18"/>
  <c r="P155" i="9"/>
  <c r="P160" i="18"/>
  <c r="P208" i="9"/>
  <c r="P213" i="18"/>
  <c r="P259" i="9"/>
  <c r="P264" i="18"/>
  <c r="P79" i="9"/>
  <c r="P84" i="18"/>
  <c r="P120" i="9"/>
  <c r="P125" i="18"/>
  <c r="P170" i="9"/>
  <c r="P175" i="18"/>
  <c r="P209" i="9"/>
  <c r="P214" i="18"/>
  <c r="P248" i="9"/>
  <c r="P253" i="18"/>
  <c r="K103" i="9"/>
  <c r="K139" i="9"/>
  <c r="K127" i="9"/>
  <c r="K97" i="9"/>
  <c r="K102" i="9"/>
  <c r="K266" i="9"/>
  <c r="K200" i="9"/>
  <c r="K63" i="9"/>
  <c r="K279" i="9"/>
  <c r="K258" i="9"/>
  <c r="K193" i="9"/>
  <c r="K177" i="9"/>
  <c r="K154" i="9"/>
  <c r="K101" i="9"/>
  <c r="K156" i="9"/>
  <c r="K235" i="9"/>
  <c r="K219" i="9"/>
  <c r="K196" i="9"/>
  <c r="K179" i="9"/>
  <c r="K234" i="9"/>
  <c r="K18" i="9"/>
  <c r="K277" i="9"/>
  <c r="K182" i="9"/>
  <c r="K45" i="9"/>
  <c r="K261" i="9"/>
  <c r="K238" i="9"/>
  <c r="K221" i="9"/>
  <c r="K276" i="9"/>
  <c r="Q205" i="9"/>
  <c r="Q202" i="9"/>
  <c r="Q13" i="9"/>
  <c r="Q187" i="9"/>
  <c r="Q77" i="9"/>
  <c r="Q78" i="9"/>
  <c r="Q34" i="9"/>
  <c r="Q280" i="9"/>
  <c r="Q156" i="9"/>
  <c r="Q241" i="9"/>
  <c r="Q19" i="9"/>
  <c r="Q63" i="9"/>
  <c r="Q109" i="9"/>
  <c r="Q208" i="9"/>
  <c r="Q49" i="9"/>
  <c r="Q112" i="9"/>
  <c r="Q183" i="9"/>
  <c r="Q274" i="9"/>
  <c r="Q8" i="9"/>
  <c r="Q145" i="9"/>
  <c r="Q250" i="9"/>
  <c r="Q177" i="9"/>
  <c r="Q256" i="9"/>
  <c r="Q126" i="9"/>
  <c r="Q174" i="9"/>
  <c r="Q175" i="9"/>
  <c r="Q229" i="9"/>
  <c r="Q277" i="9"/>
  <c r="Q307" i="9"/>
  <c r="P63" i="9"/>
  <c r="P68" i="18"/>
  <c r="P237" i="9"/>
  <c r="P242" i="18"/>
  <c r="P279" i="9"/>
  <c r="P284" i="18"/>
  <c r="P302" i="18"/>
  <c r="P297" i="9"/>
  <c r="P107" i="18"/>
  <c r="P102" i="9"/>
  <c r="P273" i="9"/>
  <c r="P278" i="18"/>
  <c r="P66" i="9"/>
  <c r="P71" i="18"/>
  <c r="P195" i="9"/>
  <c r="P200" i="18"/>
  <c r="P51" i="9"/>
  <c r="P56" i="18"/>
  <c r="P171" i="9"/>
  <c r="P176" i="18"/>
  <c r="P138" i="9"/>
  <c r="P143" i="18"/>
  <c r="P311" i="18"/>
  <c r="P306" i="9"/>
  <c r="P99" i="9"/>
  <c r="P104" i="18"/>
  <c r="P270" i="9"/>
  <c r="P275" i="18"/>
  <c r="K86" i="18"/>
  <c r="J81" i="9"/>
  <c r="J83" i="9"/>
  <c r="K88" i="18"/>
  <c r="J118" i="9"/>
  <c r="K123" i="18"/>
  <c r="J299" i="9"/>
  <c r="K304" i="18"/>
  <c r="J246" i="9"/>
  <c r="K251" i="18"/>
  <c r="J80" i="9"/>
  <c r="K85" i="18"/>
  <c r="J103" i="9"/>
  <c r="K108" i="18"/>
  <c r="K308" i="18"/>
  <c r="J303" i="9"/>
  <c r="J46" i="9"/>
  <c r="K51" i="18"/>
  <c r="J196" i="9"/>
  <c r="K201" i="18"/>
  <c r="J161" i="9"/>
  <c r="K166" i="18"/>
  <c r="J108" i="9"/>
  <c r="K113" i="18"/>
  <c r="J158" i="9"/>
  <c r="K163" i="18"/>
  <c r="K186" i="18"/>
  <c r="J181" i="9"/>
  <c r="J304" i="9"/>
  <c r="K309" i="18"/>
  <c r="K26" i="18"/>
  <c r="J21" i="9"/>
  <c r="J23" i="9"/>
  <c r="K28" i="18"/>
  <c r="J12" i="9"/>
  <c r="K17" i="18"/>
  <c r="P4" i="9"/>
  <c r="R4" i="9" s="1"/>
  <c r="P9" i="18"/>
  <c r="J239" i="9"/>
  <c r="K244" i="18"/>
  <c r="J186" i="9"/>
  <c r="K191" i="18"/>
  <c r="K25" i="18"/>
  <c r="J20" i="9"/>
  <c r="K241" i="18"/>
  <c r="J236" i="9"/>
  <c r="J115" i="9"/>
  <c r="K120" i="18"/>
  <c r="K32" i="18"/>
  <c r="J27" i="9"/>
  <c r="J29" i="9"/>
  <c r="K34" i="18"/>
  <c r="J18" i="9"/>
  <c r="K23" i="18"/>
  <c r="J64" i="9"/>
  <c r="K69" i="18"/>
  <c r="J245" i="9"/>
  <c r="K250" i="18"/>
  <c r="J192" i="9"/>
  <c r="K197" i="18"/>
  <c r="J26" i="9"/>
  <c r="K31" i="18"/>
  <c r="J242" i="9"/>
  <c r="K247" i="18"/>
  <c r="J85" i="9"/>
  <c r="K90" i="18"/>
  <c r="J301" i="9"/>
  <c r="K306" i="18"/>
  <c r="J308" i="9"/>
  <c r="K313" i="18"/>
  <c r="J105" i="9"/>
  <c r="K110" i="18"/>
  <c r="J107" i="9"/>
  <c r="K112" i="18"/>
  <c r="J142" i="9"/>
  <c r="K147" i="18"/>
  <c r="J270" i="9"/>
  <c r="K275" i="18"/>
  <c r="J104" i="9"/>
  <c r="K109" i="18"/>
  <c r="K168" i="18"/>
  <c r="J163" i="9"/>
  <c r="J5" i="9"/>
  <c r="K10" i="18"/>
  <c r="J30" i="9"/>
  <c r="K35" i="18"/>
  <c r="K81" i="18"/>
  <c r="J76" i="9"/>
  <c r="J257" i="9"/>
  <c r="K262" i="18"/>
  <c r="J204" i="9"/>
  <c r="K209" i="18"/>
  <c r="J38" i="9"/>
  <c r="K43" i="18"/>
  <c r="J254" i="9"/>
  <c r="K259" i="18"/>
  <c r="J61" i="9"/>
  <c r="K66" i="18"/>
  <c r="J277" i="9"/>
  <c r="K282" i="18"/>
  <c r="J284" i="9"/>
  <c r="K289" i="18"/>
  <c r="K224" i="18"/>
  <c r="J219" i="9"/>
  <c r="K302" i="18"/>
  <c r="J297" i="9"/>
  <c r="K176" i="18"/>
  <c r="J171" i="9"/>
  <c r="J213" i="9"/>
  <c r="K218" i="18"/>
  <c r="P20" i="18"/>
  <c r="P15" i="9"/>
  <c r="P219" i="9"/>
  <c r="P224" i="18"/>
  <c r="P140" i="9"/>
  <c r="P145" i="18"/>
  <c r="P5" i="9"/>
  <c r="P10" i="18"/>
  <c r="P125" i="9"/>
  <c r="P130" i="18"/>
  <c r="P161" i="9"/>
  <c r="P166" i="18"/>
  <c r="P130" i="9"/>
  <c r="P135" i="18"/>
  <c r="P269" i="9"/>
  <c r="P274" i="18"/>
  <c r="P163" i="9"/>
  <c r="P168" i="18"/>
  <c r="P6" i="9"/>
  <c r="P11" i="18"/>
  <c r="P62" i="9"/>
  <c r="P67" i="18"/>
  <c r="P204" i="9"/>
  <c r="P209" i="18"/>
  <c r="P302" i="9"/>
  <c r="P307" i="18"/>
  <c r="P82" i="9"/>
  <c r="P87" i="18"/>
  <c r="P295" i="9"/>
  <c r="P300" i="18"/>
  <c r="P73" i="9"/>
  <c r="P78" i="18"/>
  <c r="P172" i="9"/>
  <c r="P177" i="18"/>
  <c r="P227" i="9"/>
  <c r="P232" i="18"/>
  <c r="P313" i="18"/>
  <c r="P308" i="9"/>
  <c r="P28" i="18"/>
  <c r="P23" i="9"/>
  <c r="P80" i="9"/>
  <c r="P85" i="18"/>
  <c r="P175" i="9"/>
  <c r="P180" i="18"/>
  <c r="P258" i="9"/>
  <c r="P263" i="18"/>
  <c r="P28" i="9"/>
  <c r="P33" i="18"/>
  <c r="P65" i="9"/>
  <c r="P70" i="18"/>
  <c r="P119" i="9"/>
  <c r="R119" i="9" s="1"/>
  <c r="P124" i="18"/>
  <c r="P173" i="9"/>
  <c r="P178" i="18"/>
  <c r="P202" i="9"/>
  <c r="P207" i="18"/>
  <c r="P239" i="9"/>
  <c r="P244" i="18"/>
  <c r="P292" i="9"/>
  <c r="P297" i="18"/>
  <c r="P185" i="9"/>
  <c r="P190" i="18"/>
  <c r="P212" i="9"/>
  <c r="P217" i="18"/>
  <c r="P274" i="9"/>
  <c r="R274" i="9" s="1"/>
  <c r="P279" i="18"/>
  <c r="P83" i="9"/>
  <c r="P88" i="18"/>
  <c r="P128" i="9"/>
  <c r="P133" i="18"/>
  <c r="P182" i="9"/>
  <c r="P187" i="18"/>
  <c r="P217" i="9"/>
  <c r="P222" i="18"/>
  <c r="P256" i="9"/>
  <c r="P261" i="18"/>
  <c r="K109" i="9"/>
  <c r="K43" i="9"/>
  <c r="K145" i="9"/>
  <c r="K79" i="9"/>
  <c r="K14" i="9"/>
  <c r="K96" i="9"/>
  <c r="K133" i="9"/>
  <c r="K24" i="9"/>
  <c r="K302" i="9"/>
  <c r="K144" i="9"/>
  <c r="K236" i="9"/>
  <c r="K99" i="9"/>
  <c r="K23" i="9"/>
  <c r="K294" i="9"/>
  <c r="K229" i="9"/>
  <c r="K213" i="9"/>
  <c r="K190" i="9"/>
  <c r="K137" i="9"/>
  <c r="K192" i="9"/>
  <c r="K12" i="9"/>
  <c r="K271" i="9"/>
  <c r="K176" i="9"/>
  <c r="K39" i="9"/>
  <c r="K255" i="9"/>
  <c r="K232" i="9"/>
  <c r="K215" i="9"/>
  <c r="K270" i="9"/>
  <c r="K54" i="9"/>
  <c r="K218" i="9"/>
  <c r="K81" i="9"/>
  <c r="K297" i="9"/>
  <c r="K274" i="9"/>
  <c r="K41" i="9"/>
  <c r="K257" i="9"/>
  <c r="K4" i="9"/>
  <c r="K5" i="9"/>
  <c r="Q201" i="9"/>
  <c r="Q301" i="9"/>
  <c r="Q193" i="9"/>
  <c r="Q55" i="9"/>
  <c r="Q6" i="9"/>
  <c r="Q69" i="9"/>
  <c r="Q72" i="9"/>
  <c r="Q102" i="9"/>
  <c r="Q167" i="9"/>
  <c r="Q168" i="9"/>
  <c r="Q252" i="9"/>
  <c r="Q33" i="9"/>
  <c r="Q79" i="9"/>
  <c r="Q115" i="9"/>
  <c r="Q258" i="9"/>
  <c r="Q59" i="9"/>
  <c r="Q60" i="9"/>
  <c r="Q117" i="9"/>
  <c r="Q190" i="9"/>
  <c r="Q18" i="9"/>
  <c r="Q81" i="9"/>
  <c r="Q150" i="9"/>
  <c r="Q255" i="9"/>
  <c r="Q182" i="9"/>
  <c r="Q265" i="9"/>
  <c r="Q138" i="9"/>
  <c r="Q180" i="9"/>
  <c r="Q246" i="9"/>
  <c r="Q285" i="9"/>
  <c r="P39" i="9"/>
  <c r="P44" i="18"/>
  <c r="P18" i="9"/>
  <c r="P23" i="18"/>
  <c r="P183" i="9"/>
  <c r="P188" i="18"/>
  <c r="P131" i="18"/>
  <c r="P126" i="9"/>
  <c r="P294" i="9"/>
  <c r="P299" i="18"/>
  <c r="P90" i="9"/>
  <c r="P95" i="18"/>
  <c r="P243" i="9"/>
  <c r="P248" i="18"/>
  <c r="P69" i="9"/>
  <c r="P74" i="18"/>
  <c r="P207" i="9"/>
  <c r="P212" i="18"/>
  <c r="P35" i="18"/>
  <c r="P30" i="9"/>
  <c r="P156" i="9"/>
  <c r="P161" i="18"/>
  <c r="P123" i="9"/>
  <c r="P128" i="18"/>
  <c r="P296" i="18"/>
  <c r="P291" i="9"/>
  <c r="K122" i="18"/>
  <c r="J117" i="9"/>
  <c r="J119" i="9"/>
  <c r="K124" i="18"/>
  <c r="J154" i="9"/>
  <c r="K159" i="18"/>
  <c r="J66" i="9"/>
  <c r="K71" i="18"/>
  <c r="J282" i="9"/>
  <c r="K287" i="18"/>
  <c r="J116" i="9"/>
  <c r="K121" i="18"/>
  <c r="J139" i="9"/>
  <c r="K144" i="18"/>
  <c r="J232" i="9"/>
  <c r="K237" i="18"/>
  <c r="J197" i="9"/>
  <c r="K202" i="18"/>
  <c r="J144" i="9"/>
  <c r="K149" i="18"/>
  <c r="J194" i="9"/>
  <c r="K199" i="18"/>
  <c r="K222" i="18"/>
  <c r="J217" i="9"/>
  <c r="K62" i="18"/>
  <c r="J57" i="9"/>
  <c r="J59" i="9"/>
  <c r="K64" i="18"/>
  <c r="J48" i="9"/>
  <c r="K53" i="18"/>
  <c r="K99" i="18"/>
  <c r="J94" i="9"/>
  <c r="J275" i="9"/>
  <c r="K280" i="18"/>
  <c r="J222" i="9"/>
  <c r="K227" i="18"/>
  <c r="J56" i="9"/>
  <c r="K61" i="18"/>
  <c r="J151" i="9"/>
  <c r="K156" i="18"/>
  <c r="K68" i="18"/>
  <c r="J63" i="9"/>
  <c r="J65" i="9"/>
  <c r="K70" i="18"/>
  <c r="J54" i="9"/>
  <c r="K59" i="18"/>
  <c r="J100" i="9"/>
  <c r="K105" i="18"/>
  <c r="J281" i="9"/>
  <c r="K286" i="18"/>
  <c r="J228" i="9"/>
  <c r="K233" i="18"/>
  <c r="J62" i="9"/>
  <c r="K67" i="18"/>
  <c r="J121" i="9"/>
  <c r="K126" i="18"/>
  <c r="J143" i="9"/>
  <c r="K148" i="18"/>
  <c r="J28" i="9"/>
  <c r="K33" i="18"/>
  <c r="J178" i="9"/>
  <c r="L178" i="9" s="1"/>
  <c r="K183" i="18"/>
  <c r="J90" i="9"/>
  <c r="K95" i="18"/>
  <c r="J140" i="9"/>
  <c r="K145" i="18"/>
  <c r="K204" i="18"/>
  <c r="J199" i="9"/>
  <c r="K44" i="18"/>
  <c r="J39" i="9"/>
  <c r="J41" i="9"/>
  <c r="K46" i="18"/>
  <c r="K117" i="18"/>
  <c r="J112" i="9"/>
  <c r="J293" i="9"/>
  <c r="K298" i="18"/>
  <c r="J240" i="9"/>
  <c r="K245" i="18"/>
  <c r="J74" i="9"/>
  <c r="K79" i="18"/>
  <c r="J97" i="9"/>
  <c r="K102" i="18"/>
  <c r="K296" i="18"/>
  <c r="J291" i="9"/>
  <c r="J274" i="9"/>
  <c r="K279" i="18"/>
  <c r="K212" i="18"/>
  <c r="J207" i="9"/>
  <c r="J249" i="9"/>
  <c r="K254" i="18"/>
  <c r="P95" i="9"/>
  <c r="P100" i="18"/>
  <c r="P136" i="9"/>
  <c r="P141" i="18"/>
  <c r="P51" i="18"/>
  <c r="P46" i="9"/>
  <c r="P233" i="9"/>
  <c r="P238" i="18"/>
  <c r="P148" i="9"/>
  <c r="P153" i="18"/>
  <c r="P16" i="9"/>
  <c r="P21" i="18"/>
  <c r="P146" i="9"/>
  <c r="R146" i="9" s="1"/>
  <c r="P151" i="18"/>
  <c r="P26" i="18"/>
  <c r="P21" i="9"/>
  <c r="P210" i="9"/>
  <c r="P215" i="18"/>
  <c r="D307" i="9"/>
  <c r="F312" i="18"/>
  <c r="P163" i="18"/>
  <c r="P158" i="9"/>
  <c r="P286" i="9"/>
  <c r="P291" i="18"/>
  <c r="D305" i="9"/>
  <c r="F310" i="18"/>
  <c r="P181" i="9"/>
  <c r="P186" i="18"/>
  <c r="P12" i="9"/>
  <c r="P17" i="18"/>
  <c r="P78" i="9"/>
  <c r="P83" i="18"/>
  <c r="P225" i="9"/>
  <c r="P230" i="18"/>
  <c r="P8" i="9"/>
  <c r="P13" i="18"/>
  <c r="P91" i="9"/>
  <c r="P96" i="18"/>
  <c r="P9" i="9"/>
  <c r="P14" i="18"/>
  <c r="P136" i="18"/>
  <c r="P131" i="9"/>
  <c r="P187" i="9"/>
  <c r="P192" i="18"/>
  <c r="P235" i="9"/>
  <c r="P240" i="18"/>
  <c r="P34" i="9"/>
  <c r="P39" i="18"/>
  <c r="P97" i="18"/>
  <c r="P92" i="9"/>
  <c r="P196" i="9"/>
  <c r="P201" i="18"/>
  <c r="P265" i="9"/>
  <c r="P270" i="18"/>
  <c r="P32" i="9"/>
  <c r="P37" i="18"/>
  <c r="P70" i="9"/>
  <c r="P75" i="18"/>
  <c r="P124" i="9"/>
  <c r="P129" i="18"/>
  <c r="P179" i="9"/>
  <c r="P184" i="18"/>
  <c r="P206" i="9"/>
  <c r="P211" i="18"/>
  <c r="P244" i="9"/>
  <c r="P249" i="18"/>
  <c r="P298" i="9"/>
  <c r="P303" i="18"/>
  <c r="P189" i="9"/>
  <c r="P194" i="18"/>
  <c r="P226" i="9"/>
  <c r="P231" i="18"/>
  <c r="P278" i="9"/>
  <c r="P283" i="18"/>
  <c r="P100" i="9"/>
  <c r="P105" i="18"/>
  <c r="P133" i="9"/>
  <c r="P138" i="18"/>
  <c r="P186" i="9"/>
  <c r="P191" i="18"/>
  <c r="P224" i="9"/>
  <c r="P229" i="18"/>
  <c r="P268" i="18"/>
  <c r="P263" i="9"/>
  <c r="D6" i="9"/>
  <c r="F11" i="18"/>
  <c r="F10" i="18"/>
  <c r="D4" i="9"/>
  <c r="F4" i="9" s="1"/>
  <c r="F9" i="18"/>
  <c r="D5" i="9"/>
  <c r="C4" i="9"/>
  <c r="C5" i="9"/>
  <c r="C6" i="9"/>
  <c r="R253" i="9" l="1"/>
  <c r="K309" i="9"/>
  <c r="E309" i="9"/>
  <c r="L76" i="9"/>
  <c r="M76" i="9" s="1"/>
  <c r="L173" i="9"/>
  <c r="L89" i="9"/>
  <c r="M89" i="9" s="1"/>
  <c r="L147" i="9"/>
  <c r="K314" i="18"/>
  <c r="L5" i="9"/>
  <c r="L135" i="9"/>
  <c r="M135" i="9" s="1"/>
  <c r="R286" i="9"/>
  <c r="S286" i="9" s="1"/>
  <c r="M4" i="9"/>
  <c r="S146" i="9"/>
  <c r="L41" i="9"/>
  <c r="M41" i="9" s="1"/>
  <c r="L170" i="9"/>
  <c r="L192" i="9"/>
  <c r="M192" i="9" s="1"/>
  <c r="R231" i="9"/>
  <c r="S231" i="9" s="1"/>
  <c r="L224" i="9"/>
  <c r="M224" i="9" s="1"/>
  <c r="F307" i="9"/>
  <c r="G307" i="9" s="1"/>
  <c r="L242" i="9"/>
  <c r="M242" i="9" s="1"/>
  <c r="L115" i="9"/>
  <c r="M115" i="9" s="1"/>
  <c r="L299" i="9"/>
  <c r="M299" i="9" s="1"/>
  <c r="L150" i="9"/>
  <c r="R291" i="9"/>
  <c r="S291" i="9" s="1"/>
  <c r="L121" i="9"/>
  <c r="M121" i="9" s="1"/>
  <c r="M170" i="9"/>
  <c r="L71" i="9"/>
  <c r="M71" i="9" s="1"/>
  <c r="L295" i="9"/>
  <c r="M295" i="9" s="1"/>
  <c r="L125" i="9"/>
  <c r="M125" i="9" s="1"/>
  <c r="L251" i="9"/>
  <c r="M251" i="9" s="1"/>
  <c r="L219" i="9"/>
  <c r="M219" i="9" s="1"/>
  <c r="L213" i="9"/>
  <c r="M213" i="9" s="1"/>
  <c r="L272" i="9"/>
  <c r="M272" i="9" s="1"/>
  <c r="R50" i="9"/>
  <c r="S50" i="9" s="1"/>
  <c r="L307" i="9"/>
  <c r="M307" i="9" s="1"/>
  <c r="L166" i="9"/>
  <c r="M166" i="9" s="1"/>
  <c r="L196" i="9"/>
  <c r="M196" i="9" s="1"/>
  <c r="L25" i="9"/>
  <c r="L160" i="9"/>
  <c r="M160" i="9" s="1"/>
  <c r="R160" i="9"/>
  <c r="S160" i="9" s="1"/>
  <c r="L154" i="9"/>
  <c r="M154" i="9" s="1"/>
  <c r="R45" i="9"/>
  <c r="S45" i="9" s="1"/>
  <c r="L100" i="9"/>
  <c r="M100" i="9" s="1"/>
  <c r="L202" i="9"/>
  <c r="M202" i="9" s="1"/>
  <c r="L207" i="9"/>
  <c r="M207" i="9" s="1"/>
  <c r="S119" i="9"/>
  <c r="R62" i="9"/>
  <c r="S62" i="9" s="1"/>
  <c r="L186" i="9"/>
  <c r="M186" i="9" s="1"/>
  <c r="L12" i="9"/>
  <c r="M12" i="9" s="1"/>
  <c r="R142" i="9"/>
  <c r="S142" i="9" s="1"/>
  <c r="R70" i="9"/>
  <c r="S70" i="9" s="1"/>
  <c r="R181" i="9"/>
  <c r="S181" i="9" s="1"/>
  <c r="L293" i="9"/>
  <c r="M293" i="9" s="1"/>
  <c r="L54" i="9"/>
  <c r="M54" i="9" s="1"/>
  <c r="L194" i="9"/>
  <c r="M194" i="9" s="1"/>
  <c r="R123" i="9"/>
  <c r="S123" i="9" s="1"/>
  <c r="L199" i="9"/>
  <c r="M199" i="9" s="1"/>
  <c r="L94" i="9"/>
  <c r="M94" i="9" s="1"/>
  <c r="L245" i="9"/>
  <c r="M245" i="9" s="1"/>
  <c r="L286" i="9"/>
  <c r="M286" i="9" s="1"/>
  <c r="L168" i="9"/>
  <c r="M168" i="9" s="1"/>
  <c r="L267" i="9"/>
  <c r="M267" i="9" s="1"/>
  <c r="L290" i="9"/>
  <c r="M290" i="9" s="1"/>
  <c r="L248" i="9"/>
  <c r="L35" i="9"/>
  <c r="M35" i="9" s="1"/>
  <c r="L52" i="9"/>
  <c r="M52" i="9" s="1"/>
  <c r="L227" i="9"/>
  <c r="M227" i="9" s="1"/>
  <c r="R251" i="9"/>
  <c r="S251" i="9" s="1"/>
  <c r="R302" i="9"/>
  <c r="S302" i="9" s="1"/>
  <c r="R130" i="9"/>
  <c r="S130" i="9" s="1"/>
  <c r="R91" i="9"/>
  <c r="S91" i="9" s="1"/>
  <c r="R69" i="9"/>
  <c r="S69" i="9" s="1"/>
  <c r="R265" i="9"/>
  <c r="S265" i="9" s="1"/>
  <c r="R214" i="9"/>
  <c r="S214" i="9" s="1"/>
  <c r="R201" i="9"/>
  <c r="S201" i="9" s="1"/>
  <c r="R235" i="9"/>
  <c r="S235" i="9" s="1"/>
  <c r="R124" i="9"/>
  <c r="S124" i="9" s="1"/>
  <c r="L32" i="9"/>
  <c r="M32" i="9" s="1"/>
  <c r="R209" i="9"/>
  <c r="S209" i="9" s="1"/>
  <c r="O309" i="9"/>
  <c r="P314" i="18"/>
  <c r="C315" i="18"/>
  <c r="E315" i="18" s="1"/>
  <c r="L315" i="18"/>
  <c r="N315" i="18" s="1"/>
  <c r="O310" i="9" s="1"/>
  <c r="M315" i="18"/>
  <c r="O315" i="18" s="1"/>
  <c r="H315" i="18"/>
  <c r="J315" i="18" s="1"/>
  <c r="G315" i="18"/>
  <c r="I315" i="18" s="1"/>
  <c r="I310" i="9" s="1"/>
  <c r="B315" i="18"/>
  <c r="D315" i="18" s="1"/>
  <c r="C310" i="9" s="1"/>
  <c r="R229" i="9"/>
  <c r="S229" i="9" s="1"/>
  <c r="R158" i="9"/>
  <c r="S158" i="9" s="1"/>
  <c r="R46" i="9"/>
  <c r="S46" i="9" s="1"/>
  <c r="R30" i="9"/>
  <c r="S30" i="9" s="1"/>
  <c r="R167" i="9"/>
  <c r="S167" i="9" s="1"/>
  <c r="R221" i="9"/>
  <c r="S221" i="9" s="1"/>
  <c r="L277" i="9"/>
  <c r="M277" i="9" s="1"/>
  <c r="L301" i="9"/>
  <c r="M301" i="9" s="1"/>
  <c r="L23" i="9"/>
  <c r="M23" i="9" s="1"/>
  <c r="L259" i="9"/>
  <c r="M259" i="9" s="1"/>
  <c r="L303" i="9"/>
  <c r="M303" i="9" s="1"/>
  <c r="R95" i="9"/>
  <c r="S95" i="9" s="1"/>
  <c r="M178" i="9"/>
  <c r="L270" i="9"/>
  <c r="M270" i="9" s="1"/>
  <c r="R277" i="9"/>
  <c r="S277" i="9" s="1"/>
  <c r="L139" i="9"/>
  <c r="M139" i="9" s="1"/>
  <c r="L43" i="9"/>
  <c r="M43" i="9" s="1"/>
  <c r="L236" i="9"/>
  <c r="M236" i="9" s="1"/>
  <c r="R297" i="9"/>
  <c r="S297" i="9" s="1"/>
  <c r="L132" i="9"/>
  <c r="M132" i="9" s="1"/>
  <c r="L114" i="9"/>
  <c r="M114" i="9" s="1"/>
  <c r="R26" i="9"/>
  <c r="S26" i="9" s="1"/>
  <c r="R90" i="9"/>
  <c r="S90" i="9" s="1"/>
  <c r="R163" i="9"/>
  <c r="S163" i="9" s="1"/>
  <c r="L254" i="9"/>
  <c r="M254" i="9" s="1"/>
  <c r="L244" i="9"/>
  <c r="M244" i="9" s="1"/>
  <c r="L263" i="9"/>
  <c r="M263" i="9" s="1"/>
  <c r="R192" i="9"/>
  <c r="S192" i="9" s="1"/>
  <c r="L149" i="9"/>
  <c r="M149" i="9" s="1"/>
  <c r="R133" i="9"/>
  <c r="S133" i="9" s="1"/>
  <c r="R233" i="9"/>
  <c r="S233" i="9" s="1"/>
  <c r="L48" i="9"/>
  <c r="M48" i="9" s="1"/>
  <c r="R82" i="9"/>
  <c r="S82" i="9" s="1"/>
  <c r="L284" i="9"/>
  <c r="M284" i="9" s="1"/>
  <c r="L26" i="9"/>
  <c r="M26" i="9" s="1"/>
  <c r="R156" i="9"/>
  <c r="S156" i="9" s="1"/>
  <c r="L80" i="9"/>
  <c r="M80" i="9" s="1"/>
  <c r="R278" i="9"/>
  <c r="S278" i="9" s="1"/>
  <c r="R210" i="9"/>
  <c r="S210" i="9" s="1"/>
  <c r="L151" i="9"/>
  <c r="M151" i="9" s="1"/>
  <c r="R80" i="9"/>
  <c r="S80" i="9" s="1"/>
  <c r="L107" i="9"/>
  <c r="M107" i="9" s="1"/>
  <c r="L161" i="9"/>
  <c r="M161" i="9" s="1"/>
  <c r="R21" i="9"/>
  <c r="S21" i="9" s="1"/>
  <c r="L44" i="9"/>
  <c r="M44" i="9" s="1"/>
  <c r="R60" i="9"/>
  <c r="S60" i="9" s="1"/>
  <c r="F309" i="9"/>
  <c r="G309" i="9" s="1"/>
  <c r="R112" i="9"/>
  <c r="S112" i="9" s="1"/>
  <c r="L96" i="9"/>
  <c r="M96" i="9" s="1"/>
  <c r="L78" i="9"/>
  <c r="M78" i="9" s="1"/>
  <c r="R224" i="9"/>
  <c r="S224" i="9" s="1"/>
  <c r="R102" i="9"/>
  <c r="S102" i="9" s="1"/>
  <c r="R290" i="9"/>
  <c r="S290" i="9" s="1"/>
  <c r="R89" i="9"/>
  <c r="S89" i="9" s="1"/>
  <c r="R32" i="9"/>
  <c r="S32" i="9" s="1"/>
  <c r="R148" i="9"/>
  <c r="S148" i="9" s="1"/>
  <c r="R202" i="9"/>
  <c r="S202" i="9" s="1"/>
  <c r="R140" i="9"/>
  <c r="S140" i="9" s="1"/>
  <c r="L204" i="9"/>
  <c r="M204" i="9" s="1"/>
  <c r="L85" i="9"/>
  <c r="M85" i="9" s="1"/>
  <c r="L46" i="9"/>
  <c r="M46" i="9" s="1"/>
  <c r="L83" i="9"/>
  <c r="M83" i="9" s="1"/>
  <c r="R98" i="9"/>
  <c r="S98" i="9" s="1"/>
  <c r="R153" i="9"/>
  <c r="S153" i="9" s="1"/>
  <c r="R105" i="9"/>
  <c r="S105" i="9" s="1"/>
  <c r="L297" i="9"/>
  <c r="M297" i="9" s="1"/>
  <c r="L234" i="9"/>
  <c r="M234" i="9" s="1"/>
  <c r="R11" i="9"/>
  <c r="S11" i="9" s="1"/>
  <c r="R261" i="9"/>
  <c r="S261" i="9" s="1"/>
  <c r="R177" i="9"/>
  <c r="S177" i="9" s="1"/>
  <c r="R109" i="9"/>
  <c r="S109" i="9" s="1"/>
  <c r="L16" i="9"/>
  <c r="M16" i="9" s="1"/>
  <c r="R185" i="9"/>
  <c r="S185" i="9" s="1"/>
  <c r="R28" i="9"/>
  <c r="S28" i="9" s="1"/>
  <c r="R175" i="9"/>
  <c r="S175" i="9" s="1"/>
  <c r="L103" i="9"/>
  <c r="M103" i="9" s="1"/>
  <c r="R195" i="9"/>
  <c r="S195" i="9" s="1"/>
  <c r="R267" i="9"/>
  <c r="S267" i="9" s="1"/>
  <c r="L7" i="9"/>
  <c r="M7" i="9" s="1"/>
  <c r="R145" i="9"/>
  <c r="S145" i="9" s="1"/>
  <c r="R186" i="9"/>
  <c r="S186" i="9" s="1"/>
  <c r="R268" i="9"/>
  <c r="S268" i="9" s="1"/>
  <c r="R15" i="9"/>
  <c r="S15" i="9" s="1"/>
  <c r="R306" i="9"/>
  <c r="S306" i="9" s="1"/>
  <c r="L221" i="9"/>
  <c r="M221" i="9" s="1"/>
  <c r="L203" i="9"/>
  <c r="M203" i="9" s="1"/>
  <c r="R196" i="9"/>
  <c r="S196" i="9" s="1"/>
  <c r="R219" i="9"/>
  <c r="S219" i="9" s="1"/>
  <c r="R273" i="9"/>
  <c r="S273" i="9" s="1"/>
  <c r="R288" i="9"/>
  <c r="S288" i="9" s="1"/>
  <c r="R126" i="9"/>
  <c r="S126" i="9" s="1"/>
  <c r="R23" i="9"/>
  <c r="S23" i="9" s="1"/>
  <c r="R248" i="9"/>
  <c r="S248" i="9" s="1"/>
  <c r="R301" i="9"/>
  <c r="S301" i="9" s="1"/>
  <c r="L240" i="9"/>
  <c r="M240" i="9" s="1"/>
  <c r="L119" i="9"/>
  <c r="M119" i="9" s="1"/>
  <c r="R39" i="9"/>
  <c r="S39" i="9" s="1"/>
  <c r="R212" i="9"/>
  <c r="S212" i="9" s="1"/>
  <c r="R73" i="9"/>
  <c r="S73" i="9" s="1"/>
  <c r="L61" i="9"/>
  <c r="M61" i="9" s="1"/>
  <c r="L38" i="9"/>
  <c r="M38" i="9" s="1"/>
  <c r="L274" i="9"/>
  <c r="M274" i="9" s="1"/>
  <c r="L238" i="9"/>
  <c r="M238" i="9" s="1"/>
  <c r="L97" i="9"/>
  <c r="M97" i="9" s="1"/>
  <c r="L74" i="9"/>
  <c r="M74" i="9" s="1"/>
  <c r="L28" i="9"/>
  <c r="M28" i="9" s="1"/>
  <c r="L56" i="9"/>
  <c r="M56" i="9" s="1"/>
  <c r="L222" i="9"/>
  <c r="M222" i="9" s="1"/>
  <c r="L232" i="9"/>
  <c r="M232" i="9" s="1"/>
  <c r="L163" i="9"/>
  <c r="M163" i="9" s="1"/>
  <c r="L20" i="9"/>
  <c r="M20" i="9" s="1"/>
  <c r="L181" i="9"/>
  <c r="M181" i="9" s="1"/>
  <c r="L261" i="9"/>
  <c r="M261" i="9" s="1"/>
  <c r="L279" i="9"/>
  <c r="M279" i="9" s="1"/>
  <c r="L212" i="9"/>
  <c r="M212" i="9" s="1"/>
  <c r="L116" i="9"/>
  <c r="M116" i="9" s="1"/>
  <c r="L257" i="9"/>
  <c r="M257" i="9" s="1"/>
  <c r="L239" i="9"/>
  <c r="M239" i="9" s="1"/>
  <c r="L189" i="9"/>
  <c r="M189" i="9" s="1"/>
  <c r="L59" i="9"/>
  <c r="M59" i="9" s="1"/>
  <c r="L127" i="9"/>
  <c r="M127" i="9" s="1"/>
  <c r="L291" i="9"/>
  <c r="M291" i="9" s="1"/>
  <c r="L112" i="9"/>
  <c r="M112" i="9" s="1"/>
  <c r="L217" i="9"/>
  <c r="M217" i="9" s="1"/>
  <c r="L79" i="9"/>
  <c r="M79" i="9" s="1"/>
  <c r="L10" i="9"/>
  <c r="M10" i="9" s="1"/>
  <c r="R298" i="9"/>
  <c r="S298" i="9" s="1"/>
  <c r="R8" i="9"/>
  <c r="S8" i="9" s="1"/>
  <c r="R294" i="9"/>
  <c r="S294" i="9" s="1"/>
  <c r="R18" i="9"/>
  <c r="S18" i="9" s="1"/>
  <c r="R239" i="9"/>
  <c r="S239" i="9" s="1"/>
  <c r="R269" i="9"/>
  <c r="S269" i="9" s="1"/>
  <c r="R308" i="9"/>
  <c r="S308" i="9" s="1"/>
  <c r="R117" i="9"/>
  <c r="S117" i="9" s="1"/>
  <c r="R151" i="9"/>
  <c r="S151" i="9" s="1"/>
  <c r="R178" i="9"/>
  <c r="S178" i="9" s="1"/>
  <c r="R85" i="9"/>
  <c r="S85" i="9" s="1"/>
  <c r="S253" i="9"/>
  <c r="R285" i="9"/>
  <c r="S285" i="9" s="1"/>
  <c r="R65" i="9"/>
  <c r="S65" i="9" s="1"/>
  <c r="R258" i="9"/>
  <c r="S258" i="9" s="1"/>
  <c r="R204" i="9"/>
  <c r="S204" i="9" s="1"/>
  <c r="R189" i="9"/>
  <c r="S189" i="9" s="1"/>
  <c r="R114" i="9"/>
  <c r="S114" i="9" s="1"/>
  <c r="R110" i="9"/>
  <c r="S110" i="9" s="1"/>
  <c r="R53" i="9"/>
  <c r="S53" i="9" s="1"/>
  <c r="R34" i="9"/>
  <c r="S34" i="9" s="1"/>
  <c r="R12" i="9"/>
  <c r="S12" i="9" s="1"/>
  <c r="R136" i="9"/>
  <c r="S136" i="9" s="1"/>
  <c r="R243" i="9"/>
  <c r="S243" i="9" s="1"/>
  <c r="R217" i="9"/>
  <c r="S217" i="9" s="1"/>
  <c r="R27" i="9"/>
  <c r="S27" i="9" s="1"/>
  <c r="R6" i="9"/>
  <c r="S6" i="9" s="1"/>
  <c r="R99" i="9"/>
  <c r="S99" i="9" s="1"/>
  <c r="L104" i="9"/>
  <c r="M104" i="9" s="1"/>
  <c r="R171" i="9"/>
  <c r="S171" i="9" s="1"/>
  <c r="R106" i="9"/>
  <c r="S106" i="9" s="1"/>
  <c r="R44" i="9"/>
  <c r="S44" i="9" s="1"/>
  <c r="R281" i="9"/>
  <c r="S281" i="9" s="1"/>
  <c r="L191" i="9"/>
  <c r="M191" i="9" s="1"/>
  <c r="L143" i="9"/>
  <c r="M143" i="9" s="1"/>
  <c r="L65" i="9"/>
  <c r="M65" i="9" s="1"/>
  <c r="L197" i="9"/>
  <c r="M197" i="9" s="1"/>
  <c r="L153" i="9"/>
  <c r="M153" i="9" s="1"/>
  <c r="R131" i="9"/>
  <c r="S131" i="9" s="1"/>
  <c r="L140" i="9"/>
  <c r="M140" i="9" s="1"/>
  <c r="L62" i="9"/>
  <c r="M62" i="9" s="1"/>
  <c r="L8" i="9"/>
  <c r="M8" i="9" s="1"/>
  <c r="R94" i="9"/>
  <c r="S94" i="9" s="1"/>
  <c r="R244" i="9"/>
  <c r="S244" i="9" s="1"/>
  <c r="L39" i="9"/>
  <c r="M39" i="9" s="1"/>
  <c r="R172" i="9"/>
  <c r="S172" i="9" s="1"/>
  <c r="L184" i="9"/>
  <c r="M184" i="9" s="1"/>
  <c r="R283" i="9"/>
  <c r="S283" i="9" s="1"/>
  <c r="L176" i="9"/>
  <c r="M176" i="9" s="1"/>
  <c r="R206" i="9"/>
  <c r="S206" i="9" s="1"/>
  <c r="L90" i="9"/>
  <c r="M90" i="9" s="1"/>
  <c r="L281" i="9"/>
  <c r="R155" i="9"/>
  <c r="S155" i="9" s="1"/>
  <c r="R169" i="9"/>
  <c r="S169" i="9" s="1"/>
  <c r="L68" i="9"/>
  <c r="M68" i="9" s="1"/>
  <c r="L156" i="9"/>
  <c r="M156" i="9" s="1"/>
  <c r="R191" i="9"/>
  <c r="S191" i="9" s="1"/>
  <c r="L215" i="9"/>
  <c r="M215" i="9" s="1"/>
  <c r="L137" i="9"/>
  <c r="M137" i="9" s="1"/>
  <c r="L51" i="9"/>
  <c r="M51" i="9" s="1"/>
  <c r="R179" i="9"/>
  <c r="S179" i="9" s="1"/>
  <c r="L249" i="9"/>
  <c r="M249" i="9" s="1"/>
  <c r="M5" i="9"/>
  <c r="L171" i="9"/>
  <c r="M171" i="9" s="1"/>
  <c r="R55" i="9"/>
  <c r="S55" i="9" s="1"/>
  <c r="R254" i="9"/>
  <c r="S254" i="9" s="1"/>
  <c r="L209" i="9"/>
  <c r="M209" i="9" s="1"/>
  <c r="L231" i="9"/>
  <c r="M231" i="9" s="1"/>
  <c r="L134" i="9"/>
  <c r="M134" i="9" s="1"/>
  <c r="R100" i="9"/>
  <c r="S100" i="9" s="1"/>
  <c r="R256" i="9"/>
  <c r="S256" i="9" s="1"/>
  <c r="R128" i="9"/>
  <c r="S128" i="9" s="1"/>
  <c r="L142" i="9"/>
  <c r="M142" i="9" s="1"/>
  <c r="L308" i="9"/>
  <c r="M308" i="9" s="1"/>
  <c r="L158" i="9"/>
  <c r="M158" i="9" s="1"/>
  <c r="R138" i="9"/>
  <c r="S138" i="9" s="1"/>
  <c r="R166" i="9"/>
  <c r="S166" i="9" s="1"/>
  <c r="R250" i="9"/>
  <c r="S250" i="9" s="1"/>
  <c r="L111" i="9"/>
  <c r="M111" i="9" s="1"/>
  <c r="L228" i="9"/>
  <c r="M228" i="9" s="1"/>
  <c r="R61" i="9"/>
  <c r="S61" i="9" s="1"/>
  <c r="L177" i="9"/>
  <c r="M177" i="9" s="1"/>
  <c r="L265" i="9"/>
  <c r="M265" i="9" s="1"/>
  <c r="L206" i="9"/>
  <c r="M206" i="9" s="1"/>
  <c r="L36" i="9"/>
  <c r="M36" i="9" s="1"/>
  <c r="L188" i="9"/>
  <c r="M188" i="9" s="1"/>
  <c r="R78" i="9"/>
  <c r="S78" i="9" s="1"/>
  <c r="R263" i="9"/>
  <c r="S263" i="9" s="1"/>
  <c r="R173" i="9"/>
  <c r="S173" i="9" s="1"/>
  <c r="R161" i="9"/>
  <c r="S161" i="9" s="1"/>
  <c r="L30" i="9"/>
  <c r="M30" i="9" s="1"/>
  <c r="L18" i="9"/>
  <c r="M18" i="9" s="1"/>
  <c r="R51" i="9"/>
  <c r="S51" i="9" s="1"/>
  <c r="R86" i="9"/>
  <c r="S86" i="9" s="1"/>
  <c r="R42" i="9"/>
  <c r="S42" i="9" s="1"/>
  <c r="L185" i="9"/>
  <c r="M185" i="9" s="1"/>
  <c r="L167" i="9"/>
  <c r="M167" i="9" s="1"/>
  <c r="R135" i="9"/>
  <c r="S135" i="9" s="1"/>
  <c r="L27" i="9"/>
  <c r="M27" i="9" s="1"/>
  <c r="L21" i="9"/>
  <c r="M21" i="9" s="1"/>
  <c r="R183" i="9"/>
  <c r="S183" i="9" s="1"/>
  <c r="L81" i="9"/>
  <c r="M81" i="9" s="1"/>
  <c r="R67" i="9"/>
  <c r="S67" i="9" s="1"/>
  <c r="L15" i="9"/>
  <c r="M15" i="9" s="1"/>
  <c r="L63" i="9"/>
  <c r="M63" i="9" s="1"/>
  <c r="L57" i="9"/>
  <c r="M57" i="9" s="1"/>
  <c r="L288" i="9"/>
  <c r="M288" i="9" s="1"/>
  <c r="L9" i="9"/>
  <c r="M9" i="9" s="1"/>
  <c r="R276" i="9"/>
  <c r="S276" i="9" s="1"/>
  <c r="L130" i="9"/>
  <c r="M130" i="9" s="1"/>
  <c r="R113" i="9"/>
  <c r="S113" i="9" s="1"/>
  <c r="L252" i="9"/>
  <c r="M252" i="9" s="1"/>
  <c r="R92" i="9"/>
  <c r="S92" i="9" s="1"/>
  <c r="L45" i="9"/>
  <c r="M45" i="9" s="1"/>
  <c r="R79" i="9"/>
  <c r="S79" i="9" s="1"/>
  <c r="L106" i="9"/>
  <c r="M106" i="9" s="1"/>
  <c r="L49" i="9"/>
  <c r="M49" i="9" s="1"/>
  <c r="L302" i="9"/>
  <c r="M302" i="9" s="1"/>
  <c r="L122" i="9"/>
  <c r="M122" i="9" s="1"/>
  <c r="L283" i="9"/>
  <c r="M283" i="9" s="1"/>
  <c r="L47" i="9"/>
  <c r="M47" i="9" s="1"/>
  <c r="R81" i="9"/>
  <c r="S81" i="9" s="1"/>
  <c r="R220" i="9"/>
  <c r="S220" i="9" s="1"/>
  <c r="R68" i="9"/>
  <c r="S68" i="9" s="1"/>
  <c r="R157" i="9"/>
  <c r="S157" i="9" s="1"/>
  <c r="R228" i="9"/>
  <c r="S228" i="9" s="1"/>
  <c r="R47" i="9"/>
  <c r="S47" i="9" s="1"/>
  <c r="R222" i="9"/>
  <c r="S222" i="9" s="1"/>
  <c r="R29" i="9"/>
  <c r="S29" i="9" s="1"/>
  <c r="L198" i="9"/>
  <c r="M198" i="9" s="1"/>
  <c r="L70" i="9"/>
  <c r="M70" i="9" s="1"/>
  <c r="L195" i="9"/>
  <c r="M195" i="9" s="1"/>
  <c r="L13" i="9"/>
  <c r="M13" i="9" s="1"/>
  <c r="L120" i="9"/>
  <c r="M120" i="9" s="1"/>
  <c r="L266" i="9"/>
  <c r="M266" i="9" s="1"/>
  <c r="L309" i="9"/>
  <c r="L86" i="9"/>
  <c r="M86" i="9" s="1"/>
  <c r="L124" i="9"/>
  <c r="M124" i="9" s="1"/>
  <c r="L247" i="9"/>
  <c r="M247" i="9" s="1"/>
  <c r="L11" i="9"/>
  <c r="M11" i="9" s="1"/>
  <c r="R303" i="9"/>
  <c r="S303" i="9" s="1"/>
  <c r="M147" i="9"/>
  <c r="S4" i="9"/>
  <c r="R249" i="9"/>
  <c r="S249" i="9" s="1"/>
  <c r="R35" i="9"/>
  <c r="S35" i="9" s="1"/>
  <c r="L300" i="9"/>
  <c r="M300" i="9" s="1"/>
  <c r="L22" i="9"/>
  <c r="M22" i="9" s="1"/>
  <c r="L128" i="9"/>
  <c r="M128" i="9" s="1"/>
  <c r="R36" i="9"/>
  <c r="S36" i="9" s="1"/>
  <c r="R25" i="9"/>
  <c r="S25" i="9" s="1"/>
  <c r="R77" i="9"/>
  <c r="S77" i="9" s="1"/>
  <c r="R76" i="9"/>
  <c r="S76" i="9" s="1"/>
  <c r="L243" i="9"/>
  <c r="M243" i="9" s="1"/>
  <c r="L148" i="9"/>
  <c r="M148" i="9" s="1"/>
  <c r="L235" i="9"/>
  <c r="M235" i="9" s="1"/>
  <c r="L253" i="9"/>
  <c r="M253" i="9" s="1"/>
  <c r="R226" i="9"/>
  <c r="S226" i="9" s="1"/>
  <c r="L275" i="9"/>
  <c r="M275" i="9" s="1"/>
  <c r="L144" i="9"/>
  <c r="M144" i="9" s="1"/>
  <c r="L282" i="9"/>
  <c r="M282" i="9" s="1"/>
  <c r="R83" i="9"/>
  <c r="S83" i="9" s="1"/>
  <c r="R292" i="9"/>
  <c r="S292" i="9" s="1"/>
  <c r="R227" i="9"/>
  <c r="S227" i="9" s="1"/>
  <c r="R125" i="9"/>
  <c r="S125" i="9" s="1"/>
  <c r="R5" i="9"/>
  <c r="S5" i="9" s="1"/>
  <c r="L105" i="9"/>
  <c r="M105" i="9" s="1"/>
  <c r="L108" i="9"/>
  <c r="M108" i="9" s="1"/>
  <c r="L246" i="9"/>
  <c r="M246" i="9" s="1"/>
  <c r="L118" i="9"/>
  <c r="M118" i="9" s="1"/>
  <c r="R270" i="9"/>
  <c r="S270" i="9" s="1"/>
  <c r="L67" i="9"/>
  <c r="M67" i="9" s="1"/>
  <c r="R168" i="9"/>
  <c r="S168" i="9" s="1"/>
  <c r="R87" i="9"/>
  <c r="S87" i="9" s="1"/>
  <c r="M281" i="9"/>
  <c r="L225" i="9"/>
  <c r="M225" i="9" s="1"/>
  <c r="R180" i="9"/>
  <c r="S180" i="9" s="1"/>
  <c r="R237" i="9"/>
  <c r="S237" i="9" s="1"/>
  <c r="R236" i="9"/>
  <c r="S236" i="9" s="1"/>
  <c r="R199" i="9"/>
  <c r="S199" i="9" s="1"/>
  <c r="R188" i="9"/>
  <c r="S188" i="9" s="1"/>
  <c r="R238" i="9"/>
  <c r="S238" i="9" s="1"/>
  <c r="R7" i="9"/>
  <c r="S7" i="9" s="1"/>
  <c r="R257" i="9"/>
  <c r="S257" i="9" s="1"/>
  <c r="R52" i="9"/>
  <c r="S52" i="9" s="1"/>
  <c r="F306" i="9"/>
  <c r="G306" i="9" s="1"/>
  <c r="L169" i="9"/>
  <c r="M169" i="9" s="1"/>
  <c r="L146" i="9"/>
  <c r="M146" i="9" s="1"/>
  <c r="L34" i="9"/>
  <c r="M34" i="9" s="1"/>
  <c r="L271" i="9"/>
  <c r="M271" i="9" s="1"/>
  <c r="L250" i="9"/>
  <c r="M250" i="9" s="1"/>
  <c r="L193" i="9"/>
  <c r="M193" i="9" s="1"/>
  <c r="L172" i="9"/>
  <c r="M172" i="9" s="1"/>
  <c r="L223" i="9"/>
  <c r="M223" i="9" s="1"/>
  <c r="L294" i="9"/>
  <c r="M294" i="9" s="1"/>
  <c r="L289" i="9"/>
  <c r="M289" i="9" s="1"/>
  <c r="L53" i="9"/>
  <c r="M53" i="9" s="1"/>
  <c r="R33" i="9"/>
  <c r="S33" i="9" s="1"/>
  <c r="R216" i="9"/>
  <c r="S216" i="9" s="1"/>
  <c r="R190" i="9"/>
  <c r="S190" i="9" s="1"/>
  <c r="R262" i="9"/>
  <c r="S262" i="9" s="1"/>
  <c r="R134" i="9"/>
  <c r="S134" i="9" s="1"/>
  <c r="R127" i="9"/>
  <c r="S127" i="9" s="1"/>
  <c r="R137" i="9"/>
  <c r="S137" i="9" s="1"/>
  <c r="R118" i="9"/>
  <c r="S118" i="9" s="1"/>
  <c r="R41" i="9"/>
  <c r="S41" i="9" s="1"/>
  <c r="R255" i="9"/>
  <c r="S255" i="9" s="1"/>
  <c r="L133" i="9"/>
  <c r="M133" i="9" s="1"/>
  <c r="L110" i="9"/>
  <c r="M110" i="9" s="1"/>
  <c r="L276" i="9"/>
  <c r="M276" i="9" s="1"/>
  <c r="L214" i="9"/>
  <c r="M214" i="9" s="1"/>
  <c r="L157" i="9"/>
  <c r="M157" i="9" s="1"/>
  <c r="L98" i="9"/>
  <c r="M98" i="9" s="1"/>
  <c r="L264" i="9"/>
  <c r="M264" i="9" s="1"/>
  <c r="L136" i="9"/>
  <c r="M136" i="9" s="1"/>
  <c r="L187" i="9"/>
  <c r="M187" i="9" s="1"/>
  <c r="L92" i="9"/>
  <c r="M92" i="9" s="1"/>
  <c r="L258" i="9"/>
  <c r="M258" i="9" s="1"/>
  <c r="L230" i="9"/>
  <c r="M230" i="9" s="1"/>
  <c r="L17" i="9"/>
  <c r="M17" i="9" s="1"/>
  <c r="L280" i="9"/>
  <c r="M280" i="9" s="1"/>
  <c r="L155" i="9"/>
  <c r="M155" i="9" s="1"/>
  <c r="R54" i="9"/>
  <c r="S54" i="9" s="1"/>
  <c r="R252" i="9"/>
  <c r="S252" i="9" s="1"/>
  <c r="R165" i="9"/>
  <c r="S165" i="9" s="1"/>
  <c r="R9" i="9"/>
  <c r="S9" i="9" s="1"/>
  <c r="L117" i="9"/>
  <c r="M117" i="9" s="1"/>
  <c r="S274" i="9"/>
  <c r="R170" i="9"/>
  <c r="S170" i="9" s="1"/>
  <c r="R259" i="9"/>
  <c r="S259" i="9" s="1"/>
  <c r="R74" i="9"/>
  <c r="S74" i="9" s="1"/>
  <c r="R164" i="9"/>
  <c r="S164" i="9" s="1"/>
  <c r="R271" i="9"/>
  <c r="S271" i="9" s="1"/>
  <c r="R121" i="9"/>
  <c r="S121" i="9" s="1"/>
  <c r="R101" i="9"/>
  <c r="S101" i="9" s="1"/>
  <c r="L287" i="9"/>
  <c r="M287" i="9" s="1"/>
  <c r="L69" i="9"/>
  <c r="M69" i="9" s="1"/>
  <c r="L72" i="9"/>
  <c r="M72" i="9" s="1"/>
  <c r="L123" i="9"/>
  <c r="M123" i="9" s="1"/>
  <c r="L210" i="9"/>
  <c r="M210" i="9" s="1"/>
  <c r="L82" i="9"/>
  <c r="M82" i="9" s="1"/>
  <c r="R240" i="9"/>
  <c r="S240" i="9" s="1"/>
  <c r="R116" i="9"/>
  <c r="S116" i="9" s="1"/>
  <c r="R203" i="9"/>
  <c r="S203" i="9" s="1"/>
  <c r="R48" i="9"/>
  <c r="S48" i="9" s="1"/>
  <c r="R245" i="9"/>
  <c r="S245" i="9" s="1"/>
  <c r="R293" i="9"/>
  <c r="S293" i="9" s="1"/>
  <c r="R56" i="9"/>
  <c r="S56" i="9" s="1"/>
  <c r="R64" i="9"/>
  <c r="S64" i="9" s="1"/>
  <c r="R307" i="9"/>
  <c r="S307" i="9" s="1"/>
  <c r="L298" i="9"/>
  <c r="M298" i="9" s="1"/>
  <c r="L24" i="9"/>
  <c r="M24" i="9" s="1"/>
  <c r="L33" i="9"/>
  <c r="M33" i="9" s="1"/>
  <c r="L305" i="9"/>
  <c r="M305" i="9" s="1"/>
  <c r="L87" i="9"/>
  <c r="M87" i="9" s="1"/>
  <c r="L159" i="9"/>
  <c r="M159" i="9" s="1"/>
  <c r="L31" i="9"/>
  <c r="M31" i="9" s="1"/>
  <c r="L174" i="9"/>
  <c r="M174" i="9" s="1"/>
  <c r="R150" i="9"/>
  <c r="S150" i="9" s="1"/>
  <c r="L273" i="9"/>
  <c r="M273" i="9" s="1"/>
  <c r="L183" i="9"/>
  <c r="M183" i="9" s="1"/>
  <c r="L129" i="9"/>
  <c r="M129" i="9" s="1"/>
  <c r="R309" i="9"/>
  <c r="L237" i="9"/>
  <c r="M237" i="9" s="1"/>
  <c r="R72" i="9"/>
  <c r="S72" i="9" s="1"/>
  <c r="R300" i="9"/>
  <c r="S300" i="9" s="1"/>
  <c r="M150" i="9"/>
  <c r="R84" i="9"/>
  <c r="S84" i="9" s="1"/>
  <c r="R242" i="9"/>
  <c r="S242" i="9" s="1"/>
  <c r="R284" i="9"/>
  <c r="S284" i="9" s="1"/>
  <c r="L75" i="9"/>
  <c r="M75" i="9" s="1"/>
  <c r="L201" i="9"/>
  <c r="M201" i="9" s="1"/>
  <c r="L99" i="9"/>
  <c r="M99" i="9" s="1"/>
  <c r="L93" i="9"/>
  <c r="M93" i="9" s="1"/>
  <c r="L165" i="9"/>
  <c r="M165" i="9" s="1"/>
  <c r="L40" i="9"/>
  <c r="M40" i="9" s="1"/>
  <c r="R187" i="9"/>
  <c r="S187" i="9" s="1"/>
  <c r="R225" i="9"/>
  <c r="S225" i="9" s="1"/>
  <c r="R17" i="9"/>
  <c r="S17" i="9" s="1"/>
  <c r="R16" i="9"/>
  <c r="S16" i="9" s="1"/>
  <c r="L66" i="9"/>
  <c r="M66" i="9" s="1"/>
  <c r="R182" i="9"/>
  <c r="S182" i="9" s="1"/>
  <c r="R295" i="9"/>
  <c r="S295" i="9" s="1"/>
  <c r="L29" i="9"/>
  <c r="M29" i="9" s="1"/>
  <c r="L304" i="9"/>
  <c r="M304" i="9" s="1"/>
  <c r="R66" i="9"/>
  <c r="S66" i="9" s="1"/>
  <c r="R63" i="9"/>
  <c r="S63" i="9" s="1"/>
  <c r="R75" i="9"/>
  <c r="S75" i="9" s="1"/>
  <c r="R71" i="9"/>
  <c r="S71" i="9" s="1"/>
  <c r="R299" i="9"/>
  <c r="S299" i="9" s="1"/>
  <c r="R272" i="9"/>
  <c r="S272" i="9" s="1"/>
  <c r="L256" i="9"/>
  <c r="M256" i="9" s="1"/>
  <c r="L220" i="9"/>
  <c r="M220" i="9" s="1"/>
  <c r="L58" i="9"/>
  <c r="M58" i="9" s="1"/>
  <c r="R57" i="9"/>
  <c r="S57" i="9" s="1"/>
  <c r="R289" i="9"/>
  <c r="S289" i="9" s="1"/>
  <c r="R266" i="9"/>
  <c r="S266" i="9" s="1"/>
  <c r="R139" i="9"/>
  <c r="S139" i="9" s="1"/>
  <c r="R10" i="9"/>
  <c r="S10" i="9" s="1"/>
  <c r="R152" i="9"/>
  <c r="S152" i="9" s="1"/>
  <c r="R200" i="9"/>
  <c r="S200" i="9" s="1"/>
  <c r="R97" i="9"/>
  <c r="S97" i="9" s="1"/>
  <c r="R275" i="9"/>
  <c r="S275" i="9" s="1"/>
  <c r="R264" i="9"/>
  <c r="S264" i="9" s="1"/>
  <c r="L306" i="9"/>
  <c r="M306" i="9" s="1"/>
  <c r="L278" i="9"/>
  <c r="M278" i="9" s="1"/>
  <c r="L55" i="9"/>
  <c r="M55" i="9" s="1"/>
  <c r="L162" i="9"/>
  <c r="M162" i="9" s="1"/>
  <c r="L84" i="9"/>
  <c r="M84" i="9" s="1"/>
  <c r="L296" i="9"/>
  <c r="M296" i="9" s="1"/>
  <c r="L73" i="9"/>
  <c r="M73" i="9" s="1"/>
  <c r="L50" i="9"/>
  <c r="M50" i="9" s="1"/>
  <c r="L216" i="9"/>
  <c r="M216" i="9" s="1"/>
  <c r="L88" i="9"/>
  <c r="M88" i="9" s="1"/>
  <c r="L211" i="9"/>
  <c r="M211" i="9" s="1"/>
  <c r="L226" i="9"/>
  <c r="M226" i="9" s="1"/>
  <c r="R280" i="9"/>
  <c r="S280" i="9" s="1"/>
  <c r="R230" i="9"/>
  <c r="S230" i="9" s="1"/>
  <c r="R211" i="9"/>
  <c r="S211" i="9" s="1"/>
  <c r="R287" i="9"/>
  <c r="S287" i="9" s="1"/>
  <c r="R43" i="9"/>
  <c r="S43" i="9" s="1"/>
  <c r="R22" i="9"/>
  <c r="S22" i="9" s="1"/>
  <c r="R14" i="9"/>
  <c r="S14" i="9" s="1"/>
  <c r="R247" i="9"/>
  <c r="S247" i="9" s="1"/>
  <c r="R305" i="9"/>
  <c r="S305" i="9" s="1"/>
  <c r="R38" i="9"/>
  <c r="S38" i="9" s="1"/>
  <c r="R218" i="9"/>
  <c r="S218" i="9" s="1"/>
  <c r="L60" i="9"/>
  <c r="M60" i="9" s="1"/>
  <c r="L19" i="9"/>
  <c r="M19" i="9" s="1"/>
  <c r="L126" i="9"/>
  <c r="M126" i="9" s="1"/>
  <c r="L260" i="9"/>
  <c r="M260" i="9" s="1"/>
  <c r="L37" i="9"/>
  <c r="M37" i="9" s="1"/>
  <c r="L14" i="9"/>
  <c r="M14" i="9" s="1"/>
  <c r="L180" i="9"/>
  <c r="M180" i="9" s="1"/>
  <c r="L175" i="9"/>
  <c r="M175" i="9" s="1"/>
  <c r="L152" i="9"/>
  <c r="M152" i="9" s="1"/>
  <c r="L190" i="9"/>
  <c r="M190" i="9" s="1"/>
  <c r="R93" i="9"/>
  <c r="S93" i="9" s="1"/>
  <c r="R282" i="9"/>
  <c r="S282" i="9" s="1"/>
  <c r="M173" i="9"/>
  <c r="R120" i="9"/>
  <c r="S120" i="9" s="1"/>
  <c r="R208" i="9"/>
  <c r="S208" i="9" s="1"/>
  <c r="R197" i="9"/>
  <c r="S197" i="9" s="1"/>
  <c r="R20" i="9"/>
  <c r="S20" i="9" s="1"/>
  <c r="R19" i="9"/>
  <c r="S19" i="9" s="1"/>
  <c r="R59" i="9"/>
  <c r="S59" i="9" s="1"/>
  <c r="R58" i="9"/>
  <c r="S58" i="9" s="1"/>
  <c r="R103" i="9"/>
  <c r="S103" i="9" s="1"/>
  <c r="L292" i="9"/>
  <c r="M292" i="9" s="1"/>
  <c r="L241" i="9"/>
  <c r="M241" i="9" s="1"/>
  <c r="L218" i="9"/>
  <c r="M218" i="9" s="1"/>
  <c r="L200" i="9"/>
  <c r="M200" i="9" s="1"/>
  <c r="R234" i="9"/>
  <c r="S234" i="9" s="1"/>
  <c r="R129" i="9"/>
  <c r="S129" i="9" s="1"/>
  <c r="R205" i="9"/>
  <c r="S205" i="9" s="1"/>
  <c r="R154" i="9"/>
  <c r="S154" i="9" s="1"/>
  <c r="R13" i="9"/>
  <c r="S13" i="9" s="1"/>
  <c r="R115" i="9"/>
  <c r="S115" i="9" s="1"/>
  <c r="L141" i="9"/>
  <c r="M141" i="9" s="1"/>
  <c r="L205" i="9"/>
  <c r="M205" i="9" s="1"/>
  <c r="L182" i="9"/>
  <c r="M182" i="9" s="1"/>
  <c r="L229" i="9"/>
  <c r="M229" i="9" s="1"/>
  <c r="L208" i="9"/>
  <c r="M208" i="9" s="1"/>
  <c r="L164" i="9"/>
  <c r="M164" i="9" s="1"/>
  <c r="R24" i="9"/>
  <c r="S24" i="9" s="1"/>
  <c r="R215" i="9"/>
  <c r="S215" i="9" s="1"/>
  <c r="R198" i="9"/>
  <c r="S198" i="9" s="1"/>
  <c r="R40" i="9"/>
  <c r="S40" i="9" s="1"/>
  <c r="R111" i="9"/>
  <c r="S111" i="9" s="1"/>
  <c r="R132" i="9"/>
  <c r="S132" i="9" s="1"/>
  <c r="R246" i="9"/>
  <c r="S246" i="9" s="1"/>
  <c r="R122" i="9"/>
  <c r="S122" i="9" s="1"/>
  <c r="L285" i="9"/>
  <c r="M285" i="9" s="1"/>
  <c r="L179" i="9"/>
  <c r="M179" i="9" s="1"/>
  <c r="R141" i="9"/>
  <c r="S141" i="9" s="1"/>
  <c r="R144" i="9"/>
  <c r="S144" i="9" s="1"/>
  <c r="R207" i="9"/>
  <c r="S207" i="9" s="1"/>
  <c r="L64" i="9"/>
  <c r="M64" i="9" s="1"/>
  <c r="R279" i="9"/>
  <c r="S279" i="9" s="1"/>
  <c r="L145" i="9"/>
  <c r="M145" i="9" s="1"/>
  <c r="R107" i="9"/>
  <c r="S107" i="9" s="1"/>
  <c r="L91" i="9"/>
  <c r="M91" i="9" s="1"/>
  <c r="L255" i="9"/>
  <c r="M255" i="9" s="1"/>
  <c r="L109" i="9"/>
  <c r="M109" i="9" s="1"/>
  <c r="R96" i="9"/>
  <c r="S96" i="9" s="1"/>
  <c r="M25" i="9"/>
  <c r="R149" i="9"/>
  <c r="S149" i="9" s="1"/>
  <c r="R241" i="9"/>
  <c r="S241" i="9" s="1"/>
  <c r="R304" i="9"/>
  <c r="S304" i="9" s="1"/>
  <c r="R143" i="9"/>
  <c r="S143" i="9" s="1"/>
  <c r="R49" i="9"/>
  <c r="S49" i="9" s="1"/>
  <c r="R296" i="9"/>
  <c r="S296" i="9" s="1"/>
  <c r="R213" i="9"/>
  <c r="S213" i="9" s="1"/>
  <c r="L262" i="9"/>
  <c r="M262" i="9" s="1"/>
  <c r="L268" i="9"/>
  <c r="M268" i="9" s="1"/>
  <c r="L113" i="9"/>
  <c r="M113" i="9" s="1"/>
  <c r="L269" i="9"/>
  <c r="M269" i="9" s="1"/>
  <c r="L42" i="9"/>
  <c r="M42" i="9" s="1"/>
  <c r="L138" i="9"/>
  <c r="M138" i="9" s="1"/>
  <c r="R159" i="9"/>
  <c r="S159" i="9" s="1"/>
  <c r="R162" i="9"/>
  <c r="S162" i="9" s="1"/>
  <c r="M248" i="9"/>
  <c r="R232" i="9"/>
  <c r="S232" i="9" s="1"/>
  <c r="R104" i="9"/>
  <c r="S104" i="9" s="1"/>
  <c r="R184" i="9"/>
  <c r="S184" i="9" s="1"/>
  <c r="R37" i="9"/>
  <c r="S37" i="9" s="1"/>
  <c r="R223" i="9"/>
  <c r="S223" i="9" s="1"/>
  <c r="R193" i="9"/>
  <c r="S193" i="9" s="1"/>
  <c r="R88" i="9"/>
  <c r="S88" i="9" s="1"/>
  <c r="R260" i="9"/>
  <c r="S260" i="9" s="1"/>
  <c r="R176" i="9"/>
  <c r="S176" i="9" s="1"/>
  <c r="R31" i="9"/>
  <c r="S31" i="9" s="1"/>
  <c r="F308" i="9"/>
  <c r="G308" i="9" s="1"/>
  <c r="L77" i="9"/>
  <c r="M77" i="9" s="1"/>
  <c r="L101" i="9"/>
  <c r="M101" i="9" s="1"/>
  <c r="L95" i="9"/>
  <c r="M95" i="9" s="1"/>
  <c r="L233" i="9"/>
  <c r="M233" i="9" s="1"/>
  <c r="L6" i="9"/>
  <c r="M6" i="9" s="1"/>
  <c r="L102" i="9"/>
  <c r="M102" i="9" s="1"/>
  <c r="R174" i="9"/>
  <c r="S174" i="9" s="1"/>
  <c r="R108" i="9"/>
  <c r="S108" i="9" s="1"/>
  <c r="R147" i="9"/>
  <c r="S147" i="9" s="1"/>
  <c r="F6" i="9"/>
  <c r="F5" i="9"/>
  <c r="E6" i="9"/>
  <c r="E5" i="9"/>
  <c r="E4" i="9"/>
  <c r="G4" i="9" s="1"/>
  <c r="F12" i="18"/>
  <c r="D8" i="9"/>
  <c r="C7" i="9"/>
  <c r="F13" i="18"/>
  <c r="M309" i="9" l="1"/>
  <c r="D310" i="9"/>
  <c r="F310" i="9" s="1"/>
  <c r="F315" i="18"/>
  <c r="E310" i="9"/>
  <c r="C316" i="18"/>
  <c r="E316" i="18" s="1"/>
  <c r="L316" i="18"/>
  <c r="N316" i="18" s="1"/>
  <c r="O311" i="9" s="1"/>
  <c r="M316" i="18"/>
  <c r="O316" i="18" s="1"/>
  <c r="H316" i="18"/>
  <c r="J316" i="18" s="1"/>
  <c r="G316" i="18"/>
  <c r="I316" i="18" s="1"/>
  <c r="I311" i="9" s="1"/>
  <c r="B316" i="18"/>
  <c r="D316" i="18" s="1"/>
  <c r="C311" i="9" s="1"/>
  <c r="K310" i="9"/>
  <c r="J310" i="9"/>
  <c r="L310" i="9" s="1"/>
  <c r="K315" i="18"/>
  <c r="Q310" i="9"/>
  <c r="Q309" i="9"/>
  <c r="S309" i="9" s="1"/>
  <c r="P315" i="18"/>
  <c r="P310" i="9"/>
  <c r="R310" i="9" s="1"/>
  <c r="M1" i="9"/>
  <c r="D14" i="19" s="1"/>
  <c r="S1" i="9"/>
  <c r="F14" i="19" s="1"/>
  <c r="G6" i="9"/>
  <c r="G5" i="9"/>
  <c r="E7" i="9"/>
  <c r="D7" i="9"/>
  <c r="F7" i="9" s="1"/>
  <c r="D9" i="9"/>
  <c r="F9" i="9" s="1"/>
  <c r="C8" i="9"/>
  <c r="Q311" i="9" l="1"/>
  <c r="K311" i="9"/>
  <c r="E311" i="9"/>
  <c r="G310" i="9"/>
  <c r="M310" i="9"/>
  <c r="J311" i="9"/>
  <c r="L311" i="9" s="1"/>
  <c r="K316" i="18"/>
  <c r="P311" i="9"/>
  <c r="R311" i="9" s="1"/>
  <c r="S311" i="9" s="1"/>
  <c r="P316" i="18"/>
  <c r="S310" i="9"/>
  <c r="D311" i="9"/>
  <c r="F311" i="9" s="1"/>
  <c r="G311" i="9" s="1"/>
  <c r="F316" i="18"/>
  <c r="C317" i="18"/>
  <c r="E317" i="18" s="1"/>
  <c r="L317" i="18"/>
  <c r="N317" i="18" s="1"/>
  <c r="O312" i="9" s="1"/>
  <c r="M317" i="18"/>
  <c r="O317" i="18" s="1"/>
  <c r="H317" i="18"/>
  <c r="J317" i="18" s="1"/>
  <c r="G317" i="18"/>
  <c r="I317" i="18" s="1"/>
  <c r="I312" i="9" s="1"/>
  <c r="B317" i="18"/>
  <c r="D317" i="18" s="1"/>
  <c r="C312" i="9" s="1"/>
  <c r="F8" i="9"/>
  <c r="G7" i="9"/>
  <c r="E8" i="9"/>
  <c r="F14" i="18"/>
  <c r="D11" i="9"/>
  <c r="D10" i="9"/>
  <c r="F10" i="9" s="1"/>
  <c r="C9" i="9"/>
  <c r="F15" i="18"/>
  <c r="M311" i="9" l="1"/>
  <c r="C318" i="18"/>
  <c r="E318" i="18" s="1"/>
  <c r="L318" i="18"/>
  <c r="N318" i="18" s="1"/>
  <c r="O313" i="9" s="1"/>
  <c r="M318" i="18"/>
  <c r="O318" i="18" s="1"/>
  <c r="H318" i="18"/>
  <c r="J318" i="18" s="1"/>
  <c r="B318" i="18"/>
  <c r="D318" i="18" s="1"/>
  <c r="C313" i="9" s="1"/>
  <c r="G318" i="18"/>
  <c r="I318" i="18" s="1"/>
  <c r="I313" i="9" s="1"/>
  <c r="E312" i="9"/>
  <c r="J312" i="9"/>
  <c r="L312" i="9" s="1"/>
  <c r="K317" i="18"/>
  <c r="P317" i="18"/>
  <c r="P312" i="9"/>
  <c r="R312" i="9" s="1"/>
  <c r="Q312" i="9"/>
  <c r="K312" i="9"/>
  <c r="D312" i="9"/>
  <c r="F312" i="9" s="1"/>
  <c r="F317" i="18"/>
  <c r="G8" i="9"/>
  <c r="F11" i="9"/>
  <c r="E9" i="9"/>
  <c r="G9" i="9" s="1"/>
  <c r="D12" i="9"/>
  <c r="F12" i="9" s="1"/>
  <c r="C10" i="9"/>
  <c r="F16" i="18"/>
  <c r="K313" i="9" l="1"/>
  <c r="S312" i="9"/>
  <c r="G312" i="9"/>
  <c r="J313" i="9"/>
  <c r="L313" i="9" s="1"/>
  <c r="M313" i="9" s="1"/>
  <c r="K318" i="18"/>
  <c r="M312" i="9"/>
  <c r="P313" i="9"/>
  <c r="R313" i="9" s="1"/>
  <c r="P318" i="18"/>
  <c r="Q313" i="9"/>
  <c r="F318" i="18"/>
  <c r="D313" i="9"/>
  <c r="F313" i="9" s="1"/>
  <c r="C319" i="18"/>
  <c r="E319" i="18" s="1"/>
  <c r="L319" i="18"/>
  <c r="N319" i="18" s="1"/>
  <c r="O314" i="9" s="1"/>
  <c r="M319" i="18"/>
  <c r="O319" i="18" s="1"/>
  <c r="H319" i="18"/>
  <c r="J319" i="18" s="1"/>
  <c r="G319" i="18"/>
  <c r="I319" i="18" s="1"/>
  <c r="I314" i="9" s="1"/>
  <c r="B319" i="18"/>
  <c r="D319" i="18" s="1"/>
  <c r="C314" i="9" s="1"/>
  <c r="E313" i="9"/>
  <c r="E10" i="9"/>
  <c r="G10" i="9" s="1"/>
  <c r="D13" i="9"/>
  <c r="F13" i="9" s="1"/>
  <c r="C11" i="9"/>
  <c r="F17" i="18"/>
  <c r="E314" i="9" l="1"/>
  <c r="E11" i="9"/>
  <c r="G11" i="9" s="1"/>
  <c r="S313" i="9"/>
  <c r="C320" i="18"/>
  <c r="E320" i="18" s="1"/>
  <c r="L320" i="18"/>
  <c r="N320" i="18" s="1"/>
  <c r="O315" i="9" s="1"/>
  <c r="M320" i="18"/>
  <c r="O320" i="18" s="1"/>
  <c r="H320" i="18"/>
  <c r="J320" i="18" s="1"/>
  <c r="G320" i="18"/>
  <c r="I320" i="18" s="1"/>
  <c r="I315" i="9" s="1"/>
  <c r="B320" i="18"/>
  <c r="D320" i="18" s="1"/>
  <c r="C315" i="9" s="1"/>
  <c r="K314" i="9"/>
  <c r="J314" i="9"/>
  <c r="L314" i="9" s="1"/>
  <c r="K319" i="18"/>
  <c r="G313" i="9"/>
  <c r="P314" i="9"/>
  <c r="R314" i="9" s="1"/>
  <c r="P319" i="18"/>
  <c r="D314" i="9"/>
  <c r="F314" i="9" s="1"/>
  <c r="G314" i="9" s="1"/>
  <c r="F319" i="18"/>
  <c r="Q314" i="9"/>
  <c r="D14" i="9"/>
  <c r="F14" i="9" s="1"/>
  <c r="C12" i="9"/>
  <c r="F18" i="18"/>
  <c r="Q315" i="9" l="1"/>
  <c r="K315" i="9"/>
  <c r="M314" i="9"/>
  <c r="S314" i="9"/>
  <c r="K320" i="18"/>
  <c r="J315" i="9"/>
  <c r="L315" i="9" s="1"/>
  <c r="M315" i="9" s="1"/>
  <c r="P315" i="9"/>
  <c r="R315" i="9" s="1"/>
  <c r="S315" i="9" s="1"/>
  <c r="P320" i="18"/>
  <c r="F320" i="18"/>
  <c r="D315" i="9"/>
  <c r="F315" i="9" s="1"/>
  <c r="C321" i="18"/>
  <c r="E321" i="18" s="1"/>
  <c r="L321" i="18"/>
  <c r="N321" i="18" s="1"/>
  <c r="O316" i="9" s="1"/>
  <c r="M321" i="18"/>
  <c r="O321" i="18" s="1"/>
  <c r="H321" i="18"/>
  <c r="J321" i="18" s="1"/>
  <c r="G321" i="18"/>
  <c r="I321" i="18" s="1"/>
  <c r="I316" i="9" s="1"/>
  <c r="B321" i="18"/>
  <c r="D321" i="18" s="1"/>
  <c r="C316" i="9" s="1"/>
  <c r="E315" i="9"/>
  <c r="E12" i="9"/>
  <c r="G12" i="9" s="1"/>
  <c r="D15" i="9"/>
  <c r="F15" i="9" s="1"/>
  <c r="C13" i="9"/>
  <c r="F19" i="18"/>
  <c r="Q316" i="9" l="1"/>
  <c r="E316" i="9"/>
  <c r="G315" i="9"/>
  <c r="P316" i="9"/>
  <c r="R316" i="9" s="1"/>
  <c r="S316" i="9" s="1"/>
  <c r="P321" i="18"/>
  <c r="K316" i="9"/>
  <c r="D316" i="9"/>
  <c r="F316" i="9" s="1"/>
  <c r="G316" i="9" s="1"/>
  <c r="F321" i="18"/>
  <c r="C322" i="18"/>
  <c r="E322" i="18" s="1"/>
  <c r="L322" i="18"/>
  <c r="N322" i="18" s="1"/>
  <c r="O317" i="9" s="1"/>
  <c r="M322" i="18"/>
  <c r="O322" i="18" s="1"/>
  <c r="G322" i="18"/>
  <c r="I322" i="18" s="1"/>
  <c r="I317" i="9" s="1"/>
  <c r="H322" i="18"/>
  <c r="J322" i="18" s="1"/>
  <c r="B322" i="18"/>
  <c r="D322" i="18" s="1"/>
  <c r="C317" i="9" s="1"/>
  <c r="J316" i="9"/>
  <c r="L316" i="9" s="1"/>
  <c r="K321" i="18"/>
  <c r="E13" i="9"/>
  <c r="G13" i="9" s="1"/>
  <c r="D16" i="9"/>
  <c r="F16" i="9" s="1"/>
  <c r="C14" i="9"/>
  <c r="F20" i="18"/>
  <c r="E317" i="9" l="1"/>
  <c r="K317" i="9"/>
  <c r="M316" i="9"/>
  <c r="D317" i="9"/>
  <c r="F317" i="9" s="1"/>
  <c r="G317" i="9" s="1"/>
  <c r="F322" i="18"/>
  <c r="P322" i="18"/>
  <c r="P317" i="9"/>
  <c r="R317" i="9" s="1"/>
  <c r="C323" i="18"/>
  <c r="E323" i="18" s="1"/>
  <c r="L323" i="18"/>
  <c r="N323" i="18" s="1"/>
  <c r="O318" i="9" s="1"/>
  <c r="M323" i="18"/>
  <c r="O323" i="18" s="1"/>
  <c r="G323" i="18"/>
  <c r="I323" i="18" s="1"/>
  <c r="I318" i="9" s="1"/>
  <c r="H323" i="18"/>
  <c r="J323" i="18" s="1"/>
  <c r="B323" i="18"/>
  <c r="D323" i="18" s="1"/>
  <c r="C318" i="9" s="1"/>
  <c r="J317" i="9"/>
  <c r="L317" i="9" s="1"/>
  <c r="M317" i="9" s="1"/>
  <c r="K322" i="18"/>
  <c r="Q317" i="9"/>
  <c r="E14" i="9"/>
  <c r="G14" i="9" s="1"/>
  <c r="D17" i="9"/>
  <c r="F17" i="9" s="1"/>
  <c r="C15" i="9"/>
  <c r="F21" i="18"/>
  <c r="S317" i="9" l="1"/>
  <c r="J318" i="9"/>
  <c r="L318" i="9" s="1"/>
  <c r="K323" i="18"/>
  <c r="K318" i="9"/>
  <c r="P323" i="18"/>
  <c r="P318" i="9"/>
  <c r="R318" i="9" s="1"/>
  <c r="C324" i="18"/>
  <c r="E324" i="18" s="1"/>
  <c r="L324" i="18"/>
  <c r="N324" i="18" s="1"/>
  <c r="O319" i="9" s="1"/>
  <c r="M324" i="18"/>
  <c r="O324" i="18" s="1"/>
  <c r="H324" i="18"/>
  <c r="J324" i="18" s="1"/>
  <c r="B324" i="18"/>
  <c r="D324" i="18" s="1"/>
  <c r="C319" i="9" s="1"/>
  <c r="G324" i="18"/>
  <c r="I324" i="18" s="1"/>
  <c r="I319" i="9" s="1"/>
  <c r="Q318" i="9"/>
  <c r="E318" i="9"/>
  <c r="F323" i="18"/>
  <c r="D318" i="9"/>
  <c r="F318" i="9" s="1"/>
  <c r="E15" i="9"/>
  <c r="G15" i="9" s="1"/>
  <c r="D18" i="9"/>
  <c r="F18" i="9" s="1"/>
  <c r="C16" i="9"/>
  <c r="F22" i="18"/>
  <c r="Q319" i="9" l="1"/>
  <c r="K319" i="9"/>
  <c r="G318" i="9"/>
  <c r="S318" i="9"/>
  <c r="F324" i="18"/>
  <c r="D319" i="9"/>
  <c r="F319" i="9" s="1"/>
  <c r="J319" i="9"/>
  <c r="L319" i="9" s="1"/>
  <c r="M319" i="9" s="1"/>
  <c r="K324" i="18"/>
  <c r="C325" i="18"/>
  <c r="E325" i="18" s="1"/>
  <c r="L325" i="18"/>
  <c r="N325" i="18" s="1"/>
  <c r="O320" i="9" s="1"/>
  <c r="M325" i="18"/>
  <c r="O325" i="18" s="1"/>
  <c r="H325" i="18"/>
  <c r="J325" i="18" s="1"/>
  <c r="G325" i="18"/>
  <c r="I325" i="18" s="1"/>
  <c r="I320" i="9" s="1"/>
  <c r="B325" i="18"/>
  <c r="D325" i="18" s="1"/>
  <c r="C320" i="9" s="1"/>
  <c r="M318" i="9"/>
  <c r="P319" i="9"/>
  <c r="R319" i="9" s="1"/>
  <c r="P324" i="18"/>
  <c r="E319" i="9"/>
  <c r="E16" i="9"/>
  <c r="G16" i="9" s="1"/>
  <c r="D19" i="9"/>
  <c r="F19" i="9" s="1"/>
  <c r="C17" i="9"/>
  <c r="F23" i="18"/>
  <c r="S319" i="9" l="1"/>
  <c r="K320" i="9"/>
  <c r="E320" i="9"/>
  <c r="F325" i="18"/>
  <c r="D320" i="9"/>
  <c r="F320" i="9" s="1"/>
  <c r="G320" i="9" s="1"/>
  <c r="K325" i="18"/>
  <c r="J320" i="9"/>
  <c r="L320" i="9" s="1"/>
  <c r="M320" i="9" s="1"/>
  <c r="P320" i="9"/>
  <c r="R320" i="9" s="1"/>
  <c r="P325" i="18"/>
  <c r="G319" i="9"/>
  <c r="C326" i="18"/>
  <c r="E326" i="18" s="1"/>
  <c r="L326" i="18"/>
  <c r="N326" i="18" s="1"/>
  <c r="O321" i="9" s="1"/>
  <c r="M326" i="18"/>
  <c r="O326" i="18" s="1"/>
  <c r="H326" i="18"/>
  <c r="J326" i="18" s="1"/>
  <c r="B326" i="18"/>
  <c r="D326" i="18" s="1"/>
  <c r="C321" i="9" s="1"/>
  <c r="G326" i="18"/>
  <c r="I326" i="18" s="1"/>
  <c r="I321" i="9" s="1"/>
  <c r="Q320" i="9"/>
  <c r="E17" i="9"/>
  <c r="G17" i="9" s="1"/>
  <c r="D20" i="9"/>
  <c r="F20" i="9" s="1"/>
  <c r="C18" i="9"/>
  <c r="F24" i="18"/>
  <c r="Q321" i="9" l="1"/>
  <c r="E18" i="9"/>
  <c r="G18" i="9" s="1"/>
  <c r="S320" i="9"/>
  <c r="C327" i="18"/>
  <c r="E327" i="18" s="1"/>
  <c r="M327" i="18"/>
  <c r="O327" i="18" s="1"/>
  <c r="L327" i="18"/>
  <c r="N327" i="18" s="1"/>
  <c r="O322" i="9" s="1"/>
  <c r="H327" i="18"/>
  <c r="J327" i="18" s="1"/>
  <c r="B327" i="18"/>
  <c r="D327" i="18" s="1"/>
  <c r="C322" i="9" s="1"/>
  <c r="G327" i="18"/>
  <c r="I327" i="18" s="1"/>
  <c r="I322" i="9" s="1"/>
  <c r="K321" i="9"/>
  <c r="D321" i="9"/>
  <c r="F321" i="9" s="1"/>
  <c r="F326" i="18"/>
  <c r="E321" i="9"/>
  <c r="J321" i="9"/>
  <c r="L321" i="9" s="1"/>
  <c r="K326" i="18"/>
  <c r="P326" i="18"/>
  <c r="P321" i="9"/>
  <c r="R321" i="9" s="1"/>
  <c r="S321" i="9" s="1"/>
  <c r="D21" i="9"/>
  <c r="F21" i="9" s="1"/>
  <c r="C19" i="9"/>
  <c r="F25" i="18"/>
  <c r="Q322" i="9" l="1"/>
  <c r="E322" i="9"/>
  <c r="K322" i="9"/>
  <c r="G321" i="9"/>
  <c r="P327" i="18"/>
  <c r="P322" i="9"/>
  <c r="R322" i="9" s="1"/>
  <c r="S322" i="9" s="1"/>
  <c r="D322" i="9"/>
  <c r="F322" i="9" s="1"/>
  <c r="F327" i="18"/>
  <c r="K327" i="18"/>
  <c r="J322" i="9"/>
  <c r="L322" i="9" s="1"/>
  <c r="M322" i="9" s="1"/>
  <c r="M321" i="9"/>
  <c r="C328" i="18"/>
  <c r="E328" i="18" s="1"/>
  <c r="L328" i="18"/>
  <c r="N328" i="18" s="1"/>
  <c r="O323" i="9" s="1"/>
  <c r="M328" i="18"/>
  <c r="O328" i="18" s="1"/>
  <c r="H328" i="18"/>
  <c r="J328" i="18" s="1"/>
  <c r="G328" i="18"/>
  <c r="I328" i="18" s="1"/>
  <c r="I323" i="9" s="1"/>
  <c r="B328" i="18"/>
  <c r="D328" i="18" s="1"/>
  <c r="C323" i="9" s="1"/>
  <c r="E19" i="9"/>
  <c r="G19" i="9" s="1"/>
  <c r="D22" i="9"/>
  <c r="F22" i="9" s="1"/>
  <c r="C20" i="9"/>
  <c r="F26" i="18"/>
  <c r="G322" i="9" l="1"/>
  <c r="E20" i="9"/>
  <c r="G20" i="9" s="1"/>
  <c r="C329" i="18"/>
  <c r="E329" i="18" s="1"/>
  <c r="L329" i="18"/>
  <c r="N329" i="18" s="1"/>
  <c r="O324" i="9" s="1"/>
  <c r="M329" i="18"/>
  <c r="O329" i="18" s="1"/>
  <c r="H329" i="18"/>
  <c r="J329" i="18" s="1"/>
  <c r="G329" i="18"/>
  <c r="I329" i="18" s="1"/>
  <c r="I324" i="9" s="1"/>
  <c r="B329" i="18"/>
  <c r="D329" i="18" s="1"/>
  <c r="C324" i="9" s="1"/>
  <c r="E323" i="9"/>
  <c r="K323" i="9"/>
  <c r="J323" i="9"/>
  <c r="L323" i="9" s="1"/>
  <c r="K328" i="18"/>
  <c r="D323" i="9"/>
  <c r="F323" i="9" s="1"/>
  <c r="F328" i="18"/>
  <c r="P323" i="9"/>
  <c r="R323" i="9" s="1"/>
  <c r="P328" i="18"/>
  <c r="Q323" i="9"/>
  <c r="D23" i="9"/>
  <c r="F23" i="9" s="1"/>
  <c r="C21" i="9"/>
  <c r="F27" i="18"/>
  <c r="Q324" i="9" l="1"/>
  <c r="K324" i="9"/>
  <c r="M323" i="9"/>
  <c r="S323" i="9"/>
  <c r="P324" i="9"/>
  <c r="R324" i="9" s="1"/>
  <c r="S324" i="9" s="1"/>
  <c r="P329" i="18"/>
  <c r="F329" i="18"/>
  <c r="D324" i="9"/>
  <c r="F324" i="9" s="1"/>
  <c r="C330" i="18"/>
  <c r="E330" i="18" s="1"/>
  <c r="L330" i="18"/>
  <c r="N330" i="18" s="1"/>
  <c r="O325" i="9" s="1"/>
  <c r="M330" i="18"/>
  <c r="O330" i="18" s="1"/>
  <c r="H330" i="18"/>
  <c r="J330" i="18" s="1"/>
  <c r="G330" i="18"/>
  <c r="I330" i="18" s="1"/>
  <c r="I325" i="9" s="1"/>
  <c r="B330" i="18"/>
  <c r="D330" i="18" s="1"/>
  <c r="C325" i="9" s="1"/>
  <c r="K329" i="18"/>
  <c r="J324" i="9"/>
  <c r="L324" i="9" s="1"/>
  <c r="M324" i="9" s="1"/>
  <c r="G323" i="9"/>
  <c r="E324" i="9"/>
  <c r="E21" i="9"/>
  <c r="G21" i="9" s="1"/>
  <c r="D24" i="9"/>
  <c r="F24" i="9" s="1"/>
  <c r="C22" i="9"/>
  <c r="F28" i="18"/>
  <c r="E22" i="9" l="1"/>
  <c r="G22" i="9" s="1"/>
  <c r="E325" i="9"/>
  <c r="G324" i="9"/>
  <c r="J325" i="9"/>
  <c r="L325" i="9" s="1"/>
  <c r="K330" i="18"/>
  <c r="P325" i="9"/>
  <c r="R325" i="9" s="1"/>
  <c r="P330" i="18"/>
  <c r="Q325" i="9"/>
  <c r="K325" i="9"/>
  <c r="F330" i="18"/>
  <c r="D325" i="9"/>
  <c r="F325" i="9" s="1"/>
  <c r="G325" i="9" s="1"/>
  <c r="C331" i="18"/>
  <c r="E331" i="18" s="1"/>
  <c r="L331" i="18"/>
  <c r="N331" i="18" s="1"/>
  <c r="O326" i="9" s="1"/>
  <c r="M331" i="18"/>
  <c r="O331" i="18" s="1"/>
  <c r="H331" i="18"/>
  <c r="J331" i="18" s="1"/>
  <c r="G331" i="18"/>
  <c r="I331" i="18" s="1"/>
  <c r="I326" i="9" s="1"/>
  <c r="B331" i="18"/>
  <c r="D331" i="18" s="1"/>
  <c r="C326" i="9" s="1"/>
  <c r="D25" i="9"/>
  <c r="F25" i="9" s="1"/>
  <c r="C23" i="9"/>
  <c r="F29" i="18"/>
  <c r="Q326" i="9" l="1"/>
  <c r="E326" i="9"/>
  <c r="S325" i="9"/>
  <c r="K326" i="9"/>
  <c r="J326" i="9"/>
  <c r="L326" i="9" s="1"/>
  <c r="K331" i="18"/>
  <c r="P331" i="18"/>
  <c r="P326" i="9"/>
  <c r="R326" i="9" s="1"/>
  <c r="C332" i="18"/>
  <c r="E332" i="18" s="1"/>
  <c r="L332" i="18"/>
  <c r="N332" i="18" s="1"/>
  <c r="O327" i="9" s="1"/>
  <c r="M332" i="18"/>
  <c r="O332" i="18" s="1"/>
  <c r="H332" i="18"/>
  <c r="J332" i="18" s="1"/>
  <c r="G332" i="18"/>
  <c r="I332" i="18" s="1"/>
  <c r="I327" i="9" s="1"/>
  <c r="B332" i="18"/>
  <c r="D332" i="18" s="1"/>
  <c r="C327" i="9" s="1"/>
  <c r="D326" i="9"/>
  <c r="F326" i="9" s="1"/>
  <c r="F331" i="18"/>
  <c r="M325" i="9"/>
  <c r="E23" i="9"/>
  <c r="G23" i="9" s="1"/>
  <c r="D26" i="9"/>
  <c r="F26" i="9" s="1"/>
  <c r="C24" i="9"/>
  <c r="F30" i="18"/>
  <c r="Q327" i="9" l="1"/>
  <c r="S326" i="9"/>
  <c r="G326" i="9"/>
  <c r="M326" i="9"/>
  <c r="F332" i="18"/>
  <c r="D327" i="9"/>
  <c r="F327" i="9" s="1"/>
  <c r="C333" i="18"/>
  <c r="E333" i="18" s="1"/>
  <c r="L333" i="18"/>
  <c r="N333" i="18" s="1"/>
  <c r="O328" i="9" s="1"/>
  <c r="M333" i="18"/>
  <c r="O333" i="18" s="1"/>
  <c r="H333" i="18"/>
  <c r="J333" i="18" s="1"/>
  <c r="G333" i="18"/>
  <c r="I333" i="18" s="1"/>
  <c r="I328" i="9" s="1"/>
  <c r="B333" i="18"/>
  <c r="D333" i="18" s="1"/>
  <c r="C328" i="9" s="1"/>
  <c r="P332" i="18"/>
  <c r="P327" i="9"/>
  <c r="R327" i="9" s="1"/>
  <c r="S327" i="9" s="1"/>
  <c r="J327" i="9"/>
  <c r="L327" i="9" s="1"/>
  <c r="K332" i="18"/>
  <c r="E327" i="9"/>
  <c r="K327" i="9"/>
  <c r="E24" i="9"/>
  <c r="G24" i="9" s="1"/>
  <c r="D27" i="9"/>
  <c r="F27" i="9" s="1"/>
  <c r="C25" i="9"/>
  <c r="F31" i="18"/>
  <c r="E25" i="9" l="1"/>
  <c r="G25" i="9" s="1"/>
  <c r="K328" i="9"/>
  <c r="E328" i="9"/>
  <c r="D328" i="9"/>
  <c r="F328" i="9" s="1"/>
  <c r="F333" i="18"/>
  <c r="C334" i="18"/>
  <c r="E334" i="18" s="1"/>
  <c r="L334" i="18"/>
  <c r="N334" i="18" s="1"/>
  <c r="O329" i="9" s="1"/>
  <c r="M334" i="18"/>
  <c r="O334" i="18" s="1"/>
  <c r="G334" i="18"/>
  <c r="I334" i="18" s="1"/>
  <c r="I329" i="9" s="1"/>
  <c r="H334" i="18"/>
  <c r="J334" i="18" s="1"/>
  <c r="B334" i="18"/>
  <c r="D334" i="18" s="1"/>
  <c r="C329" i="9" s="1"/>
  <c r="M327" i="9"/>
  <c r="Q328" i="9"/>
  <c r="J328" i="9"/>
  <c r="L328" i="9" s="1"/>
  <c r="K333" i="18"/>
  <c r="G327" i="9"/>
  <c r="P333" i="18"/>
  <c r="P328" i="9"/>
  <c r="R328" i="9" s="1"/>
  <c r="D28" i="9"/>
  <c r="F28" i="9" s="1"/>
  <c r="C26" i="9"/>
  <c r="F32" i="18"/>
  <c r="E329" i="9" l="1"/>
  <c r="K329" i="9"/>
  <c r="M328" i="9"/>
  <c r="G328" i="9"/>
  <c r="J329" i="9"/>
  <c r="L329" i="9" s="1"/>
  <c r="M329" i="9" s="1"/>
  <c r="K334" i="18"/>
  <c r="P329" i="9"/>
  <c r="R329" i="9" s="1"/>
  <c r="P334" i="18"/>
  <c r="S328" i="9"/>
  <c r="D329" i="9"/>
  <c r="F329" i="9" s="1"/>
  <c r="G329" i="9" s="1"/>
  <c r="F334" i="18"/>
  <c r="C335" i="18"/>
  <c r="E335" i="18" s="1"/>
  <c r="L335" i="18"/>
  <c r="N335" i="18" s="1"/>
  <c r="O330" i="9" s="1"/>
  <c r="M335" i="18"/>
  <c r="O335" i="18" s="1"/>
  <c r="G335" i="18"/>
  <c r="I335" i="18" s="1"/>
  <c r="I330" i="9" s="1"/>
  <c r="H335" i="18"/>
  <c r="J335" i="18" s="1"/>
  <c r="B335" i="18"/>
  <c r="D335" i="18" s="1"/>
  <c r="C330" i="9" s="1"/>
  <c r="Q329" i="9"/>
  <c r="E26" i="9"/>
  <c r="G26" i="9" s="1"/>
  <c r="D29" i="9"/>
  <c r="F29" i="9" s="1"/>
  <c r="C27" i="9"/>
  <c r="F33" i="18"/>
  <c r="Q330" i="9" l="1"/>
  <c r="F335" i="18"/>
  <c r="D330" i="9"/>
  <c r="F330" i="9" s="1"/>
  <c r="C336" i="18"/>
  <c r="E336" i="18" s="1"/>
  <c r="L336" i="18"/>
  <c r="N336" i="18" s="1"/>
  <c r="O331" i="9" s="1"/>
  <c r="H336" i="18"/>
  <c r="J336" i="18" s="1"/>
  <c r="M336" i="18"/>
  <c r="O336" i="18" s="1"/>
  <c r="B336" i="18"/>
  <c r="D336" i="18" s="1"/>
  <c r="C331" i="9" s="1"/>
  <c r="G336" i="18"/>
  <c r="I336" i="18" s="1"/>
  <c r="I331" i="9" s="1"/>
  <c r="K330" i="9"/>
  <c r="S329" i="9"/>
  <c r="J330" i="9"/>
  <c r="L330" i="9" s="1"/>
  <c r="K335" i="18"/>
  <c r="E330" i="9"/>
  <c r="P335" i="18"/>
  <c r="P330" i="9"/>
  <c r="R330" i="9" s="1"/>
  <c r="E27" i="9"/>
  <c r="G27" i="9" s="1"/>
  <c r="D34" i="9"/>
  <c r="D30" i="9"/>
  <c r="F30" i="9" s="1"/>
  <c r="C28" i="9"/>
  <c r="F34" i="18"/>
  <c r="S330" i="9" l="1"/>
  <c r="E28" i="9"/>
  <c r="G28" i="9" s="1"/>
  <c r="K331" i="9"/>
  <c r="F336" i="18"/>
  <c r="D331" i="9"/>
  <c r="F331" i="9" s="1"/>
  <c r="C337" i="18"/>
  <c r="E337" i="18" s="1"/>
  <c r="L337" i="18"/>
  <c r="N337" i="18" s="1"/>
  <c r="O332" i="9" s="1"/>
  <c r="M337" i="18"/>
  <c r="O337" i="18" s="1"/>
  <c r="H337" i="18"/>
  <c r="J337" i="18" s="1"/>
  <c r="G337" i="18"/>
  <c r="I337" i="18" s="1"/>
  <c r="I332" i="9" s="1"/>
  <c r="B337" i="18"/>
  <c r="D337" i="18" s="1"/>
  <c r="C332" i="9" s="1"/>
  <c r="G330" i="9"/>
  <c r="M330" i="9"/>
  <c r="P331" i="9"/>
  <c r="R331" i="9" s="1"/>
  <c r="P336" i="18"/>
  <c r="Q331" i="9"/>
  <c r="K336" i="18"/>
  <c r="J331" i="9"/>
  <c r="L331" i="9" s="1"/>
  <c r="M331" i="9" s="1"/>
  <c r="E331" i="9"/>
  <c r="D31" i="9"/>
  <c r="F31" i="9" s="1"/>
  <c r="D39" i="9"/>
  <c r="D35" i="9"/>
  <c r="F35" i="9" s="1"/>
  <c r="C29" i="9"/>
  <c r="F35" i="18"/>
  <c r="E332" i="9" l="1"/>
  <c r="E29" i="9"/>
  <c r="G29" i="9" s="1"/>
  <c r="D332" i="9"/>
  <c r="F332" i="9" s="1"/>
  <c r="F337" i="18"/>
  <c r="C338" i="18"/>
  <c r="E338" i="18" s="1"/>
  <c r="L338" i="18"/>
  <c r="N338" i="18" s="1"/>
  <c r="O333" i="9" s="1"/>
  <c r="M338" i="18"/>
  <c r="O338" i="18" s="1"/>
  <c r="G338" i="18"/>
  <c r="I338" i="18" s="1"/>
  <c r="I333" i="9" s="1"/>
  <c r="H338" i="18"/>
  <c r="J338" i="18" s="1"/>
  <c r="B338" i="18"/>
  <c r="D338" i="18" s="1"/>
  <c r="C333" i="9" s="1"/>
  <c r="K332" i="9"/>
  <c r="Q332" i="9"/>
  <c r="S331" i="9"/>
  <c r="J332" i="9"/>
  <c r="L332" i="9" s="1"/>
  <c r="K337" i="18"/>
  <c r="G331" i="9"/>
  <c r="P332" i="9"/>
  <c r="R332" i="9" s="1"/>
  <c r="P337" i="18"/>
  <c r="D36" i="9"/>
  <c r="F36" i="9" s="1"/>
  <c r="D32" i="9"/>
  <c r="F32" i="9" s="1"/>
  <c r="D44" i="9"/>
  <c r="D40" i="9"/>
  <c r="F40" i="9" s="1"/>
  <c r="C30" i="9"/>
  <c r="F36" i="18"/>
  <c r="G332" i="9" l="1"/>
  <c r="K333" i="9"/>
  <c r="S332" i="9"/>
  <c r="C339" i="18"/>
  <c r="E339" i="18" s="1"/>
  <c r="L339" i="18"/>
  <c r="N339" i="18" s="1"/>
  <c r="O334" i="9" s="1"/>
  <c r="M339" i="18"/>
  <c r="O339" i="18" s="1"/>
  <c r="H339" i="18"/>
  <c r="J339" i="18" s="1"/>
  <c r="G339" i="18"/>
  <c r="I339" i="18" s="1"/>
  <c r="I334" i="9" s="1"/>
  <c r="B339" i="18"/>
  <c r="D339" i="18" s="1"/>
  <c r="C334" i="9" s="1"/>
  <c r="D333" i="9"/>
  <c r="F333" i="9" s="1"/>
  <c r="F338" i="18"/>
  <c r="J333" i="9"/>
  <c r="L333" i="9" s="1"/>
  <c r="M333" i="9" s="1"/>
  <c r="K338" i="18"/>
  <c r="E333" i="9"/>
  <c r="M332" i="9"/>
  <c r="Q333" i="9"/>
  <c r="P333" i="9"/>
  <c r="R333" i="9" s="1"/>
  <c r="P338" i="18"/>
  <c r="E30" i="9"/>
  <c r="G30" i="9" s="1"/>
  <c r="D45" i="9"/>
  <c r="F45" i="9" s="1"/>
  <c r="D41" i="9"/>
  <c r="F41" i="9" s="1"/>
  <c r="D37" i="9"/>
  <c r="F37" i="9" s="1"/>
  <c r="D33" i="9"/>
  <c r="C31" i="9"/>
  <c r="F37" i="18"/>
  <c r="K334" i="9" l="1"/>
  <c r="G333" i="9"/>
  <c r="P334" i="9"/>
  <c r="R334" i="9" s="1"/>
  <c r="P339" i="18"/>
  <c r="F339" i="18"/>
  <c r="D334" i="9"/>
  <c r="F334" i="9" s="1"/>
  <c r="C340" i="18"/>
  <c r="E340" i="18" s="1"/>
  <c r="L340" i="18"/>
  <c r="N340" i="18" s="1"/>
  <c r="O335" i="9" s="1"/>
  <c r="M340" i="18"/>
  <c r="O340" i="18" s="1"/>
  <c r="H340" i="18"/>
  <c r="J340" i="18" s="1"/>
  <c r="G340" i="18"/>
  <c r="I340" i="18" s="1"/>
  <c r="I335" i="9" s="1"/>
  <c r="B340" i="18"/>
  <c r="D340" i="18" s="1"/>
  <c r="C335" i="9" s="1"/>
  <c r="E334" i="9"/>
  <c r="S333" i="9"/>
  <c r="J334" i="9"/>
  <c r="L334" i="9" s="1"/>
  <c r="M334" i="9" s="1"/>
  <c r="K339" i="18"/>
  <c r="Q334" i="9"/>
  <c r="F33" i="9"/>
  <c r="F34" i="9"/>
  <c r="E31" i="9"/>
  <c r="G31" i="9" s="1"/>
  <c r="D46" i="9"/>
  <c r="F46" i="9" s="1"/>
  <c r="D42" i="9"/>
  <c r="F42" i="9" s="1"/>
  <c r="D38" i="9"/>
  <c r="C32" i="9"/>
  <c r="F38" i="18"/>
  <c r="E335" i="9" l="1"/>
  <c r="G334" i="9"/>
  <c r="P335" i="9"/>
  <c r="R335" i="9" s="1"/>
  <c r="P340" i="18"/>
  <c r="J335" i="9"/>
  <c r="L335" i="9" s="1"/>
  <c r="K340" i="18"/>
  <c r="K335" i="9"/>
  <c r="F340" i="18"/>
  <c r="D335" i="9"/>
  <c r="F335" i="9" s="1"/>
  <c r="S334" i="9"/>
  <c r="C341" i="18"/>
  <c r="E341" i="18" s="1"/>
  <c r="L341" i="18"/>
  <c r="N341" i="18" s="1"/>
  <c r="O336" i="9" s="1"/>
  <c r="M341" i="18"/>
  <c r="O341" i="18" s="1"/>
  <c r="H341" i="18"/>
  <c r="J341" i="18" s="1"/>
  <c r="G341" i="18"/>
  <c r="I341" i="18" s="1"/>
  <c r="I336" i="9" s="1"/>
  <c r="B341" i="18"/>
  <c r="D341" i="18" s="1"/>
  <c r="C336" i="9" s="1"/>
  <c r="Q335" i="9"/>
  <c r="F38" i="9"/>
  <c r="F39" i="9"/>
  <c r="E32" i="9"/>
  <c r="G32" i="9" s="1"/>
  <c r="D47" i="9"/>
  <c r="F47" i="9" s="1"/>
  <c r="D43" i="9"/>
  <c r="C33" i="9"/>
  <c r="F39" i="18"/>
  <c r="Q336" i="9" l="1"/>
  <c r="G335" i="9"/>
  <c r="E33" i="9"/>
  <c r="G33" i="9" s="1"/>
  <c r="M335" i="9"/>
  <c r="C342" i="18"/>
  <c r="E342" i="18" s="1"/>
  <c r="L342" i="18"/>
  <c r="N342" i="18" s="1"/>
  <c r="O337" i="9" s="1"/>
  <c r="M342" i="18"/>
  <c r="O342" i="18" s="1"/>
  <c r="H342" i="18"/>
  <c r="J342" i="18" s="1"/>
  <c r="B342" i="18"/>
  <c r="D342" i="18" s="1"/>
  <c r="C337" i="9" s="1"/>
  <c r="G342" i="18"/>
  <c r="I342" i="18" s="1"/>
  <c r="I337" i="9" s="1"/>
  <c r="E336" i="9"/>
  <c r="J336" i="9"/>
  <c r="L336" i="9" s="1"/>
  <c r="K341" i="18"/>
  <c r="P341" i="18"/>
  <c r="P336" i="9"/>
  <c r="R336" i="9" s="1"/>
  <c r="S335" i="9"/>
  <c r="D336" i="9"/>
  <c r="F336" i="9" s="1"/>
  <c r="F341" i="18"/>
  <c r="K336" i="9"/>
  <c r="F43" i="9"/>
  <c r="F44" i="9"/>
  <c r="D48" i="9"/>
  <c r="F48" i="9" s="1"/>
  <c r="C34" i="9"/>
  <c r="F40" i="18"/>
  <c r="S336" i="9" l="1"/>
  <c r="K337" i="9"/>
  <c r="E34" i="9"/>
  <c r="G34" i="9" s="1"/>
  <c r="M336" i="9"/>
  <c r="G336" i="9"/>
  <c r="P337" i="9"/>
  <c r="R337" i="9" s="1"/>
  <c r="P342" i="18"/>
  <c r="J337" i="9"/>
  <c r="L337" i="9" s="1"/>
  <c r="M337" i="9" s="1"/>
  <c r="K342" i="18"/>
  <c r="Q337" i="9"/>
  <c r="F342" i="18"/>
  <c r="D337" i="9"/>
  <c r="F337" i="9" s="1"/>
  <c r="C343" i="18"/>
  <c r="E343" i="18" s="1"/>
  <c r="L343" i="18"/>
  <c r="N343" i="18" s="1"/>
  <c r="O338" i="9" s="1"/>
  <c r="M343" i="18"/>
  <c r="O343" i="18" s="1"/>
  <c r="H343" i="18"/>
  <c r="J343" i="18" s="1"/>
  <c r="G343" i="18"/>
  <c r="I343" i="18" s="1"/>
  <c r="I338" i="9" s="1"/>
  <c r="B343" i="18"/>
  <c r="D343" i="18" s="1"/>
  <c r="C338" i="9" s="1"/>
  <c r="E337" i="9"/>
  <c r="D49" i="9"/>
  <c r="F49" i="9" s="1"/>
  <c r="C35" i="9"/>
  <c r="F41" i="18"/>
  <c r="G337" i="9" l="1"/>
  <c r="C344" i="18"/>
  <c r="E344" i="18" s="1"/>
  <c r="L344" i="18"/>
  <c r="N344" i="18" s="1"/>
  <c r="O339" i="9" s="1"/>
  <c r="M344" i="18"/>
  <c r="O344" i="18" s="1"/>
  <c r="H344" i="18"/>
  <c r="J344" i="18" s="1"/>
  <c r="B344" i="18"/>
  <c r="D344" i="18" s="1"/>
  <c r="C339" i="9" s="1"/>
  <c r="G344" i="18"/>
  <c r="I344" i="18" s="1"/>
  <c r="I339" i="9" s="1"/>
  <c r="F343" i="18"/>
  <c r="D338" i="9"/>
  <c r="F338" i="9" s="1"/>
  <c r="K338" i="9"/>
  <c r="Q338" i="9"/>
  <c r="E338" i="9"/>
  <c r="J338" i="9"/>
  <c r="L338" i="9" s="1"/>
  <c r="K343" i="18"/>
  <c r="P338" i="9"/>
  <c r="R338" i="9" s="1"/>
  <c r="P343" i="18"/>
  <c r="S337" i="9"/>
  <c r="E35" i="9"/>
  <c r="G35" i="9" s="1"/>
  <c r="D50" i="9"/>
  <c r="F50" i="9" s="1"/>
  <c r="C36" i="9"/>
  <c r="F42" i="18"/>
  <c r="K339" i="9" l="1"/>
  <c r="G338" i="9"/>
  <c r="D339" i="9"/>
  <c r="F339" i="9" s="1"/>
  <c r="F344" i="18"/>
  <c r="P339" i="9"/>
  <c r="R339" i="9" s="1"/>
  <c r="P344" i="18"/>
  <c r="C345" i="18"/>
  <c r="E345" i="18" s="1"/>
  <c r="L345" i="18"/>
  <c r="N345" i="18" s="1"/>
  <c r="O340" i="9" s="1"/>
  <c r="M345" i="18"/>
  <c r="O345" i="18" s="1"/>
  <c r="H345" i="18"/>
  <c r="J345" i="18" s="1"/>
  <c r="B345" i="18"/>
  <c r="D345" i="18" s="1"/>
  <c r="C340" i="9" s="1"/>
  <c r="G345" i="18"/>
  <c r="I345" i="18" s="1"/>
  <c r="I340" i="9" s="1"/>
  <c r="M338" i="9"/>
  <c r="S338" i="9"/>
  <c r="E339" i="9"/>
  <c r="K344" i="18"/>
  <c r="J339" i="9"/>
  <c r="L339" i="9" s="1"/>
  <c r="M339" i="9" s="1"/>
  <c r="Q339" i="9"/>
  <c r="E36" i="9"/>
  <c r="G36" i="9" s="1"/>
  <c r="D51" i="9"/>
  <c r="F51" i="9" s="1"/>
  <c r="C37" i="9"/>
  <c r="F43" i="18"/>
  <c r="Q340" i="9" l="1"/>
  <c r="E37" i="9"/>
  <c r="G37" i="9" s="1"/>
  <c r="K345" i="18"/>
  <c r="J340" i="9"/>
  <c r="L340" i="9" s="1"/>
  <c r="P340" i="9"/>
  <c r="R340" i="9" s="1"/>
  <c r="S340" i="9" s="1"/>
  <c r="P345" i="18"/>
  <c r="S339" i="9"/>
  <c r="C346" i="18"/>
  <c r="E346" i="18" s="1"/>
  <c r="L346" i="18"/>
  <c r="N346" i="18" s="1"/>
  <c r="O341" i="9" s="1"/>
  <c r="M346" i="18"/>
  <c r="O346" i="18" s="1"/>
  <c r="G346" i="18"/>
  <c r="I346" i="18" s="1"/>
  <c r="I341" i="9" s="1"/>
  <c r="H346" i="18"/>
  <c r="J346" i="18" s="1"/>
  <c r="B346" i="18"/>
  <c r="D346" i="18" s="1"/>
  <c r="C341" i="9" s="1"/>
  <c r="K340" i="9"/>
  <c r="E340" i="9"/>
  <c r="F345" i="18"/>
  <c r="D340" i="9"/>
  <c r="F340" i="9" s="1"/>
  <c r="G339" i="9"/>
  <c r="D52" i="9"/>
  <c r="F52" i="9" s="1"/>
  <c r="C38" i="9"/>
  <c r="F44" i="18"/>
  <c r="E341" i="9" l="1"/>
  <c r="G340" i="9"/>
  <c r="P346" i="18"/>
  <c r="P341" i="9"/>
  <c r="R341" i="9" s="1"/>
  <c r="K341" i="9"/>
  <c r="J341" i="9"/>
  <c r="L341" i="9" s="1"/>
  <c r="K346" i="18"/>
  <c r="Q341" i="9"/>
  <c r="D341" i="9"/>
  <c r="F341" i="9" s="1"/>
  <c r="G341" i="9" s="1"/>
  <c r="F346" i="18"/>
  <c r="M340" i="9"/>
  <c r="C347" i="18"/>
  <c r="E347" i="18" s="1"/>
  <c r="L347" i="18"/>
  <c r="N347" i="18" s="1"/>
  <c r="O342" i="9" s="1"/>
  <c r="M347" i="18"/>
  <c r="O347" i="18" s="1"/>
  <c r="G347" i="18"/>
  <c r="I347" i="18" s="1"/>
  <c r="I342" i="9" s="1"/>
  <c r="H347" i="18"/>
  <c r="J347" i="18" s="1"/>
  <c r="B347" i="18"/>
  <c r="D347" i="18" s="1"/>
  <c r="C342" i="9" s="1"/>
  <c r="E38" i="9"/>
  <c r="G38" i="9" s="1"/>
  <c r="D53" i="9"/>
  <c r="F53" i="9" s="1"/>
  <c r="C39" i="9"/>
  <c r="F45" i="18"/>
  <c r="Q342" i="9" l="1"/>
  <c r="E342" i="9"/>
  <c r="S341" i="9"/>
  <c r="J342" i="9"/>
  <c r="L342" i="9" s="1"/>
  <c r="K347" i="18"/>
  <c r="M341" i="9"/>
  <c r="P347" i="18"/>
  <c r="P342" i="9"/>
  <c r="R342" i="9" s="1"/>
  <c r="D342" i="9"/>
  <c r="F342" i="9" s="1"/>
  <c r="G342" i="9" s="1"/>
  <c r="F347" i="18"/>
  <c r="C348" i="18"/>
  <c r="E348" i="18" s="1"/>
  <c r="L348" i="18"/>
  <c r="N348" i="18" s="1"/>
  <c r="O343" i="9" s="1"/>
  <c r="M348" i="18"/>
  <c r="O348" i="18" s="1"/>
  <c r="H348" i="18"/>
  <c r="J348" i="18" s="1"/>
  <c r="G348" i="18"/>
  <c r="I348" i="18" s="1"/>
  <c r="I343" i="9" s="1"/>
  <c r="B348" i="18"/>
  <c r="D348" i="18" s="1"/>
  <c r="C343" i="9" s="1"/>
  <c r="K342" i="9"/>
  <c r="E39" i="9"/>
  <c r="G39" i="9" s="1"/>
  <c r="D54" i="9"/>
  <c r="F54" i="9" s="1"/>
  <c r="C40" i="9"/>
  <c r="F46" i="18"/>
  <c r="S342" i="9" l="1"/>
  <c r="C349" i="18"/>
  <c r="E349" i="18" s="1"/>
  <c r="M349" i="18"/>
  <c r="O349" i="18" s="1"/>
  <c r="H349" i="18"/>
  <c r="J349" i="18" s="1"/>
  <c r="L349" i="18"/>
  <c r="N349" i="18" s="1"/>
  <c r="O344" i="9" s="1"/>
  <c r="G349" i="18"/>
  <c r="I349" i="18" s="1"/>
  <c r="I344" i="9" s="1"/>
  <c r="B349" i="18"/>
  <c r="D349" i="18" s="1"/>
  <c r="C344" i="9" s="1"/>
  <c r="E343" i="9"/>
  <c r="J343" i="9"/>
  <c r="L343" i="9" s="1"/>
  <c r="K348" i="18"/>
  <c r="P348" i="18"/>
  <c r="P343" i="9"/>
  <c r="R343" i="9" s="1"/>
  <c r="K343" i="9"/>
  <c r="M342" i="9"/>
  <c r="F348" i="18"/>
  <c r="D343" i="9"/>
  <c r="F343" i="9" s="1"/>
  <c r="Q343" i="9"/>
  <c r="E40" i="9"/>
  <c r="G40" i="9" s="1"/>
  <c r="D55" i="9"/>
  <c r="F55" i="9" s="1"/>
  <c r="C41" i="9"/>
  <c r="F47" i="18"/>
  <c r="K344" i="9" l="1"/>
  <c r="M343" i="9"/>
  <c r="G343" i="9"/>
  <c r="P344" i="9"/>
  <c r="R344" i="9" s="1"/>
  <c r="P349" i="18"/>
  <c r="Q344" i="9"/>
  <c r="D344" i="9"/>
  <c r="F344" i="9" s="1"/>
  <c r="F349" i="18"/>
  <c r="J344" i="9"/>
  <c r="L344" i="9" s="1"/>
  <c r="M344" i="9" s="1"/>
  <c r="K349" i="18"/>
  <c r="S343" i="9"/>
  <c r="C350" i="18"/>
  <c r="E350" i="18" s="1"/>
  <c r="L350" i="18"/>
  <c r="N350" i="18" s="1"/>
  <c r="O345" i="9" s="1"/>
  <c r="M350" i="18"/>
  <c r="O350" i="18" s="1"/>
  <c r="H350" i="18"/>
  <c r="J350" i="18" s="1"/>
  <c r="G350" i="18"/>
  <c r="I350" i="18" s="1"/>
  <c r="I345" i="9" s="1"/>
  <c r="B350" i="18"/>
  <c r="D350" i="18" s="1"/>
  <c r="C345" i="9" s="1"/>
  <c r="E344" i="9"/>
  <c r="E41" i="9"/>
  <c r="G41" i="9" s="1"/>
  <c r="D56" i="9"/>
  <c r="F56" i="9" s="1"/>
  <c r="C42" i="9"/>
  <c r="F48" i="18"/>
  <c r="E42" i="9" l="1"/>
  <c r="G42" i="9" s="1"/>
  <c r="G344" i="9"/>
  <c r="C351" i="18"/>
  <c r="E351" i="18" s="1"/>
  <c r="L351" i="18"/>
  <c r="N351" i="18" s="1"/>
  <c r="O346" i="9" s="1"/>
  <c r="M351" i="18"/>
  <c r="O351" i="18" s="1"/>
  <c r="H351" i="18"/>
  <c r="J351" i="18" s="1"/>
  <c r="G351" i="18"/>
  <c r="I351" i="18" s="1"/>
  <c r="I346" i="9" s="1"/>
  <c r="B351" i="18"/>
  <c r="D351" i="18" s="1"/>
  <c r="C346" i="9" s="1"/>
  <c r="K350" i="18"/>
  <c r="J345" i="9"/>
  <c r="L345" i="9" s="1"/>
  <c r="K345" i="9"/>
  <c r="E345" i="9"/>
  <c r="P350" i="18"/>
  <c r="P345" i="9"/>
  <c r="R345" i="9" s="1"/>
  <c r="S344" i="9"/>
  <c r="F350" i="18"/>
  <c r="D345" i="9"/>
  <c r="F345" i="9" s="1"/>
  <c r="Q345" i="9"/>
  <c r="D57" i="9"/>
  <c r="F57" i="9" s="1"/>
  <c r="C43" i="9"/>
  <c r="F49" i="18"/>
  <c r="Q346" i="9" l="1"/>
  <c r="K346" i="9"/>
  <c r="G345" i="9"/>
  <c r="M345" i="9"/>
  <c r="S345" i="9"/>
  <c r="J346" i="9"/>
  <c r="L346" i="9" s="1"/>
  <c r="M346" i="9" s="1"/>
  <c r="K351" i="18"/>
  <c r="F351" i="18"/>
  <c r="D346" i="9"/>
  <c r="F346" i="9" s="1"/>
  <c r="P351" i="18"/>
  <c r="P346" i="9"/>
  <c r="R346" i="9" s="1"/>
  <c r="C352" i="18"/>
  <c r="E352" i="18" s="1"/>
  <c r="L352" i="18"/>
  <c r="N352" i="18" s="1"/>
  <c r="O347" i="9" s="1"/>
  <c r="M352" i="18"/>
  <c r="O352" i="18" s="1"/>
  <c r="H352" i="18"/>
  <c r="J352" i="18" s="1"/>
  <c r="G352" i="18"/>
  <c r="I352" i="18" s="1"/>
  <c r="I347" i="9" s="1"/>
  <c r="B352" i="18"/>
  <c r="D352" i="18" s="1"/>
  <c r="C347" i="9" s="1"/>
  <c r="E346" i="9"/>
  <c r="E43" i="9"/>
  <c r="G43" i="9" s="1"/>
  <c r="D58" i="9"/>
  <c r="F58" i="9" s="1"/>
  <c r="C44" i="9"/>
  <c r="F50" i="18"/>
  <c r="S346" i="9" l="1"/>
  <c r="Q347" i="9"/>
  <c r="E44" i="9"/>
  <c r="G44" i="9" s="1"/>
  <c r="K347" i="9"/>
  <c r="G346" i="9"/>
  <c r="P347" i="9"/>
  <c r="R347" i="9" s="1"/>
  <c r="S347" i="9" s="1"/>
  <c r="P352" i="18"/>
  <c r="D347" i="9"/>
  <c r="F347" i="9" s="1"/>
  <c r="F352" i="18"/>
  <c r="C353" i="18"/>
  <c r="E353" i="18" s="1"/>
  <c r="L353" i="18"/>
  <c r="N353" i="18" s="1"/>
  <c r="O348" i="9" s="1"/>
  <c r="M353" i="18"/>
  <c r="O353" i="18" s="1"/>
  <c r="H353" i="18"/>
  <c r="J353" i="18" s="1"/>
  <c r="G353" i="18"/>
  <c r="I353" i="18" s="1"/>
  <c r="I348" i="9" s="1"/>
  <c r="B353" i="18"/>
  <c r="D353" i="18" s="1"/>
  <c r="C348" i="9" s="1"/>
  <c r="E347" i="9"/>
  <c r="J347" i="9"/>
  <c r="L347" i="9" s="1"/>
  <c r="K352" i="18"/>
  <c r="D59" i="9"/>
  <c r="F59" i="9" s="1"/>
  <c r="C45" i="9"/>
  <c r="F51" i="18"/>
  <c r="Q348" i="9" l="1"/>
  <c r="E348" i="9"/>
  <c r="M347" i="9"/>
  <c r="K353" i="18"/>
  <c r="J348" i="9"/>
  <c r="L348" i="9" s="1"/>
  <c r="C354" i="18"/>
  <c r="E354" i="18" s="1"/>
  <c r="L354" i="18"/>
  <c r="N354" i="18" s="1"/>
  <c r="O349" i="9" s="1"/>
  <c r="M354" i="18"/>
  <c r="O354" i="18" s="1"/>
  <c r="H354" i="18"/>
  <c r="J354" i="18" s="1"/>
  <c r="B354" i="18"/>
  <c r="D354" i="18" s="1"/>
  <c r="C349" i="9" s="1"/>
  <c r="G354" i="18"/>
  <c r="I354" i="18" s="1"/>
  <c r="I349" i="9" s="1"/>
  <c r="P348" i="9"/>
  <c r="R348" i="9" s="1"/>
  <c r="S348" i="9" s="1"/>
  <c r="P353" i="18"/>
  <c r="G347" i="9"/>
  <c r="K348" i="9"/>
  <c r="D348" i="9"/>
  <c r="F348" i="9" s="1"/>
  <c r="F353" i="18"/>
  <c r="E45" i="9"/>
  <c r="G45" i="9" s="1"/>
  <c r="D60" i="9"/>
  <c r="F60" i="9" s="1"/>
  <c r="C46" i="9"/>
  <c r="F52" i="18"/>
  <c r="G348" i="9" l="1"/>
  <c r="Q349" i="9"/>
  <c r="E46" i="9"/>
  <c r="G46" i="9" s="1"/>
  <c r="C355" i="18"/>
  <c r="E355" i="18" s="1"/>
  <c r="L355" i="18"/>
  <c r="N355" i="18" s="1"/>
  <c r="O350" i="9" s="1"/>
  <c r="M355" i="18"/>
  <c r="O355" i="18" s="1"/>
  <c r="H355" i="18"/>
  <c r="J355" i="18" s="1"/>
  <c r="G355" i="18"/>
  <c r="I355" i="18" s="1"/>
  <c r="I350" i="9" s="1"/>
  <c r="B355" i="18"/>
  <c r="D355" i="18" s="1"/>
  <c r="C350" i="9" s="1"/>
  <c r="M348" i="9"/>
  <c r="K354" i="18"/>
  <c r="J349" i="9"/>
  <c r="L349" i="9" s="1"/>
  <c r="D349" i="9"/>
  <c r="F349" i="9" s="1"/>
  <c r="F354" i="18"/>
  <c r="P349" i="9"/>
  <c r="R349" i="9" s="1"/>
  <c r="S349" i="9" s="1"/>
  <c r="P354" i="18"/>
  <c r="E349" i="9"/>
  <c r="K349" i="9"/>
  <c r="D61" i="9"/>
  <c r="F61" i="9" s="1"/>
  <c r="C47" i="9"/>
  <c r="F53" i="18"/>
  <c r="Q350" i="9" l="1"/>
  <c r="E350" i="9"/>
  <c r="E47" i="9"/>
  <c r="G47" i="9" s="1"/>
  <c r="G349" i="9"/>
  <c r="M349" i="9"/>
  <c r="K355" i="18"/>
  <c r="J350" i="9"/>
  <c r="L350" i="9" s="1"/>
  <c r="P355" i="18"/>
  <c r="P350" i="9"/>
  <c r="R350" i="9" s="1"/>
  <c r="S350" i="9" s="1"/>
  <c r="D350" i="9"/>
  <c r="F350" i="9" s="1"/>
  <c r="G350" i="9" s="1"/>
  <c r="F355" i="18"/>
  <c r="C356" i="18"/>
  <c r="E356" i="18" s="1"/>
  <c r="L356" i="18"/>
  <c r="N356" i="18" s="1"/>
  <c r="O351" i="9" s="1"/>
  <c r="M356" i="18"/>
  <c r="O356" i="18" s="1"/>
  <c r="H356" i="18"/>
  <c r="J356" i="18" s="1"/>
  <c r="G356" i="18"/>
  <c r="I356" i="18" s="1"/>
  <c r="I351" i="9" s="1"/>
  <c r="B356" i="18"/>
  <c r="D356" i="18" s="1"/>
  <c r="C351" i="9" s="1"/>
  <c r="K350" i="9"/>
  <c r="D62" i="9"/>
  <c r="F62" i="9" s="1"/>
  <c r="C48" i="9"/>
  <c r="F54" i="18"/>
  <c r="E48" i="9" l="1"/>
  <c r="G48" i="9" s="1"/>
  <c r="K351" i="9"/>
  <c r="C357" i="18"/>
  <c r="E357" i="18" s="1"/>
  <c r="M357" i="18"/>
  <c r="O357" i="18" s="1"/>
  <c r="L357" i="18"/>
  <c r="N357" i="18" s="1"/>
  <c r="O352" i="9" s="1"/>
  <c r="H357" i="18"/>
  <c r="J357" i="18" s="1"/>
  <c r="G357" i="18"/>
  <c r="I357" i="18" s="1"/>
  <c r="I352" i="9" s="1"/>
  <c r="B357" i="18"/>
  <c r="D357" i="18" s="1"/>
  <c r="C352" i="9" s="1"/>
  <c r="Q351" i="9"/>
  <c r="P356" i="18"/>
  <c r="P351" i="9"/>
  <c r="R351" i="9" s="1"/>
  <c r="E351" i="9"/>
  <c r="M350" i="9"/>
  <c r="D351" i="9"/>
  <c r="F351" i="9" s="1"/>
  <c r="F356" i="18"/>
  <c r="K356" i="18"/>
  <c r="J351" i="9"/>
  <c r="L351" i="9" s="1"/>
  <c r="M351" i="9" s="1"/>
  <c r="D63" i="9"/>
  <c r="F63" i="9" s="1"/>
  <c r="C49" i="9"/>
  <c r="F55" i="18"/>
  <c r="E49" i="9" l="1"/>
  <c r="G49" i="9" s="1"/>
  <c r="K352" i="9"/>
  <c r="S351" i="9"/>
  <c r="G351" i="9"/>
  <c r="D352" i="9"/>
  <c r="F352" i="9" s="1"/>
  <c r="F357" i="18"/>
  <c r="P357" i="18"/>
  <c r="P352" i="9"/>
  <c r="R352" i="9" s="1"/>
  <c r="C358" i="18"/>
  <c r="E358" i="18" s="1"/>
  <c r="L358" i="18"/>
  <c r="N358" i="18" s="1"/>
  <c r="O353" i="9" s="1"/>
  <c r="M358" i="18"/>
  <c r="O358" i="18" s="1"/>
  <c r="G358" i="18"/>
  <c r="I358" i="18" s="1"/>
  <c r="I353" i="9" s="1"/>
  <c r="H358" i="18"/>
  <c r="J358" i="18" s="1"/>
  <c r="B358" i="18"/>
  <c r="D358" i="18" s="1"/>
  <c r="C353" i="9" s="1"/>
  <c r="E352" i="9"/>
  <c r="J352" i="9"/>
  <c r="L352" i="9" s="1"/>
  <c r="M352" i="9" s="1"/>
  <c r="K357" i="18"/>
  <c r="Q352" i="9"/>
  <c r="D64" i="9"/>
  <c r="F64" i="9" s="1"/>
  <c r="C50" i="9"/>
  <c r="F56" i="18"/>
  <c r="E353" i="9" l="1"/>
  <c r="S352" i="9"/>
  <c r="J353" i="9"/>
  <c r="L353" i="9" s="1"/>
  <c r="K358" i="18"/>
  <c r="P353" i="9"/>
  <c r="R353" i="9" s="1"/>
  <c r="P358" i="18"/>
  <c r="K353" i="9"/>
  <c r="D353" i="9"/>
  <c r="F353" i="9" s="1"/>
  <c r="F358" i="18"/>
  <c r="G352" i="9"/>
  <c r="C359" i="18"/>
  <c r="E359" i="18" s="1"/>
  <c r="L359" i="18"/>
  <c r="N359" i="18" s="1"/>
  <c r="O354" i="9" s="1"/>
  <c r="M359" i="18"/>
  <c r="O359" i="18" s="1"/>
  <c r="G359" i="18"/>
  <c r="I359" i="18" s="1"/>
  <c r="I354" i="9" s="1"/>
  <c r="H359" i="18"/>
  <c r="J359" i="18" s="1"/>
  <c r="B359" i="18"/>
  <c r="D359" i="18" s="1"/>
  <c r="C354" i="9" s="1"/>
  <c r="Q353" i="9"/>
  <c r="E50" i="9"/>
  <c r="G50" i="9" s="1"/>
  <c r="D65" i="9"/>
  <c r="F65" i="9" s="1"/>
  <c r="C51" i="9"/>
  <c r="F57" i="18"/>
  <c r="G353" i="9" l="1"/>
  <c r="E51" i="9"/>
  <c r="G51" i="9" s="1"/>
  <c r="S353" i="9"/>
  <c r="M353" i="9"/>
  <c r="P354" i="9"/>
  <c r="R354" i="9" s="1"/>
  <c r="P359" i="18"/>
  <c r="D354" i="9"/>
  <c r="F354" i="9" s="1"/>
  <c r="F359" i="18"/>
  <c r="C360" i="18"/>
  <c r="E360" i="18" s="1"/>
  <c r="L360" i="18"/>
  <c r="N360" i="18" s="1"/>
  <c r="O355" i="9" s="1"/>
  <c r="M360" i="18"/>
  <c r="O360" i="18" s="1"/>
  <c r="H360" i="18"/>
  <c r="J360" i="18" s="1"/>
  <c r="B360" i="18"/>
  <c r="D360" i="18" s="1"/>
  <c r="C355" i="9" s="1"/>
  <c r="G360" i="18"/>
  <c r="I360" i="18" s="1"/>
  <c r="I355" i="9" s="1"/>
  <c r="Q354" i="9"/>
  <c r="K354" i="9"/>
  <c r="J354" i="9"/>
  <c r="L354" i="9" s="1"/>
  <c r="K359" i="18"/>
  <c r="E354" i="9"/>
  <c r="D66" i="9"/>
  <c r="F66" i="9" s="1"/>
  <c r="C52" i="9"/>
  <c r="F58" i="18"/>
  <c r="K355" i="9" l="1"/>
  <c r="E52" i="9"/>
  <c r="G52" i="9" s="1"/>
  <c r="M354" i="9"/>
  <c r="P355" i="9"/>
  <c r="R355" i="9" s="1"/>
  <c r="P360" i="18"/>
  <c r="G354" i="9"/>
  <c r="K360" i="18"/>
  <c r="J355" i="9"/>
  <c r="L355" i="9" s="1"/>
  <c r="F360" i="18"/>
  <c r="D355" i="9"/>
  <c r="F355" i="9" s="1"/>
  <c r="Q355" i="9"/>
  <c r="C361" i="18"/>
  <c r="E361" i="18" s="1"/>
  <c r="L361" i="18"/>
  <c r="N361" i="18" s="1"/>
  <c r="O356" i="9" s="1"/>
  <c r="M361" i="18"/>
  <c r="O361" i="18" s="1"/>
  <c r="H361" i="18"/>
  <c r="J361" i="18" s="1"/>
  <c r="G361" i="18"/>
  <c r="I361" i="18" s="1"/>
  <c r="I356" i="9" s="1"/>
  <c r="B361" i="18"/>
  <c r="D361" i="18" s="1"/>
  <c r="C356" i="9" s="1"/>
  <c r="E355" i="9"/>
  <c r="S354" i="9"/>
  <c r="D67" i="9"/>
  <c r="F67" i="9" s="1"/>
  <c r="C53" i="9"/>
  <c r="F59" i="18"/>
  <c r="Q356" i="9" l="1"/>
  <c r="M355" i="9"/>
  <c r="C362" i="18"/>
  <c r="E362" i="18" s="1"/>
  <c r="L362" i="18"/>
  <c r="N362" i="18" s="1"/>
  <c r="O357" i="9" s="1"/>
  <c r="M362" i="18"/>
  <c r="O362" i="18" s="1"/>
  <c r="H362" i="18"/>
  <c r="J362" i="18" s="1"/>
  <c r="B362" i="18"/>
  <c r="D362" i="18" s="1"/>
  <c r="C357" i="9" s="1"/>
  <c r="G362" i="18"/>
  <c r="I362" i="18" s="1"/>
  <c r="I357" i="9" s="1"/>
  <c r="K356" i="9"/>
  <c r="D356" i="9"/>
  <c r="F356" i="9" s="1"/>
  <c r="F361" i="18"/>
  <c r="J356" i="9"/>
  <c r="L356" i="9" s="1"/>
  <c r="K361" i="18"/>
  <c r="S355" i="9"/>
  <c r="E356" i="9"/>
  <c r="P361" i="18"/>
  <c r="P356" i="9"/>
  <c r="R356" i="9" s="1"/>
  <c r="S356" i="9" s="1"/>
  <c r="G355" i="9"/>
  <c r="E53" i="9"/>
  <c r="G53" i="9" s="1"/>
  <c r="D68" i="9"/>
  <c r="F68" i="9" s="1"/>
  <c r="C54" i="9"/>
  <c r="F60" i="18"/>
  <c r="K357" i="9" l="1"/>
  <c r="M356" i="9"/>
  <c r="G356" i="9"/>
  <c r="P357" i="9"/>
  <c r="R357" i="9" s="1"/>
  <c r="P362" i="18"/>
  <c r="F362" i="18"/>
  <c r="D357" i="9"/>
  <c r="F357" i="9" s="1"/>
  <c r="K362" i="18"/>
  <c r="J357" i="9"/>
  <c r="L357" i="9" s="1"/>
  <c r="M357" i="9" s="1"/>
  <c r="Q357" i="9"/>
  <c r="C363" i="18"/>
  <c r="E363" i="18" s="1"/>
  <c r="L363" i="18"/>
  <c r="N363" i="18" s="1"/>
  <c r="O358" i="9" s="1"/>
  <c r="M363" i="18"/>
  <c r="O363" i="18" s="1"/>
  <c r="H363" i="18"/>
  <c r="J363" i="18" s="1"/>
  <c r="G363" i="18"/>
  <c r="I363" i="18" s="1"/>
  <c r="I358" i="9" s="1"/>
  <c r="B363" i="18"/>
  <c r="D363" i="18" s="1"/>
  <c r="C358" i="9" s="1"/>
  <c r="E357" i="9"/>
  <c r="E54" i="9"/>
  <c r="G54" i="9" s="1"/>
  <c r="D69" i="9"/>
  <c r="F69" i="9" s="1"/>
  <c r="C55" i="9"/>
  <c r="F61" i="18"/>
  <c r="S357" i="9" l="1"/>
  <c r="D358" i="9"/>
  <c r="F358" i="9" s="1"/>
  <c r="F363" i="18"/>
  <c r="G357" i="9"/>
  <c r="C364" i="18"/>
  <c r="E364" i="18" s="1"/>
  <c r="M364" i="18"/>
  <c r="O364" i="18" s="1"/>
  <c r="L364" i="18"/>
  <c r="N364" i="18" s="1"/>
  <c r="O359" i="9" s="1"/>
  <c r="H364" i="18"/>
  <c r="J364" i="18" s="1"/>
  <c r="G364" i="18"/>
  <c r="I364" i="18" s="1"/>
  <c r="I359" i="9" s="1"/>
  <c r="B364" i="18"/>
  <c r="D364" i="18" s="1"/>
  <c r="C359" i="9" s="1"/>
  <c r="E358" i="9"/>
  <c r="K358" i="9"/>
  <c r="Q358" i="9"/>
  <c r="J358" i="9"/>
  <c r="L358" i="9" s="1"/>
  <c r="K363" i="18"/>
  <c r="P363" i="18"/>
  <c r="P358" i="9"/>
  <c r="R358" i="9" s="1"/>
  <c r="E55" i="9"/>
  <c r="G55" i="9" s="1"/>
  <c r="D70" i="9"/>
  <c r="F70" i="9" s="1"/>
  <c r="C56" i="9"/>
  <c r="F62" i="18"/>
  <c r="Q359" i="9" l="1"/>
  <c r="M358" i="9"/>
  <c r="S358" i="9"/>
  <c r="C365" i="18"/>
  <c r="E365" i="18" s="1"/>
  <c r="L365" i="18"/>
  <c r="N365" i="18" s="1"/>
  <c r="O360" i="9" s="1"/>
  <c r="M365" i="18"/>
  <c r="O365" i="18" s="1"/>
  <c r="H365" i="18"/>
  <c r="J365" i="18" s="1"/>
  <c r="G365" i="18"/>
  <c r="I365" i="18" s="1"/>
  <c r="I360" i="9" s="1"/>
  <c r="B365" i="18"/>
  <c r="D365" i="18" s="1"/>
  <c r="C360" i="9" s="1"/>
  <c r="E359" i="9"/>
  <c r="D359" i="9"/>
  <c r="F359" i="9" s="1"/>
  <c r="F364" i="18"/>
  <c r="J359" i="9"/>
  <c r="L359" i="9" s="1"/>
  <c r="K364" i="18"/>
  <c r="K359" i="9"/>
  <c r="P359" i="9"/>
  <c r="R359" i="9" s="1"/>
  <c r="S359" i="9" s="1"/>
  <c r="P364" i="18"/>
  <c r="G358" i="9"/>
  <c r="E56" i="9"/>
  <c r="G56" i="9" s="1"/>
  <c r="D71" i="9"/>
  <c r="F71" i="9" s="1"/>
  <c r="C57" i="9"/>
  <c r="F63" i="18"/>
  <c r="Q360" i="9" l="1"/>
  <c r="K360" i="9"/>
  <c r="M359" i="9"/>
  <c r="K365" i="18"/>
  <c r="J360" i="9"/>
  <c r="L360" i="9" s="1"/>
  <c r="M360" i="9" s="1"/>
  <c r="D360" i="9"/>
  <c r="F360" i="9" s="1"/>
  <c r="F365" i="18"/>
  <c r="P365" i="18"/>
  <c r="P360" i="9"/>
  <c r="R360" i="9" s="1"/>
  <c r="S360" i="9" s="1"/>
  <c r="G359" i="9"/>
  <c r="C366" i="18"/>
  <c r="E366" i="18" s="1"/>
  <c r="L366" i="18"/>
  <c r="N366" i="18" s="1"/>
  <c r="O361" i="9" s="1"/>
  <c r="M366" i="18"/>
  <c r="O366" i="18" s="1"/>
  <c r="H366" i="18"/>
  <c r="J366" i="18" s="1"/>
  <c r="G366" i="18"/>
  <c r="I366" i="18" s="1"/>
  <c r="I361" i="9" s="1"/>
  <c r="B366" i="18"/>
  <c r="D366" i="18" s="1"/>
  <c r="C361" i="9" s="1"/>
  <c r="E360" i="9"/>
  <c r="E57" i="9"/>
  <c r="G57" i="9" s="1"/>
  <c r="D72" i="9"/>
  <c r="F72" i="9" s="1"/>
  <c r="C58" i="9"/>
  <c r="F64" i="18"/>
  <c r="Q361" i="9" l="1"/>
  <c r="E58" i="9"/>
  <c r="G58" i="9" s="1"/>
  <c r="K361" i="9"/>
  <c r="C367" i="18"/>
  <c r="E367" i="18" s="1"/>
  <c r="L367" i="18"/>
  <c r="N367" i="18" s="1"/>
  <c r="O362" i="9" s="1"/>
  <c r="M367" i="18"/>
  <c r="O367" i="18" s="1"/>
  <c r="H367" i="18"/>
  <c r="J367" i="18" s="1"/>
  <c r="G367" i="18"/>
  <c r="I367" i="18" s="1"/>
  <c r="I362" i="9" s="1"/>
  <c r="B367" i="18"/>
  <c r="D367" i="18" s="1"/>
  <c r="C362" i="9" s="1"/>
  <c r="G360" i="9"/>
  <c r="E361" i="9"/>
  <c r="D361" i="9"/>
  <c r="F361" i="9" s="1"/>
  <c r="F366" i="18"/>
  <c r="J361" i="9"/>
  <c r="L361" i="9" s="1"/>
  <c r="K366" i="18"/>
  <c r="P361" i="9"/>
  <c r="R361" i="9" s="1"/>
  <c r="S361" i="9" s="1"/>
  <c r="P366" i="18"/>
  <c r="D73" i="9"/>
  <c r="F73" i="9" s="1"/>
  <c r="C59" i="9"/>
  <c r="F65" i="18"/>
  <c r="Q362" i="9" l="1"/>
  <c r="K362" i="9"/>
  <c r="M361" i="9"/>
  <c r="G361" i="9"/>
  <c r="J362" i="9"/>
  <c r="L362" i="9" s="1"/>
  <c r="M362" i="9" s="1"/>
  <c r="K367" i="18"/>
  <c r="P362" i="9"/>
  <c r="R362" i="9" s="1"/>
  <c r="P367" i="18"/>
  <c r="D362" i="9"/>
  <c r="F362" i="9" s="1"/>
  <c r="F367" i="18"/>
  <c r="C368" i="18"/>
  <c r="E368" i="18" s="1"/>
  <c r="L368" i="18"/>
  <c r="N368" i="18" s="1"/>
  <c r="O363" i="9" s="1"/>
  <c r="M368" i="18"/>
  <c r="O368" i="18" s="1"/>
  <c r="H368" i="18"/>
  <c r="J368" i="18" s="1"/>
  <c r="G368" i="18"/>
  <c r="I368" i="18" s="1"/>
  <c r="I363" i="9" s="1"/>
  <c r="B368" i="18"/>
  <c r="D368" i="18" s="1"/>
  <c r="C363" i="9" s="1"/>
  <c r="E362" i="9"/>
  <c r="E59" i="9"/>
  <c r="G59" i="9" s="1"/>
  <c r="D74" i="9"/>
  <c r="F74" i="9" s="1"/>
  <c r="C60" i="9"/>
  <c r="F66" i="18"/>
  <c r="S362" i="9" l="1"/>
  <c r="K363" i="9"/>
  <c r="G362" i="9"/>
  <c r="Q363" i="9"/>
  <c r="C369" i="18"/>
  <c r="E369" i="18" s="1"/>
  <c r="L369" i="18"/>
  <c r="N369" i="18" s="1"/>
  <c r="O364" i="9" s="1"/>
  <c r="M369" i="18"/>
  <c r="O369" i="18" s="1"/>
  <c r="H369" i="18"/>
  <c r="J369" i="18" s="1"/>
  <c r="G369" i="18"/>
  <c r="I369" i="18" s="1"/>
  <c r="I364" i="9" s="1"/>
  <c r="B369" i="18"/>
  <c r="D369" i="18" s="1"/>
  <c r="C364" i="9" s="1"/>
  <c r="P363" i="9"/>
  <c r="R363" i="9" s="1"/>
  <c r="P368" i="18"/>
  <c r="E363" i="9"/>
  <c r="D363" i="9"/>
  <c r="F363" i="9" s="1"/>
  <c r="F368" i="18"/>
  <c r="J363" i="9"/>
  <c r="L363" i="9" s="1"/>
  <c r="K368" i="18"/>
  <c r="E60" i="9"/>
  <c r="G60" i="9" s="1"/>
  <c r="D75" i="9"/>
  <c r="F75" i="9" s="1"/>
  <c r="C61" i="9"/>
  <c r="F67" i="18"/>
  <c r="K364" i="9" l="1"/>
  <c r="M363" i="9"/>
  <c r="G363" i="9"/>
  <c r="S363" i="9"/>
  <c r="C370" i="18"/>
  <c r="E370" i="18" s="1"/>
  <c r="L370" i="18"/>
  <c r="N370" i="18" s="1"/>
  <c r="O365" i="9" s="1"/>
  <c r="M370" i="18"/>
  <c r="O370" i="18" s="1"/>
  <c r="G370" i="18"/>
  <c r="I370" i="18" s="1"/>
  <c r="I365" i="9" s="1"/>
  <c r="H370" i="18"/>
  <c r="J370" i="18" s="1"/>
  <c r="B370" i="18"/>
  <c r="D370" i="18" s="1"/>
  <c r="C365" i="9" s="1"/>
  <c r="E364" i="9"/>
  <c r="D364" i="9"/>
  <c r="F364" i="9" s="1"/>
  <c r="F369" i="18"/>
  <c r="J364" i="9"/>
  <c r="L364" i="9" s="1"/>
  <c r="M364" i="9" s="1"/>
  <c r="K369" i="18"/>
  <c r="P364" i="9"/>
  <c r="R364" i="9" s="1"/>
  <c r="P369" i="18"/>
  <c r="Q364" i="9"/>
  <c r="E61" i="9"/>
  <c r="G61" i="9" s="1"/>
  <c r="D76" i="9"/>
  <c r="F76" i="9" s="1"/>
  <c r="C62" i="9"/>
  <c r="F68" i="18"/>
  <c r="G364" i="9" l="1"/>
  <c r="P365" i="9"/>
  <c r="R365" i="9" s="1"/>
  <c r="P370" i="18"/>
  <c r="S364" i="9"/>
  <c r="K365" i="9"/>
  <c r="D365" i="9"/>
  <c r="F365" i="9" s="1"/>
  <c r="F370" i="18"/>
  <c r="C371" i="18"/>
  <c r="E371" i="18" s="1"/>
  <c r="L371" i="18"/>
  <c r="N371" i="18" s="1"/>
  <c r="O366" i="9" s="1"/>
  <c r="M371" i="18"/>
  <c r="O371" i="18" s="1"/>
  <c r="G371" i="18"/>
  <c r="I371" i="18" s="1"/>
  <c r="I366" i="9" s="1"/>
  <c r="H371" i="18"/>
  <c r="J371" i="18" s="1"/>
  <c r="B371" i="18"/>
  <c r="D371" i="18" s="1"/>
  <c r="C366" i="9" s="1"/>
  <c r="Q365" i="9"/>
  <c r="J365" i="9"/>
  <c r="L365" i="9" s="1"/>
  <c r="K370" i="18"/>
  <c r="E365" i="9"/>
  <c r="E62" i="9"/>
  <c r="G62" i="9" s="1"/>
  <c r="D77" i="9"/>
  <c r="F77" i="9" s="1"/>
  <c r="C63" i="9"/>
  <c r="F69" i="18"/>
  <c r="K366" i="9" l="1"/>
  <c r="M365" i="9"/>
  <c r="G365" i="9"/>
  <c r="C372" i="18"/>
  <c r="E372" i="18" s="1"/>
  <c r="L372" i="18"/>
  <c r="N372" i="18" s="1"/>
  <c r="O367" i="9" s="1"/>
  <c r="M372" i="18"/>
  <c r="O372" i="18" s="1"/>
  <c r="H372" i="18"/>
  <c r="J372" i="18" s="1"/>
  <c r="B372" i="18"/>
  <c r="D372" i="18" s="1"/>
  <c r="C367" i="9" s="1"/>
  <c r="G372" i="18"/>
  <c r="I372" i="18" s="1"/>
  <c r="I367" i="9" s="1"/>
  <c r="D366" i="9"/>
  <c r="F366" i="9" s="1"/>
  <c r="F371" i="18"/>
  <c r="J366" i="9"/>
  <c r="L366" i="9" s="1"/>
  <c r="M366" i="9" s="1"/>
  <c r="K371" i="18"/>
  <c r="E366" i="9"/>
  <c r="Q366" i="9"/>
  <c r="P366" i="9"/>
  <c r="R366" i="9" s="1"/>
  <c r="S366" i="9" s="1"/>
  <c r="P371" i="18"/>
  <c r="S365" i="9"/>
  <c r="E63" i="9"/>
  <c r="G63" i="9" s="1"/>
  <c r="D78" i="9"/>
  <c r="F78" i="9" s="1"/>
  <c r="C64" i="9"/>
  <c r="F70" i="18"/>
  <c r="G366" i="9" l="1"/>
  <c r="C373" i="18"/>
  <c r="E373" i="18" s="1"/>
  <c r="L373" i="18"/>
  <c r="N373" i="18" s="1"/>
  <c r="O368" i="9" s="1"/>
  <c r="M373" i="18"/>
  <c r="O373" i="18" s="1"/>
  <c r="H373" i="18"/>
  <c r="J373" i="18" s="1"/>
  <c r="G373" i="18"/>
  <c r="I373" i="18" s="1"/>
  <c r="I368" i="9" s="1"/>
  <c r="B373" i="18"/>
  <c r="D373" i="18" s="1"/>
  <c r="C368" i="9" s="1"/>
  <c r="D367" i="9"/>
  <c r="F367" i="9" s="1"/>
  <c r="F372" i="18"/>
  <c r="E367" i="9"/>
  <c r="K367" i="9"/>
  <c r="J367" i="9"/>
  <c r="L367" i="9" s="1"/>
  <c r="K372" i="18"/>
  <c r="P372" i="18"/>
  <c r="P367" i="9"/>
  <c r="R367" i="9" s="1"/>
  <c r="Q367" i="9"/>
  <c r="E64" i="9"/>
  <c r="G64" i="9" s="1"/>
  <c r="D79" i="9"/>
  <c r="F79" i="9" s="1"/>
  <c r="C65" i="9"/>
  <c r="F71" i="18"/>
  <c r="E368" i="9" l="1"/>
  <c r="S367" i="9"/>
  <c r="G367" i="9"/>
  <c r="D368" i="9"/>
  <c r="F368" i="9" s="1"/>
  <c r="G368" i="9" s="1"/>
  <c r="F373" i="18"/>
  <c r="C374" i="18"/>
  <c r="E374" i="18" s="1"/>
  <c r="L374" i="18"/>
  <c r="N374" i="18" s="1"/>
  <c r="O369" i="9" s="1"/>
  <c r="M374" i="18"/>
  <c r="O374" i="18" s="1"/>
  <c r="H374" i="18"/>
  <c r="J374" i="18" s="1"/>
  <c r="G374" i="18"/>
  <c r="I374" i="18" s="1"/>
  <c r="I369" i="9" s="1"/>
  <c r="B374" i="18"/>
  <c r="D374" i="18" s="1"/>
  <c r="C369" i="9" s="1"/>
  <c r="P368" i="9"/>
  <c r="R368" i="9" s="1"/>
  <c r="P373" i="18"/>
  <c r="M367" i="9"/>
  <c r="K368" i="9"/>
  <c r="K373" i="18"/>
  <c r="J368" i="9"/>
  <c r="L368" i="9" s="1"/>
  <c r="Q368" i="9"/>
  <c r="E65" i="9"/>
  <c r="G65" i="9" s="1"/>
  <c r="D80" i="9"/>
  <c r="F80" i="9" s="1"/>
  <c r="C66" i="9"/>
  <c r="F72" i="18"/>
  <c r="E369" i="9" l="1"/>
  <c r="K374" i="18"/>
  <c r="J369" i="9"/>
  <c r="L369" i="9" s="1"/>
  <c r="P374" i="18"/>
  <c r="P369" i="9"/>
  <c r="R369" i="9" s="1"/>
  <c r="K369" i="9"/>
  <c r="M368" i="9"/>
  <c r="S368" i="9"/>
  <c r="F374" i="18"/>
  <c r="D369" i="9"/>
  <c r="F369" i="9" s="1"/>
  <c r="G369" i="9" s="1"/>
  <c r="C375" i="18"/>
  <c r="E375" i="18" s="1"/>
  <c r="M375" i="18"/>
  <c r="O375" i="18" s="1"/>
  <c r="L375" i="18"/>
  <c r="N375" i="18" s="1"/>
  <c r="O370" i="9" s="1"/>
  <c r="H375" i="18"/>
  <c r="J375" i="18" s="1"/>
  <c r="G375" i="18"/>
  <c r="I375" i="18" s="1"/>
  <c r="I370" i="9" s="1"/>
  <c r="B375" i="18"/>
  <c r="D375" i="18" s="1"/>
  <c r="C370" i="9" s="1"/>
  <c r="Q369" i="9"/>
  <c r="E66" i="9"/>
  <c r="G66" i="9" s="1"/>
  <c r="D81" i="9"/>
  <c r="F81" i="9" s="1"/>
  <c r="C67" i="9"/>
  <c r="F73" i="18"/>
  <c r="K370" i="9" l="1"/>
  <c r="K375" i="18"/>
  <c r="J370" i="9"/>
  <c r="L370" i="9" s="1"/>
  <c r="M370" i="9" s="1"/>
  <c r="C376" i="18"/>
  <c r="E376" i="18" s="1"/>
  <c r="L376" i="18"/>
  <c r="N376" i="18" s="1"/>
  <c r="O371" i="9" s="1"/>
  <c r="M376" i="18"/>
  <c r="O376" i="18" s="1"/>
  <c r="H376" i="18"/>
  <c r="J376" i="18" s="1"/>
  <c r="G376" i="18"/>
  <c r="I376" i="18" s="1"/>
  <c r="I371" i="9" s="1"/>
  <c r="B376" i="18"/>
  <c r="D376" i="18" s="1"/>
  <c r="C371" i="9" s="1"/>
  <c r="S369" i="9"/>
  <c r="Q370" i="9"/>
  <c r="P370" i="9"/>
  <c r="R370" i="9" s="1"/>
  <c r="P375" i="18"/>
  <c r="E370" i="9"/>
  <c r="D370" i="9"/>
  <c r="F370" i="9" s="1"/>
  <c r="G370" i="9" s="1"/>
  <c r="F375" i="18"/>
  <c r="M369" i="9"/>
  <c r="E67" i="9"/>
  <c r="G67" i="9" s="1"/>
  <c r="D82" i="9"/>
  <c r="F82" i="9" s="1"/>
  <c r="C68" i="9"/>
  <c r="F74" i="18"/>
  <c r="Q371" i="9" l="1"/>
  <c r="S370" i="9"/>
  <c r="C377" i="18"/>
  <c r="E377" i="18" s="1"/>
  <c r="L377" i="18"/>
  <c r="N377" i="18" s="1"/>
  <c r="O372" i="9" s="1"/>
  <c r="M377" i="18"/>
  <c r="O377" i="18" s="1"/>
  <c r="H377" i="18"/>
  <c r="J377" i="18" s="1"/>
  <c r="G377" i="18"/>
  <c r="I377" i="18" s="1"/>
  <c r="I372" i="9" s="1"/>
  <c r="B377" i="18"/>
  <c r="D377" i="18" s="1"/>
  <c r="C372" i="9" s="1"/>
  <c r="F376" i="18"/>
  <c r="D371" i="9"/>
  <c r="F371" i="9" s="1"/>
  <c r="J371" i="9"/>
  <c r="L371" i="9" s="1"/>
  <c r="K376" i="18"/>
  <c r="K371" i="9"/>
  <c r="P371" i="9"/>
  <c r="R371" i="9" s="1"/>
  <c r="S371" i="9" s="1"/>
  <c r="P376" i="18"/>
  <c r="E371" i="9"/>
  <c r="E68" i="9"/>
  <c r="G68" i="9" s="1"/>
  <c r="D83" i="9"/>
  <c r="F83" i="9" s="1"/>
  <c r="C69" i="9"/>
  <c r="F75" i="18"/>
  <c r="Q372" i="9" l="1"/>
  <c r="E372" i="9"/>
  <c r="K372" i="9"/>
  <c r="M371" i="9"/>
  <c r="G371" i="9"/>
  <c r="P377" i="18"/>
  <c r="P372" i="9"/>
  <c r="R372" i="9" s="1"/>
  <c r="K377" i="18"/>
  <c r="J372" i="9"/>
  <c r="L372" i="9" s="1"/>
  <c r="M372" i="9" s="1"/>
  <c r="F377" i="18"/>
  <c r="D372" i="9"/>
  <c r="F372" i="9" s="1"/>
  <c r="G372" i="9" s="1"/>
  <c r="C378" i="18"/>
  <c r="E378" i="18" s="1"/>
  <c r="L378" i="18"/>
  <c r="N378" i="18" s="1"/>
  <c r="O373" i="9" s="1"/>
  <c r="M378" i="18"/>
  <c r="O378" i="18" s="1"/>
  <c r="H378" i="18"/>
  <c r="J378" i="18" s="1"/>
  <c r="B378" i="18"/>
  <c r="D378" i="18" s="1"/>
  <c r="C373" i="9" s="1"/>
  <c r="G378" i="18"/>
  <c r="I378" i="18" s="1"/>
  <c r="I373" i="9" s="1"/>
  <c r="E69" i="9"/>
  <c r="G69" i="9" s="1"/>
  <c r="D84" i="9"/>
  <c r="F84" i="9" s="1"/>
  <c r="C70" i="9"/>
  <c r="F76" i="18"/>
  <c r="S372" i="9" l="1"/>
  <c r="Q373" i="9"/>
  <c r="C379" i="18"/>
  <c r="E379" i="18" s="1"/>
  <c r="L379" i="18"/>
  <c r="N379" i="18" s="1"/>
  <c r="O374" i="9" s="1"/>
  <c r="M379" i="18"/>
  <c r="O379" i="18" s="1"/>
  <c r="H379" i="18"/>
  <c r="J379" i="18" s="1"/>
  <c r="G379" i="18"/>
  <c r="I379" i="18" s="1"/>
  <c r="I374" i="9" s="1"/>
  <c r="B379" i="18"/>
  <c r="D379" i="18" s="1"/>
  <c r="C374" i="9" s="1"/>
  <c r="E373" i="9"/>
  <c r="D373" i="9"/>
  <c r="F373" i="9" s="1"/>
  <c r="F378" i="18"/>
  <c r="K378" i="18"/>
  <c r="J373" i="9"/>
  <c r="L373" i="9" s="1"/>
  <c r="K373" i="9"/>
  <c r="P373" i="9"/>
  <c r="R373" i="9" s="1"/>
  <c r="S373" i="9" s="1"/>
  <c r="P378" i="18"/>
  <c r="E70" i="9"/>
  <c r="G70" i="9" s="1"/>
  <c r="D85" i="9"/>
  <c r="F85" i="9" s="1"/>
  <c r="C71" i="9"/>
  <c r="F77" i="18"/>
  <c r="Q374" i="9" l="1"/>
  <c r="E374" i="9"/>
  <c r="M373" i="9"/>
  <c r="G373" i="9"/>
  <c r="P374" i="9"/>
  <c r="R374" i="9" s="1"/>
  <c r="S374" i="9" s="1"/>
  <c r="P379" i="18"/>
  <c r="K379" i="18"/>
  <c r="J374" i="9"/>
  <c r="L374" i="9" s="1"/>
  <c r="F379" i="18"/>
  <c r="D374" i="9"/>
  <c r="F374" i="9" s="1"/>
  <c r="G374" i="9" s="1"/>
  <c r="C380" i="18"/>
  <c r="E380" i="18" s="1"/>
  <c r="L380" i="18"/>
  <c r="N380" i="18" s="1"/>
  <c r="O375" i="9" s="1"/>
  <c r="M380" i="18"/>
  <c r="O380" i="18" s="1"/>
  <c r="H380" i="18"/>
  <c r="J380" i="18" s="1"/>
  <c r="B380" i="18"/>
  <c r="D380" i="18" s="1"/>
  <c r="C375" i="9" s="1"/>
  <c r="G380" i="18"/>
  <c r="I380" i="18" s="1"/>
  <c r="I375" i="9" s="1"/>
  <c r="K374" i="9"/>
  <c r="E71" i="9"/>
  <c r="G71" i="9" s="1"/>
  <c r="D86" i="9"/>
  <c r="F86" i="9" s="1"/>
  <c r="C72" i="9"/>
  <c r="F78" i="18"/>
  <c r="M374" i="9" l="1"/>
  <c r="P375" i="9"/>
  <c r="R375" i="9" s="1"/>
  <c r="P380" i="18"/>
  <c r="D375" i="9"/>
  <c r="F375" i="9" s="1"/>
  <c r="F380" i="18"/>
  <c r="C381" i="18"/>
  <c r="E381" i="18" s="1"/>
  <c r="L381" i="18"/>
  <c r="N381" i="18" s="1"/>
  <c r="O376" i="9" s="1"/>
  <c r="M381" i="18"/>
  <c r="O381" i="18" s="1"/>
  <c r="H381" i="18"/>
  <c r="J381" i="18" s="1"/>
  <c r="B381" i="18"/>
  <c r="D381" i="18" s="1"/>
  <c r="C376" i="9" s="1"/>
  <c r="G381" i="18"/>
  <c r="I381" i="18" s="1"/>
  <c r="I376" i="9" s="1"/>
  <c r="E375" i="9"/>
  <c r="Q375" i="9"/>
  <c r="K375" i="9"/>
  <c r="J375" i="9"/>
  <c r="L375" i="9" s="1"/>
  <c r="K380" i="18"/>
  <c r="E72" i="9"/>
  <c r="G72" i="9" s="1"/>
  <c r="D87" i="9"/>
  <c r="F87" i="9" s="1"/>
  <c r="C73" i="9"/>
  <c r="F79" i="18"/>
  <c r="Q376" i="9" l="1"/>
  <c r="K376" i="9"/>
  <c r="M375" i="9"/>
  <c r="J376" i="9"/>
  <c r="L376" i="9" s="1"/>
  <c r="M376" i="9" s="1"/>
  <c r="K381" i="18"/>
  <c r="P376" i="9"/>
  <c r="R376" i="9" s="1"/>
  <c r="S376" i="9" s="1"/>
  <c r="P381" i="18"/>
  <c r="G375" i="9"/>
  <c r="C382" i="18"/>
  <c r="E382" i="18" s="1"/>
  <c r="M382" i="18"/>
  <c r="O382" i="18" s="1"/>
  <c r="L382" i="18"/>
  <c r="N382" i="18" s="1"/>
  <c r="O377" i="9" s="1"/>
  <c r="G382" i="18"/>
  <c r="I382" i="18" s="1"/>
  <c r="I377" i="9" s="1"/>
  <c r="H382" i="18"/>
  <c r="J382" i="18" s="1"/>
  <c r="B382" i="18"/>
  <c r="D382" i="18" s="1"/>
  <c r="C377" i="9" s="1"/>
  <c r="E376" i="9"/>
  <c r="D376" i="9"/>
  <c r="F376" i="9" s="1"/>
  <c r="G376" i="9" s="1"/>
  <c r="F381" i="18"/>
  <c r="S375" i="9"/>
  <c r="E73" i="9"/>
  <c r="G73" i="9" s="1"/>
  <c r="D88" i="9"/>
  <c r="F88" i="9" s="1"/>
  <c r="C74" i="9"/>
  <c r="F80" i="18"/>
  <c r="P382" i="18" l="1"/>
  <c r="P377" i="9"/>
  <c r="R377" i="9" s="1"/>
  <c r="K377" i="9"/>
  <c r="D377" i="9"/>
  <c r="F377" i="9" s="1"/>
  <c r="F382" i="18"/>
  <c r="C383" i="18"/>
  <c r="E383" i="18" s="1"/>
  <c r="L383" i="18"/>
  <c r="N383" i="18" s="1"/>
  <c r="O378" i="9" s="1"/>
  <c r="M383" i="18"/>
  <c r="O383" i="18" s="1"/>
  <c r="G383" i="18"/>
  <c r="I383" i="18" s="1"/>
  <c r="I378" i="9" s="1"/>
  <c r="H383" i="18"/>
  <c r="J383" i="18" s="1"/>
  <c r="B383" i="18"/>
  <c r="D383" i="18" s="1"/>
  <c r="C378" i="9" s="1"/>
  <c r="Q377" i="9"/>
  <c r="J377" i="9"/>
  <c r="L377" i="9" s="1"/>
  <c r="K382" i="18"/>
  <c r="E377" i="9"/>
  <c r="E74" i="9"/>
  <c r="G74" i="9" s="1"/>
  <c r="D89" i="9"/>
  <c r="F89" i="9" s="1"/>
  <c r="C75" i="9"/>
  <c r="F81" i="18"/>
  <c r="M377" i="9" l="1"/>
  <c r="G377" i="9"/>
  <c r="P378" i="9"/>
  <c r="R378" i="9" s="1"/>
  <c r="P383" i="18"/>
  <c r="F383" i="18"/>
  <c r="D378" i="9"/>
  <c r="F378" i="9" s="1"/>
  <c r="C384" i="18"/>
  <c r="E384" i="18" s="1"/>
  <c r="L384" i="18"/>
  <c r="N384" i="18" s="1"/>
  <c r="O379" i="9" s="1"/>
  <c r="M384" i="18"/>
  <c r="O384" i="18" s="1"/>
  <c r="H384" i="18"/>
  <c r="J384" i="18" s="1"/>
  <c r="G384" i="18"/>
  <c r="I384" i="18" s="1"/>
  <c r="I379" i="9" s="1"/>
  <c r="B384" i="18"/>
  <c r="D384" i="18" s="1"/>
  <c r="C379" i="9" s="1"/>
  <c r="S377" i="9"/>
  <c r="K383" i="18"/>
  <c r="J378" i="9"/>
  <c r="L378" i="9" s="1"/>
  <c r="E378" i="9"/>
  <c r="Q378" i="9"/>
  <c r="K378" i="9"/>
  <c r="E75" i="9"/>
  <c r="G75" i="9" s="1"/>
  <c r="D90" i="9"/>
  <c r="F90" i="9" s="1"/>
  <c r="C76" i="9"/>
  <c r="F82" i="18"/>
  <c r="Q379" i="9" l="1"/>
  <c r="E379" i="9"/>
  <c r="K379" i="9"/>
  <c r="M378" i="9"/>
  <c r="F384" i="18"/>
  <c r="D379" i="9"/>
  <c r="F379" i="9" s="1"/>
  <c r="J379" i="9"/>
  <c r="L379" i="9" s="1"/>
  <c r="K384" i="18"/>
  <c r="G378" i="9"/>
  <c r="P379" i="9"/>
  <c r="R379" i="9" s="1"/>
  <c r="S379" i="9" s="1"/>
  <c r="P384" i="18"/>
  <c r="S378" i="9"/>
  <c r="C385" i="18"/>
  <c r="E385" i="18" s="1"/>
  <c r="L385" i="18"/>
  <c r="N385" i="18" s="1"/>
  <c r="O380" i="9" s="1"/>
  <c r="H385" i="18"/>
  <c r="J385" i="18" s="1"/>
  <c r="M385" i="18"/>
  <c r="O385" i="18" s="1"/>
  <c r="G385" i="18"/>
  <c r="I385" i="18" s="1"/>
  <c r="I380" i="9" s="1"/>
  <c r="B385" i="18"/>
  <c r="D385" i="18" s="1"/>
  <c r="C380" i="9" s="1"/>
  <c r="E76" i="9"/>
  <c r="G76" i="9" s="1"/>
  <c r="D91" i="9"/>
  <c r="F91" i="9" s="1"/>
  <c r="C77" i="9"/>
  <c r="F83" i="18"/>
  <c r="M379" i="9" l="1"/>
  <c r="Q380" i="9"/>
  <c r="G379" i="9"/>
  <c r="C386" i="18"/>
  <c r="E386" i="18" s="1"/>
  <c r="L386" i="18"/>
  <c r="N386" i="18" s="1"/>
  <c r="O381" i="9" s="1"/>
  <c r="M386" i="18"/>
  <c r="O386" i="18" s="1"/>
  <c r="H386" i="18"/>
  <c r="J386" i="18" s="1"/>
  <c r="G386" i="18"/>
  <c r="I386" i="18" s="1"/>
  <c r="I381" i="9" s="1"/>
  <c r="B386" i="18"/>
  <c r="D386" i="18" s="1"/>
  <c r="C381" i="9" s="1"/>
  <c r="D380" i="9"/>
  <c r="F380" i="9" s="1"/>
  <c r="F385" i="18"/>
  <c r="P380" i="9"/>
  <c r="R380" i="9" s="1"/>
  <c r="S380" i="9" s="1"/>
  <c r="P385" i="18"/>
  <c r="K380" i="9"/>
  <c r="J380" i="9"/>
  <c r="L380" i="9" s="1"/>
  <c r="K385" i="18"/>
  <c r="E380" i="9"/>
  <c r="E77" i="9"/>
  <c r="G77" i="9" s="1"/>
  <c r="D92" i="9"/>
  <c r="F92" i="9" s="1"/>
  <c r="C78" i="9"/>
  <c r="F84" i="18"/>
  <c r="Q381" i="9" l="1"/>
  <c r="K381" i="9"/>
  <c r="M380" i="9"/>
  <c r="P386" i="18"/>
  <c r="P381" i="9"/>
  <c r="R381" i="9" s="1"/>
  <c r="S381" i="9" s="1"/>
  <c r="J381" i="9"/>
  <c r="L381" i="9" s="1"/>
  <c r="K386" i="18"/>
  <c r="D381" i="9"/>
  <c r="F381" i="9" s="1"/>
  <c r="F386" i="18"/>
  <c r="G380" i="9"/>
  <c r="C387" i="18"/>
  <c r="E387" i="18" s="1"/>
  <c r="L387" i="18"/>
  <c r="N387" i="18" s="1"/>
  <c r="O382" i="9" s="1"/>
  <c r="M387" i="18"/>
  <c r="O387" i="18" s="1"/>
  <c r="H387" i="18"/>
  <c r="J387" i="18" s="1"/>
  <c r="G387" i="18"/>
  <c r="I387" i="18" s="1"/>
  <c r="I382" i="9" s="1"/>
  <c r="B387" i="18"/>
  <c r="D387" i="18" s="1"/>
  <c r="C382" i="9" s="1"/>
  <c r="E381" i="9"/>
  <c r="E78" i="9"/>
  <c r="G78" i="9" s="1"/>
  <c r="D93" i="9"/>
  <c r="F93" i="9" s="1"/>
  <c r="C79" i="9"/>
  <c r="F85" i="18"/>
  <c r="Q382" i="9" l="1"/>
  <c r="M381" i="9"/>
  <c r="K382" i="9"/>
  <c r="D382" i="9"/>
  <c r="F382" i="9" s="1"/>
  <c r="F387" i="18"/>
  <c r="P382" i="9"/>
  <c r="R382" i="9" s="1"/>
  <c r="S382" i="9" s="1"/>
  <c r="P387" i="18"/>
  <c r="C388" i="18"/>
  <c r="E388" i="18" s="1"/>
  <c r="L388" i="18"/>
  <c r="N388" i="18" s="1"/>
  <c r="O383" i="9" s="1"/>
  <c r="M388" i="18"/>
  <c r="O388" i="18" s="1"/>
  <c r="H388" i="18"/>
  <c r="J388" i="18" s="1"/>
  <c r="G388" i="18"/>
  <c r="I388" i="18" s="1"/>
  <c r="I383" i="9" s="1"/>
  <c r="B388" i="18"/>
  <c r="D388" i="18" s="1"/>
  <c r="C383" i="9" s="1"/>
  <c r="G381" i="9"/>
  <c r="E382" i="9"/>
  <c r="J382" i="9"/>
  <c r="L382" i="9" s="1"/>
  <c r="K387" i="18"/>
  <c r="E79" i="9"/>
  <c r="G79" i="9" s="1"/>
  <c r="D94" i="9"/>
  <c r="F94" i="9" s="1"/>
  <c r="C80" i="9"/>
  <c r="F86" i="18"/>
  <c r="Q383" i="9" l="1"/>
  <c r="E383" i="9"/>
  <c r="M382" i="9"/>
  <c r="K388" i="18"/>
  <c r="J383" i="9"/>
  <c r="L383" i="9" s="1"/>
  <c r="C389" i="18"/>
  <c r="E389" i="18" s="1"/>
  <c r="L389" i="18"/>
  <c r="N389" i="18" s="1"/>
  <c r="O384" i="9" s="1"/>
  <c r="M389" i="18"/>
  <c r="O389" i="18" s="1"/>
  <c r="H389" i="18"/>
  <c r="J389" i="18" s="1"/>
  <c r="G389" i="18"/>
  <c r="I389" i="18" s="1"/>
  <c r="I384" i="9" s="1"/>
  <c r="B389" i="18"/>
  <c r="D389" i="18" s="1"/>
  <c r="C384" i="9" s="1"/>
  <c r="P383" i="9"/>
  <c r="R383" i="9" s="1"/>
  <c r="P388" i="18"/>
  <c r="K383" i="9"/>
  <c r="D383" i="9"/>
  <c r="F383" i="9" s="1"/>
  <c r="F388" i="18"/>
  <c r="G382" i="9"/>
  <c r="E80" i="9"/>
  <c r="G80" i="9" s="1"/>
  <c r="D95" i="9"/>
  <c r="F95" i="9" s="1"/>
  <c r="C81" i="9"/>
  <c r="F87" i="18"/>
  <c r="S383" i="9" l="1"/>
  <c r="G383" i="9"/>
  <c r="Q384" i="9"/>
  <c r="D384" i="9"/>
  <c r="F384" i="9" s="1"/>
  <c r="F389" i="18"/>
  <c r="M383" i="9"/>
  <c r="K389" i="18"/>
  <c r="J384" i="9"/>
  <c r="L384" i="9" s="1"/>
  <c r="C390" i="18"/>
  <c r="E390" i="18" s="1"/>
  <c r="L390" i="18"/>
  <c r="N390" i="18" s="1"/>
  <c r="O385" i="9" s="1"/>
  <c r="M390" i="18"/>
  <c r="O390" i="18" s="1"/>
  <c r="H390" i="18"/>
  <c r="J390" i="18" s="1"/>
  <c r="B390" i="18"/>
  <c r="D390" i="18" s="1"/>
  <c r="C385" i="9" s="1"/>
  <c r="G390" i="18"/>
  <c r="I390" i="18" s="1"/>
  <c r="I385" i="9" s="1"/>
  <c r="E384" i="9"/>
  <c r="P389" i="18"/>
  <c r="P384" i="9"/>
  <c r="R384" i="9" s="1"/>
  <c r="S384" i="9" s="1"/>
  <c r="K384" i="9"/>
  <c r="E81" i="9"/>
  <c r="G81" i="9" s="1"/>
  <c r="D96" i="9"/>
  <c r="F96" i="9" s="1"/>
  <c r="C82" i="9"/>
  <c r="F88" i="18"/>
  <c r="K385" i="9" l="1"/>
  <c r="E385" i="9"/>
  <c r="J385" i="9"/>
  <c r="L385" i="9" s="1"/>
  <c r="M385" i="9" s="1"/>
  <c r="K390" i="18"/>
  <c r="P385" i="9"/>
  <c r="R385" i="9" s="1"/>
  <c r="P390" i="18"/>
  <c r="D385" i="9"/>
  <c r="F385" i="9" s="1"/>
  <c r="G385" i="9" s="1"/>
  <c r="F390" i="18"/>
  <c r="C391" i="18"/>
  <c r="E391" i="18" s="1"/>
  <c r="L391" i="18"/>
  <c r="N391" i="18" s="1"/>
  <c r="O386" i="9" s="1"/>
  <c r="M391" i="18"/>
  <c r="O391" i="18" s="1"/>
  <c r="H391" i="18"/>
  <c r="J391" i="18" s="1"/>
  <c r="G391" i="18"/>
  <c r="I391" i="18" s="1"/>
  <c r="I386" i="9" s="1"/>
  <c r="B391" i="18"/>
  <c r="D391" i="18" s="1"/>
  <c r="C386" i="9" s="1"/>
  <c r="Q385" i="9"/>
  <c r="M384" i="9"/>
  <c r="G384" i="9"/>
  <c r="E82" i="9"/>
  <c r="G82" i="9" s="1"/>
  <c r="D97" i="9"/>
  <c r="F97" i="9" s="1"/>
  <c r="C83" i="9"/>
  <c r="F89" i="18"/>
  <c r="Q386" i="9" l="1"/>
  <c r="E83" i="9"/>
  <c r="G83" i="9" s="1"/>
  <c r="E386" i="9"/>
  <c r="P386" i="9"/>
  <c r="R386" i="9" s="1"/>
  <c r="S386" i="9" s="1"/>
  <c r="P391" i="18"/>
  <c r="F391" i="18"/>
  <c r="D386" i="9"/>
  <c r="F386" i="9" s="1"/>
  <c r="S385" i="9"/>
  <c r="C392" i="18"/>
  <c r="E392" i="18" s="1"/>
  <c r="L392" i="18"/>
  <c r="N392" i="18" s="1"/>
  <c r="O387" i="9" s="1"/>
  <c r="M392" i="18"/>
  <c r="O392" i="18" s="1"/>
  <c r="H392" i="18"/>
  <c r="J392" i="18" s="1"/>
  <c r="G392" i="18"/>
  <c r="I392" i="18" s="1"/>
  <c r="I387" i="9" s="1"/>
  <c r="B392" i="18"/>
  <c r="D392" i="18" s="1"/>
  <c r="C387" i="9" s="1"/>
  <c r="K386" i="9"/>
  <c r="J386" i="9"/>
  <c r="L386" i="9" s="1"/>
  <c r="K391" i="18"/>
  <c r="D98" i="9"/>
  <c r="F98" i="9" s="1"/>
  <c r="C84" i="9"/>
  <c r="F90" i="18"/>
  <c r="G386" i="9" l="1"/>
  <c r="E387" i="9"/>
  <c r="P387" i="9"/>
  <c r="R387" i="9" s="1"/>
  <c r="P392" i="18"/>
  <c r="J387" i="9"/>
  <c r="L387" i="9" s="1"/>
  <c r="K392" i="18"/>
  <c r="Q387" i="9"/>
  <c r="K387" i="9"/>
  <c r="D387" i="9"/>
  <c r="F387" i="9" s="1"/>
  <c r="G387" i="9" s="1"/>
  <c r="F392" i="18"/>
  <c r="M386" i="9"/>
  <c r="C393" i="18"/>
  <c r="E393" i="18" s="1"/>
  <c r="M393" i="18"/>
  <c r="O393" i="18" s="1"/>
  <c r="L393" i="18"/>
  <c r="N393" i="18" s="1"/>
  <c r="O388" i="9" s="1"/>
  <c r="H393" i="18"/>
  <c r="J393" i="18" s="1"/>
  <c r="G393" i="18"/>
  <c r="I393" i="18" s="1"/>
  <c r="I388" i="9" s="1"/>
  <c r="B393" i="18"/>
  <c r="D393" i="18" s="1"/>
  <c r="C388" i="9" s="1"/>
  <c r="E84" i="9"/>
  <c r="G84" i="9" s="1"/>
  <c r="D99" i="9"/>
  <c r="F99" i="9" s="1"/>
  <c r="C85" i="9"/>
  <c r="F91" i="18"/>
  <c r="E388" i="9" l="1"/>
  <c r="S387" i="9"/>
  <c r="Q388" i="9"/>
  <c r="P388" i="9"/>
  <c r="R388" i="9" s="1"/>
  <c r="P393" i="18"/>
  <c r="J388" i="9"/>
  <c r="L388" i="9" s="1"/>
  <c r="K393" i="18"/>
  <c r="D388" i="9"/>
  <c r="F388" i="9" s="1"/>
  <c r="G388" i="9" s="1"/>
  <c r="F393" i="18"/>
  <c r="M387" i="9"/>
  <c r="C394" i="18"/>
  <c r="E394" i="18" s="1"/>
  <c r="L394" i="18"/>
  <c r="N394" i="18" s="1"/>
  <c r="O389" i="9" s="1"/>
  <c r="M394" i="18"/>
  <c r="O394" i="18" s="1"/>
  <c r="G394" i="18"/>
  <c r="I394" i="18" s="1"/>
  <c r="I389" i="9" s="1"/>
  <c r="H394" i="18"/>
  <c r="J394" i="18" s="1"/>
  <c r="B394" i="18"/>
  <c r="D394" i="18" s="1"/>
  <c r="C389" i="9" s="1"/>
  <c r="K388" i="9"/>
  <c r="E85" i="9"/>
  <c r="G85" i="9" s="1"/>
  <c r="D100" i="9"/>
  <c r="F100" i="9" s="1"/>
  <c r="C86" i="9"/>
  <c r="F92" i="18"/>
  <c r="E389" i="9" l="1"/>
  <c r="M388" i="9"/>
  <c r="J389" i="9"/>
  <c r="L389" i="9" s="1"/>
  <c r="K394" i="18"/>
  <c r="P389" i="9"/>
  <c r="R389" i="9" s="1"/>
  <c r="P394" i="18"/>
  <c r="S388" i="9"/>
  <c r="Q389" i="9"/>
  <c r="C395" i="18"/>
  <c r="E395" i="18" s="1"/>
  <c r="L395" i="18"/>
  <c r="N395" i="18" s="1"/>
  <c r="O390" i="9" s="1"/>
  <c r="M395" i="18"/>
  <c r="O395" i="18" s="1"/>
  <c r="G395" i="18"/>
  <c r="I395" i="18" s="1"/>
  <c r="I390" i="9" s="1"/>
  <c r="H395" i="18"/>
  <c r="J395" i="18" s="1"/>
  <c r="B395" i="18"/>
  <c r="D395" i="18" s="1"/>
  <c r="C390" i="9" s="1"/>
  <c r="D389" i="9"/>
  <c r="F389" i="9" s="1"/>
  <c r="G389" i="9" s="1"/>
  <c r="F394" i="18"/>
  <c r="K389" i="9"/>
  <c r="E86" i="9"/>
  <c r="G86" i="9" s="1"/>
  <c r="D101" i="9"/>
  <c r="F101" i="9" s="1"/>
  <c r="C87" i="9"/>
  <c r="F93" i="18"/>
  <c r="Q390" i="9" l="1"/>
  <c r="K390" i="9"/>
  <c r="M389" i="9"/>
  <c r="S389" i="9"/>
  <c r="F395" i="18"/>
  <c r="D390" i="9"/>
  <c r="F390" i="9" s="1"/>
  <c r="C396" i="18"/>
  <c r="E396" i="18" s="1"/>
  <c r="M396" i="18"/>
  <c r="O396" i="18" s="1"/>
  <c r="H396" i="18"/>
  <c r="J396" i="18" s="1"/>
  <c r="L396" i="18"/>
  <c r="N396" i="18" s="1"/>
  <c r="O391" i="9" s="1"/>
  <c r="B396" i="18"/>
  <c r="D396" i="18" s="1"/>
  <c r="C391" i="9" s="1"/>
  <c r="G396" i="18"/>
  <c r="I396" i="18" s="1"/>
  <c r="I391" i="9" s="1"/>
  <c r="J390" i="9"/>
  <c r="L390" i="9" s="1"/>
  <c r="K395" i="18"/>
  <c r="P390" i="9"/>
  <c r="R390" i="9" s="1"/>
  <c r="S390" i="9" s="1"/>
  <c r="P395" i="18"/>
  <c r="E390" i="9"/>
  <c r="E87" i="9"/>
  <c r="G87" i="9" s="1"/>
  <c r="D102" i="9"/>
  <c r="F102" i="9" s="1"/>
  <c r="C88" i="9"/>
  <c r="F94" i="18"/>
  <c r="Q391" i="9" l="1"/>
  <c r="M390" i="9"/>
  <c r="D391" i="9"/>
  <c r="F391" i="9" s="1"/>
  <c r="F396" i="18"/>
  <c r="C397" i="18"/>
  <c r="E397" i="18" s="1"/>
  <c r="L397" i="18"/>
  <c r="N397" i="18" s="1"/>
  <c r="O392" i="9" s="1"/>
  <c r="M397" i="18"/>
  <c r="O397" i="18" s="1"/>
  <c r="H397" i="18"/>
  <c r="J397" i="18" s="1"/>
  <c r="G397" i="18"/>
  <c r="I397" i="18" s="1"/>
  <c r="I392" i="9" s="1"/>
  <c r="B397" i="18"/>
  <c r="D397" i="18" s="1"/>
  <c r="C392" i="9" s="1"/>
  <c r="E391" i="9"/>
  <c r="G390" i="9"/>
  <c r="P396" i="18"/>
  <c r="P391" i="9"/>
  <c r="R391" i="9" s="1"/>
  <c r="S391" i="9" s="1"/>
  <c r="K391" i="9"/>
  <c r="J391" i="9"/>
  <c r="L391" i="9" s="1"/>
  <c r="K396" i="18"/>
  <c r="E88" i="9"/>
  <c r="G88" i="9" s="1"/>
  <c r="D103" i="9"/>
  <c r="F103" i="9" s="1"/>
  <c r="C89" i="9"/>
  <c r="F95" i="18"/>
  <c r="D392" i="9" l="1"/>
  <c r="F392" i="9" s="1"/>
  <c r="F397" i="18"/>
  <c r="C398" i="18"/>
  <c r="E398" i="18" s="1"/>
  <c r="L398" i="18"/>
  <c r="N398" i="18" s="1"/>
  <c r="O393" i="9" s="1"/>
  <c r="M398" i="18"/>
  <c r="O398" i="18" s="1"/>
  <c r="H398" i="18"/>
  <c r="J398" i="18" s="1"/>
  <c r="B398" i="18"/>
  <c r="D398" i="18" s="1"/>
  <c r="C393" i="9" s="1"/>
  <c r="G398" i="18"/>
  <c r="I398" i="18" s="1"/>
  <c r="I393" i="9" s="1"/>
  <c r="K392" i="9"/>
  <c r="Q392" i="9"/>
  <c r="J392" i="9"/>
  <c r="L392" i="9" s="1"/>
  <c r="K397" i="18"/>
  <c r="E392" i="9"/>
  <c r="M391" i="9"/>
  <c r="P392" i="9"/>
  <c r="R392" i="9" s="1"/>
  <c r="P397" i="18"/>
  <c r="G391" i="9"/>
  <c r="E89" i="9"/>
  <c r="G89" i="9" s="1"/>
  <c r="D104" i="9"/>
  <c r="F104" i="9" s="1"/>
  <c r="C90" i="9"/>
  <c r="F96" i="18"/>
  <c r="K393" i="9" l="1"/>
  <c r="S392" i="9"/>
  <c r="D393" i="9"/>
  <c r="F393" i="9" s="1"/>
  <c r="F398" i="18"/>
  <c r="C399" i="18"/>
  <c r="E399" i="18" s="1"/>
  <c r="L399" i="18"/>
  <c r="N399" i="18" s="1"/>
  <c r="O394" i="9" s="1"/>
  <c r="M399" i="18"/>
  <c r="O399" i="18" s="1"/>
  <c r="H399" i="18"/>
  <c r="J399" i="18" s="1"/>
  <c r="B399" i="18"/>
  <c r="D399" i="18" s="1"/>
  <c r="C394" i="9" s="1"/>
  <c r="G399" i="18"/>
  <c r="I399" i="18" s="1"/>
  <c r="I394" i="9" s="1"/>
  <c r="E393" i="9"/>
  <c r="M392" i="9"/>
  <c r="K398" i="18"/>
  <c r="J393" i="9"/>
  <c r="L393" i="9" s="1"/>
  <c r="Q393" i="9"/>
  <c r="P393" i="9"/>
  <c r="R393" i="9" s="1"/>
  <c r="P398" i="18"/>
  <c r="G392" i="9"/>
  <c r="E90" i="9"/>
  <c r="G90" i="9" s="1"/>
  <c r="D105" i="9"/>
  <c r="F105" i="9" s="1"/>
  <c r="C91" i="9"/>
  <c r="F97" i="18"/>
  <c r="M393" i="9" l="1"/>
  <c r="Q394" i="9"/>
  <c r="C400" i="18"/>
  <c r="E400" i="18" s="1"/>
  <c r="M400" i="18"/>
  <c r="O400" i="18" s="1"/>
  <c r="L400" i="18"/>
  <c r="N400" i="18" s="1"/>
  <c r="O395" i="9" s="1"/>
  <c r="H400" i="18"/>
  <c r="J400" i="18" s="1"/>
  <c r="G400" i="18"/>
  <c r="I400" i="18" s="1"/>
  <c r="I395" i="9" s="1"/>
  <c r="B400" i="18"/>
  <c r="D400" i="18" s="1"/>
  <c r="C395" i="9" s="1"/>
  <c r="F399" i="18"/>
  <c r="D394" i="9"/>
  <c r="F394" i="9" s="1"/>
  <c r="K394" i="9"/>
  <c r="J394" i="9"/>
  <c r="L394" i="9" s="1"/>
  <c r="K399" i="18"/>
  <c r="P399" i="18"/>
  <c r="P394" i="9"/>
  <c r="R394" i="9" s="1"/>
  <c r="S394" i="9" s="1"/>
  <c r="G393" i="9"/>
  <c r="S393" i="9"/>
  <c r="E394" i="9"/>
  <c r="E91" i="9"/>
  <c r="G91" i="9" s="1"/>
  <c r="D106" i="9"/>
  <c r="F106" i="9" s="1"/>
  <c r="C92" i="9"/>
  <c r="F98" i="18"/>
  <c r="E395" i="9" l="1"/>
  <c r="G394" i="9"/>
  <c r="J395" i="9"/>
  <c r="L395" i="9" s="1"/>
  <c r="K400" i="18"/>
  <c r="P400" i="18"/>
  <c r="P395" i="9"/>
  <c r="R395" i="9" s="1"/>
  <c r="Q395" i="9"/>
  <c r="D395" i="9"/>
  <c r="F395" i="9" s="1"/>
  <c r="G395" i="9" s="1"/>
  <c r="F400" i="18"/>
  <c r="M394" i="9"/>
  <c r="C401" i="18"/>
  <c r="E401" i="18" s="1"/>
  <c r="L401" i="18"/>
  <c r="N401" i="18" s="1"/>
  <c r="O396" i="9" s="1"/>
  <c r="M401" i="18"/>
  <c r="O401" i="18" s="1"/>
  <c r="H401" i="18"/>
  <c r="J401" i="18" s="1"/>
  <c r="G401" i="18"/>
  <c r="I401" i="18" s="1"/>
  <c r="I396" i="9" s="1"/>
  <c r="B401" i="18"/>
  <c r="D401" i="18" s="1"/>
  <c r="C396" i="9" s="1"/>
  <c r="K395" i="9"/>
  <c r="E92" i="9"/>
  <c r="G92" i="9" s="1"/>
  <c r="D107" i="9"/>
  <c r="F107" i="9" s="1"/>
  <c r="C93" i="9"/>
  <c r="F99" i="18"/>
  <c r="K396" i="9" l="1"/>
  <c r="C402" i="18"/>
  <c r="E402" i="18" s="1"/>
  <c r="L402" i="18"/>
  <c r="N402" i="18" s="1"/>
  <c r="O397" i="9" s="1"/>
  <c r="M402" i="18"/>
  <c r="O402" i="18" s="1"/>
  <c r="H402" i="18"/>
  <c r="J402" i="18" s="1"/>
  <c r="G402" i="18"/>
  <c r="I402" i="18" s="1"/>
  <c r="I397" i="9" s="1"/>
  <c r="B402" i="18"/>
  <c r="D402" i="18" s="1"/>
  <c r="C397" i="9" s="1"/>
  <c r="S395" i="9"/>
  <c r="E396" i="9"/>
  <c r="J396" i="9"/>
  <c r="L396" i="9" s="1"/>
  <c r="M396" i="9" s="1"/>
  <c r="K401" i="18"/>
  <c r="P396" i="9"/>
  <c r="R396" i="9" s="1"/>
  <c r="P401" i="18"/>
  <c r="M395" i="9"/>
  <c r="D396" i="9"/>
  <c r="F396" i="9" s="1"/>
  <c r="F401" i="18"/>
  <c r="Q396" i="9"/>
  <c r="E93" i="9"/>
  <c r="G93" i="9" s="1"/>
  <c r="D108" i="9"/>
  <c r="F108" i="9" s="1"/>
  <c r="C94" i="9"/>
  <c r="F100" i="18"/>
  <c r="K397" i="9" l="1"/>
  <c r="S396" i="9"/>
  <c r="K402" i="18"/>
  <c r="J397" i="9"/>
  <c r="L397" i="9" s="1"/>
  <c r="M397" i="9" s="1"/>
  <c r="P397" i="9"/>
  <c r="R397" i="9" s="1"/>
  <c r="P402" i="18"/>
  <c r="F402" i="18"/>
  <c r="D397" i="9"/>
  <c r="F397" i="9" s="1"/>
  <c r="C403" i="18"/>
  <c r="E403" i="18" s="1"/>
  <c r="L403" i="18"/>
  <c r="N403" i="18" s="1"/>
  <c r="O398" i="9" s="1"/>
  <c r="M403" i="18"/>
  <c r="O403" i="18" s="1"/>
  <c r="H403" i="18"/>
  <c r="J403" i="18" s="1"/>
  <c r="G403" i="18"/>
  <c r="I403" i="18" s="1"/>
  <c r="I398" i="9" s="1"/>
  <c r="B403" i="18"/>
  <c r="D403" i="18" s="1"/>
  <c r="C398" i="9" s="1"/>
  <c r="G396" i="9"/>
  <c r="Q397" i="9"/>
  <c r="E397" i="9"/>
  <c r="E94" i="9"/>
  <c r="G94" i="9" s="1"/>
  <c r="D109" i="9"/>
  <c r="F109" i="9" s="1"/>
  <c r="C95" i="9"/>
  <c r="F101" i="18"/>
  <c r="Q398" i="9" l="1"/>
  <c r="K398" i="9"/>
  <c r="P398" i="9"/>
  <c r="R398" i="9" s="1"/>
  <c r="P403" i="18"/>
  <c r="D398" i="9"/>
  <c r="F398" i="9" s="1"/>
  <c r="F403" i="18"/>
  <c r="S397" i="9"/>
  <c r="C404" i="18"/>
  <c r="E404" i="18" s="1"/>
  <c r="L404" i="18"/>
  <c r="N404" i="18" s="1"/>
  <c r="O399" i="9" s="1"/>
  <c r="M404" i="18"/>
  <c r="O404" i="18" s="1"/>
  <c r="H404" i="18"/>
  <c r="J404" i="18" s="1"/>
  <c r="G404" i="18"/>
  <c r="I404" i="18" s="1"/>
  <c r="I399" i="9" s="1"/>
  <c r="B404" i="18"/>
  <c r="D404" i="18" s="1"/>
  <c r="C399" i="9" s="1"/>
  <c r="E398" i="9"/>
  <c r="K403" i="18"/>
  <c r="J398" i="9"/>
  <c r="L398" i="9" s="1"/>
  <c r="M398" i="9" s="1"/>
  <c r="G397" i="9"/>
  <c r="E95" i="9"/>
  <c r="G95" i="9" s="1"/>
  <c r="D110" i="9"/>
  <c r="F110" i="9" s="1"/>
  <c r="C96" i="9"/>
  <c r="F102" i="18"/>
  <c r="S398" i="9" l="1"/>
  <c r="Q399" i="9"/>
  <c r="E399" i="9"/>
  <c r="P399" i="9"/>
  <c r="R399" i="9" s="1"/>
  <c r="S399" i="9" s="1"/>
  <c r="P404" i="18"/>
  <c r="G398" i="9"/>
  <c r="K404" i="18"/>
  <c r="J399" i="9"/>
  <c r="L399" i="9" s="1"/>
  <c r="K399" i="9"/>
  <c r="D399" i="9"/>
  <c r="F399" i="9" s="1"/>
  <c r="G399" i="9" s="1"/>
  <c r="F404" i="18"/>
  <c r="C405" i="18"/>
  <c r="E405" i="18" s="1"/>
  <c r="L405" i="18"/>
  <c r="N405" i="18" s="1"/>
  <c r="O400" i="9" s="1"/>
  <c r="M405" i="18"/>
  <c r="O405" i="18" s="1"/>
  <c r="H405" i="18"/>
  <c r="J405" i="18" s="1"/>
  <c r="G405" i="18"/>
  <c r="I405" i="18" s="1"/>
  <c r="I400" i="9" s="1"/>
  <c r="B405" i="18"/>
  <c r="D405" i="18" s="1"/>
  <c r="C400" i="9" s="1"/>
  <c r="E96" i="9"/>
  <c r="G96" i="9" s="1"/>
  <c r="D111" i="9"/>
  <c r="F111" i="9" s="1"/>
  <c r="C97" i="9"/>
  <c r="F103" i="18"/>
  <c r="Q400" i="9" l="1"/>
  <c r="M399" i="9"/>
  <c r="C406" i="18"/>
  <c r="E406" i="18" s="1"/>
  <c r="L406" i="18"/>
  <c r="N406" i="18" s="1"/>
  <c r="O401" i="9" s="1"/>
  <c r="M406" i="18"/>
  <c r="O406" i="18" s="1"/>
  <c r="G406" i="18"/>
  <c r="I406" i="18" s="1"/>
  <c r="I401" i="9" s="1"/>
  <c r="H406" i="18"/>
  <c r="J406" i="18" s="1"/>
  <c r="B406" i="18"/>
  <c r="D406" i="18" s="1"/>
  <c r="C401" i="9" s="1"/>
  <c r="K405" i="18"/>
  <c r="J400" i="9"/>
  <c r="L400" i="9" s="1"/>
  <c r="P400" i="9"/>
  <c r="R400" i="9" s="1"/>
  <c r="P405" i="18"/>
  <c r="E400" i="9"/>
  <c r="D400" i="9"/>
  <c r="F400" i="9" s="1"/>
  <c r="F405" i="18"/>
  <c r="K400" i="9"/>
  <c r="E97" i="9"/>
  <c r="G97" i="9" s="1"/>
  <c r="D112" i="9"/>
  <c r="F112" i="9" s="1"/>
  <c r="C98" i="9"/>
  <c r="F104" i="18"/>
  <c r="S400" i="9" l="1"/>
  <c r="K401" i="9"/>
  <c r="M400" i="9"/>
  <c r="G400" i="9"/>
  <c r="F406" i="18"/>
  <c r="D401" i="9"/>
  <c r="F401" i="9" s="1"/>
  <c r="C407" i="18"/>
  <c r="E407" i="18" s="1"/>
  <c r="L407" i="18"/>
  <c r="N407" i="18" s="1"/>
  <c r="O402" i="9" s="1"/>
  <c r="M407" i="18"/>
  <c r="O407" i="18" s="1"/>
  <c r="G407" i="18"/>
  <c r="I407" i="18" s="1"/>
  <c r="I402" i="9" s="1"/>
  <c r="H407" i="18"/>
  <c r="J407" i="18" s="1"/>
  <c r="B407" i="18"/>
  <c r="D407" i="18" s="1"/>
  <c r="C402" i="9" s="1"/>
  <c r="P401" i="9"/>
  <c r="R401" i="9" s="1"/>
  <c r="P406" i="18"/>
  <c r="J401" i="9"/>
  <c r="L401" i="9" s="1"/>
  <c r="K406" i="18"/>
  <c r="E401" i="9"/>
  <c r="Q401" i="9"/>
  <c r="E98" i="9"/>
  <c r="G98" i="9" s="1"/>
  <c r="D113" i="9"/>
  <c r="F113" i="9" s="1"/>
  <c r="C99" i="9"/>
  <c r="F105" i="18"/>
  <c r="M401" i="9" l="1"/>
  <c r="K402" i="9"/>
  <c r="S401" i="9"/>
  <c r="C408" i="18"/>
  <c r="E408" i="18" s="1"/>
  <c r="L408" i="18"/>
  <c r="N408" i="18" s="1"/>
  <c r="O403" i="9" s="1"/>
  <c r="M408" i="18"/>
  <c r="O408" i="18" s="1"/>
  <c r="H408" i="18"/>
  <c r="J408" i="18" s="1"/>
  <c r="B408" i="18"/>
  <c r="D408" i="18" s="1"/>
  <c r="C403" i="9" s="1"/>
  <c r="G408" i="18"/>
  <c r="I408" i="18" s="1"/>
  <c r="I403" i="9" s="1"/>
  <c r="D402" i="9"/>
  <c r="F402" i="9" s="1"/>
  <c r="F407" i="18"/>
  <c r="K407" i="18"/>
  <c r="J402" i="9"/>
  <c r="L402" i="9" s="1"/>
  <c r="M402" i="9" s="1"/>
  <c r="E402" i="9"/>
  <c r="G401" i="9"/>
  <c r="P402" i="9"/>
  <c r="R402" i="9" s="1"/>
  <c r="P407" i="18"/>
  <c r="Q402" i="9"/>
  <c r="E99" i="9"/>
  <c r="G99" i="9" s="1"/>
  <c r="D114" i="9"/>
  <c r="F114" i="9" s="1"/>
  <c r="C100" i="9"/>
  <c r="F106" i="18"/>
  <c r="S402" i="9" l="1"/>
  <c r="G402" i="9"/>
  <c r="P403" i="9"/>
  <c r="R403" i="9" s="1"/>
  <c r="P408" i="18"/>
  <c r="F408" i="18"/>
  <c r="D403" i="9"/>
  <c r="F403" i="9" s="1"/>
  <c r="K408" i="18"/>
  <c r="J403" i="9"/>
  <c r="L403" i="9" s="1"/>
  <c r="C409" i="18"/>
  <c r="E409" i="18" s="1"/>
  <c r="L409" i="18"/>
  <c r="N409" i="18" s="1"/>
  <c r="O404" i="9" s="1"/>
  <c r="M409" i="18"/>
  <c r="O409" i="18" s="1"/>
  <c r="H409" i="18"/>
  <c r="J409" i="18" s="1"/>
  <c r="G409" i="18"/>
  <c r="I409" i="18" s="1"/>
  <c r="I404" i="9" s="1"/>
  <c r="B409" i="18"/>
  <c r="D409" i="18" s="1"/>
  <c r="C404" i="9" s="1"/>
  <c r="K403" i="9"/>
  <c r="Q403" i="9"/>
  <c r="E403" i="9"/>
  <c r="E100" i="9"/>
  <c r="G100" i="9" s="1"/>
  <c r="D115" i="9"/>
  <c r="F115" i="9" s="1"/>
  <c r="C101" i="9"/>
  <c r="F107" i="18"/>
  <c r="E404" i="9" l="1"/>
  <c r="G403" i="9"/>
  <c r="F409" i="18"/>
  <c r="D404" i="9"/>
  <c r="F404" i="9" s="1"/>
  <c r="G404" i="9" s="1"/>
  <c r="C410" i="18"/>
  <c r="E410" i="18" s="1"/>
  <c r="L410" i="18"/>
  <c r="N410" i="18" s="1"/>
  <c r="O405" i="9" s="1"/>
  <c r="M410" i="18"/>
  <c r="O410" i="18" s="1"/>
  <c r="G410" i="18"/>
  <c r="I410" i="18" s="1"/>
  <c r="I405" i="9" s="1"/>
  <c r="H410" i="18"/>
  <c r="J410" i="18" s="1"/>
  <c r="B410" i="18"/>
  <c r="D410" i="18" s="1"/>
  <c r="C405" i="9" s="1"/>
  <c r="Q404" i="9"/>
  <c r="K404" i="9"/>
  <c r="P404" i="9"/>
  <c r="R404" i="9" s="1"/>
  <c r="P409" i="18"/>
  <c r="J404" i="9"/>
  <c r="L404" i="9" s="1"/>
  <c r="K409" i="18"/>
  <c r="M403" i="9"/>
  <c r="S403" i="9"/>
  <c r="E101" i="9"/>
  <c r="G101" i="9" s="1"/>
  <c r="D116" i="9"/>
  <c r="F116" i="9" s="1"/>
  <c r="C102" i="9"/>
  <c r="F108" i="18"/>
  <c r="E405" i="9" l="1"/>
  <c r="S404" i="9"/>
  <c r="M404" i="9"/>
  <c r="F410" i="18"/>
  <c r="D405" i="9"/>
  <c r="F405" i="9" s="1"/>
  <c r="G405" i="9" s="1"/>
  <c r="J405" i="9"/>
  <c r="L405" i="9" s="1"/>
  <c r="K410" i="18"/>
  <c r="K405" i="9"/>
  <c r="P405" i="9"/>
  <c r="R405" i="9" s="1"/>
  <c r="P410" i="18"/>
  <c r="C411" i="18"/>
  <c r="E411" i="18" s="1"/>
  <c r="M411" i="18"/>
  <c r="O411" i="18" s="1"/>
  <c r="L411" i="18"/>
  <c r="N411" i="18" s="1"/>
  <c r="O406" i="9" s="1"/>
  <c r="H411" i="18"/>
  <c r="J411" i="18" s="1"/>
  <c r="G411" i="18"/>
  <c r="I411" i="18" s="1"/>
  <c r="I406" i="9" s="1"/>
  <c r="B411" i="18"/>
  <c r="D411" i="18" s="1"/>
  <c r="C406" i="9" s="1"/>
  <c r="Q405" i="9"/>
  <c r="E102" i="9"/>
  <c r="G102" i="9" s="1"/>
  <c r="D117" i="9"/>
  <c r="F117" i="9" s="1"/>
  <c r="C103" i="9"/>
  <c r="F109" i="18"/>
  <c r="Q406" i="9" l="1"/>
  <c r="E406" i="9"/>
  <c r="K406" i="9"/>
  <c r="M405" i="9"/>
  <c r="P411" i="18"/>
  <c r="P406" i="9"/>
  <c r="R406" i="9" s="1"/>
  <c r="S406" i="9" s="1"/>
  <c r="C412" i="18"/>
  <c r="E412" i="18" s="1"/>
  <c r="L412" i="18"/>
  <c r="N412" i="18" s="1"/>
  <c r="O407" i="9" s="1"/>
  <c r="M412" i="18"/>
  <c r="O412" i="18" s="1"/>
  <c r="H412" i="18"/>
  <c r="J412" i="18" s="1"/>
  <c r="G412" i="18"/>
  <c r="I412" i="18" s="1"/>
  <c r="I407" i="9" s="1"/>
  <c r="B412" i="18"/>
  <c r="D412" i="18" s="1"/>
  <c r="C407" i="9" s="1"/>
  <c r="J406" i="9"/>
  <c r="L406" i="9" s="1"/>
  <c r="K411" i="18"/>
  <c r="S405" i="9"/>
  <c r="D406" i="9"/>
  <c r="F406" i="9" s="1"/>
  <c r="G406" i="9" s="1"/>
  <c r="F411" i="18"/>
  <c r="E103" i="9"/>
  <c r="G103" i="9" s="1"/>
  <c r="D118" i="9"/>
  <c r="F118" i="9" s="1"/>
  <c r="C104" i="9"/>
  <c r="F110" i="18"/>
  <c r="M406" i="9" l="1"/>
  <c r="K407" i="9"/>
  <c r="Q407" i="9"/>
  <c r="C413" i="18"/>
  <c r="E413" i="18" s="1"/>
  <c r="L413" i="18"/>
  <c r="N413" i="18" s="1"/>
  <c r="O408" i="9" s="1"/>
  <c r="M413" i="18"/>
  <c r="O413" i="18" s="1"/>
  <c r="H413" i="18"/>
  <c r="J413" i="18" s="1"/>
  <c r="G413" i="18"/>
  <c r="I413" i="18" s="1"/>
  <c r="I408" i="9" s="1"/>
  <c r="B413" i="18"/>
  <c r="D413" i="18" s="1"/>
  <c r="C408" i="9" s="1"/>
  <c r="F412" i="18"/>
  <c r="D407" i="9"/>
  <c r="F407" i="9" s="1"/>
  <c r="E407" i="9"/>
  <c r="J407" i="9"/>
  <c r="L407" i="9" s="1"/>
  <c r="M407" i="9" s="1"/>
  <c r="K412" i="18"/>
  <c r="P412" i="18"/>
  <c r="P407" i="9"/>
  <c r="R407" i="9" s="1"/>
  <c r="E104" i="9"/>
  <c r="G104" i="9" s="1"/>
  <c r="D119" i="9"/>
  <c r="F119" i="9" s="1"/>
  <c r="C105" i="9"/>
  <c r="F111" i="18"/>
  <c r="S407" i="9" l="1"/>
  <c r="C414" i="18"/>
  <c r="E414" i="18" s="1"/>
  <c r="M414" i="18"/>
  <c r="O414" i="18" s="1"/>
  <c r="L414" i="18"/>
  <c r="N414" i="18" s="1"/>
  <c r="O409" i="9" s="1"/>
  <c r="H414" i="18"/>
  <c r="J414" i="18" s="1"/>
  <c r="B414" i="18"/>
  <c r="D414" i="18" s="1"/>
  <c r="C409" i="9" s="1"/>
  <c r="G414" i="18"/>
  <c r="I414" i="18" s="1"/>
  <c r="I409" i="9" s="1"/>
  <c r="F413" i="18"/>
  <c r="D408" i="9"/>
  <c r="F408" i="9" s="1"/>
  <c r="E408" i="9"/>
  <c r="J408" i="9"/>
  <c r="L408" i="9" s="1"/>
  <c r="K413" i="18"/>
  <c r="G407" i="9"/>
  <c r="K408" i="9"/>
  <c r="P408" i="9"/>
  <c r="R408" i="9" s="1"/>
  <c r="P413" i="18"/>
  <c r="Q408" i="9"/>
  <c r="E105" i="9"/>
  <c r="G105" i="9" s="1"/>
  <c r="D120" i="9"/>
  <c r="F120" i="9" s="1"/>
  <c r="C106" i="9"/>
  <c r="F112" i="18"/>
  <c r="K409" i="9" l="1"/>
  <c r="G408" i="9"/>
  <c r="S408" i="9"/>
  <c r="D409" i="9"/>
  <c r="F409" i="9" s="1"/>
  <c r="F414" i="18"/>
  <c r="C415" i="18"/>
  <c r="E415" i="18" s="1"/>
  <c r="L415" i="18"/>
  <c r="N415" i="18" s="1"/>
  <c r="O410" i="9" s="1"/>
  <c r="M415" i="18"/>
  <c r="O415" i="18" s="1"/>
  <c r="H415" i="18"/>
  <c r="J415" i="18" s="1"/>
  <c r="G415" i="18"/>
  <c r="I415" i="18" s="1"/>
  <c r="I410" i="9" s="1"/>
  <c r="B415" i="18"/>
  <c r="D415" i="18" s="1"/>
  <c r="C410" i="9" s="1"/>
  <c r="P414" i="18"/>
  <c r="P409" i="9"/>
  <c r="R409" i="9" s="1"/>
  <c r="E409" i="9"/>
  <c r="M408" i="9"/>
  <c r="K414" i="18"/>
  <c r="J409" i="9"/>
  <c r="L409" i="9" s="1"/>
  <c r="M409" i="9" s="1"/>
  <c r="Q409" i="9"/>
  <c r="E106" i="9"/>
  <c r="G106" i="9" s="1"/>
  <c r="D121" i="9"/>
  <c r="F121" i="9" s="1"/>
  <c r="C107" i="9"/>
  <c r="F113" i="18"/>
  <c r="C416" i="18" l="1"/>
  <c r="E416" i="18" s="1"/>
  <c r="L416" i="18"/>
  <c r="N416" i="18" s="1"/>
  <c r="O411" i="9" s="1"/>
  <c r="M416" i="18"/>
  <c r="O416" i="18" s="1"/>
  <c r="H416" i="18"/>
  <c r="J416" i="18" s="1"/>
  <c r="B416" i="18"/>
  <c r="D416" i="18" s="1"/>
  <c r="C411" i="9" s="1"/>
  <c r="G416" i="18"/>
  <c r="I416" i="18" s="1"/>
  <c r="I411" i="9" s="1"/>
  <c r="K410" i="9"/>
  <c r="J410" i="9"/>
  <c r="L410" i="9" s="1"/>
  <c r="K415" i="18"/>
  <c r="F415" i="18"/>
  <c r="D410" i="9"/>
  <c r="F410" i="9" s="1"/>
  <c r="P415" i="18"/>
  <c r="P410" i="9"/>
  <c r="R410" i="9" s="1"/>
  <c r="G409" i="9"/>
  <c r="E410" i="9"/>
  <c r="S409" i="9"/>
  <c r="Q410" i="9"/>
  <c r="E107" i="9"/>
  <c r="G107" i="9" s="1"/>
  <c r="D122" i="9"/>
  <c r="F122" i="9" s="1"/>
  <c r="C108" i="9"/>
  <c r="F114" i="18"/>
  <c r="K411" i="9" l="1"/>
  <c r="S410" i="9"/>
  <c r="M410" i="9"/>
  <c r="P411" i="9"/>
  <c r="R411" i="9" s="1"/>
  <c r="P416" i="18"/>
  <c r="K416" i="18"/>
  <c r="J411" i="9"/>
  <c r="L411" i="9" s="1"/>
  <c r="D411" i="9"/>
  <c r="F411" i="9" s="1"/>
  <c r="F416" i="18"/>
  <c r="G410" i="9"/>
  <c r="C417" i="18"/>
  <c r="E417" i="18" s="1"/>
  <c r="L417" i="18"/>
  <c r="N417" i="18" s="1"/>
  <c r="O412" i="9" s="1"/>
  <c r="M417" i="18"/>
  <c r="O417" i="18" s="1"/>
  <c r="H417" i="18"/>
  <c r="J417" i="18" s="1"/>
  <c r="G417" i="18"/>
  <c r="I417" i="18" s="1"/>
  <c r="I412" i="9" s="1"/>
  <c r="B417" i="18"/>
  <c r="D417" i="18" s="1"/>
  <c r="C412" i="9" s="1"/>
  <c r="Q411" i="9"/>
  <c r="E411" i="9"/>
  <c r="E108" i="9"/>
  <c r="G108" i="9" s="1"/>
  <c r="D123" i="9"/>
  <c r="F123" i="9" s="1"/>
  <c r="C109" i="9"/>
  <c r="F115" i="18"/>
  <c r="M411" i="9" l="1"/>
  <c r="Q412" i="9"/>
  <c r="G411" i="9"/>
  <c r="F417" i="18"/>
  <c r="D412" i="9"/>
  <c r="F412" i="9" s="1"/>
  <c r="C418" i="18"/>
  <c r="E418" i="18" s="1"/>
  <c r="M418" i="18"/>
  <c r="O418" i="18" s="1"/>
  <c r="L418" i="18"/>
  <c r="N418" i="18" s="1"/>
  <c r="O413" i="9" s="1"/>
  <c r="G418" i="18"/>
  <c r="I418" i="18" s="1"/>
  <c r="I413" i="9" s="1"/>
  <c r="H418" i="18"/>
  <c r="J418" i="18" s="1"/>
  <c r="B418" i="18"/>
  <c r="D418" i="18" s="1"/>
  <c r="C413" i="9" s="1"/>
  <c r="K412" i="9"/>
  <c r="J412" i="9"/>
  <c r="L412" i="9" s="1"/>
  <c r="K417" i="18"/>
  <c r="E412" i="9"/>
  <c r="P412" i="9"/>
  <c r="R412" i="9" s="1"/>
  <c r="S412" i="9" s="1"/>
  <c r="P417" i="18"/>
  <c r="S411" i="9"/>
  <c r="E109" i="9"/>
  <c r="G109" i="9" s="1"/>
  <c r="D124" i="9"/>
  <c r="F124" i="9" s="1"/>
  <c r="C110" i="9"/>
  <c r="F116" i="18"/>
  <c r="K413" i="9" l="1"/>
  <c r="M412" i="9"/>
  <c r="C419" i="18"/>
  <c r="E419" i="18" s="1"/>
  <c r="L419" i="18"/>
  <c r="N419" i="18" s="1"/>
  <c r="O414" i="9" s="1"/>
  <c r="M419" i="18"/>
  <c r="O419" i="18" s="1"/>
  <c r="G419" i="18"/>
  <c r="I419" i="18" s="1"/>
  <c r="I414" i="9" s="1"/>
  <c r="H419" i="18"/>
  <c r="J419" i="18" s="1"/>
  <c r="B419" i="18"/>
  <c r="D419" i="18" s="1"/>
  <c r="C414" i="9" s="1"/>
  <c r="J413" i="9"/>
  <c r="L413" i="9" s="1"/>
  <c r="M413" i="9" s="1"/>
  <c r="K418" i="18"/>
  <c r="E413" i="9"/>
  <c r="G412" i="9"/>
  <c r="D413" i="9"/>
  <c r="F413" i="9" s="1"/>
  <c r="F418" i="18"/>
  <c r="Q413" i="9"/>
  <c r="P413" i="9"/>
  <c r="R413" i="9" s="1"/>
  <c r="S413" i="9" s="1"/>
  <c r="P418" i="18"/>
  <c r="E110" i="9"/>
  <c r="G110" i="9" s="1"/>
  <c r="D125" i="9"/>
  <c r="F125" i="9" s="1"/>
  <c r="C111" i="9"/>
  <c r="F117" i="18"/>
  <c r="P419" i="18" l="1"/>
  <c r="P414" i="9"/>
  <c r="R414" i="9" s="1"/>
  <c r="F419" i="18"/>
  <c r="D414" i="9"/>
  <c r="F414" i="9" s="1"/>
  <c r="Q414" i="9"/>
  <c r="C420" i="18"/>
  <c r="E420" i="18" s="1"/>
  <c r="L420" i="18"/>
  <c r="N420" i="18" s="1"/>
  <c r="O415" i="9" s="1"/>
  <c r="M420" i="18"/>
  <c r="O420" i="18" s="1"/>
  <c r="H420" i="18"/>
  <c r="J420" i="18" s="1"/>
  <c r="G420" i="18"/>
  <c r="I420" i="18" s="1"/>
  <c r="I415" i="9" s="1"/>
  <c r="B420" i="18"/>
  <c r="D420" i="18" s="1"/>
  <c r="C415" i="9" s="1"/>
  <c r="K414" i="9"/>
  <c r="G413" i="9"/>
  <c r="J414" i="9"/>
  <c r="L414" i="9" s="1"/>
  <c r="K419" i="18"/>
  <c r="E414" i="9"/>
  <c r="E111" i="9"/>
  <c r="G111" i="9" s="1"/>
  <c r="D126" i="9"/>
  <c r="F126" i="9" s="1"/>
  <c r="C112" i="9"/>
  <c r="F118" i="18"/>
  <c r="K415" i="9" l="1"/>
  <c r="S414" i="9"/>
  <c r="G414" i="9"/>
  <c r="F420" i="18"/>
  <c r="D415" i="9"/>
  <c r="F415" i="9" s="1"/>
  <c r="P415" i="9"/>
  <c r="R415" i="9" s="1"/>
  <c r="P420" i="18"/>
  <c r="C421" i="18"/>
  <c r="E421" i="18" s="1"/>
  <c r="L421" i="18"/>
  <c r="N421" i="18" s="1"/>
  <c r="O416" i="9" s="1"/>
  <c r="M421" i="18"/>
  <c r="O421" i="18" s="1"/>
  <c r="H421" i="18"/>
  <c r="J421" i="18" s="1"/>
  <c r="G421" i="18"/>
  <c r="I421" i="18" s="1"/>
  <c r="I416" i="9" s="1"/>
  <c r="B421" i="18"/>
  <c r="D421" i="18" s="1"/>
  <c r="C416" i="9" s="1"/>
  <c r="Q415" i="9"/>
  <c r="E415" i="9"/>
  <c r="M414" i="9"/>
  <c r="J415" i="9"/>
  <c r="L415" i="9" s="1"/>
  <c r="K420" i="18"/>
  <c r="E112" i="9"/>
  <c r="G112" i="9" s="1"/>
  <c r="D127" i="9"/>
  <c r="F127" i="9" s="1"/>
  <c r="C113" i="9"/>
  <c r="F119" i="18"/>
  <c r="M415" i="9" l="1"/>
  <c r="K416" i="9"/>
  <c r="S415" i="9"/>
  <c r="J416" i="9"/>
  <c r="L416" i="9" s="1"/>
  <c r="M416" i="9" s="1"/>
  <c r="K421" i="18"/>
  <c r="G415" i="9"/>
  <c r="P416" i="9"/>
  <c r="R416" i="9" s="1"/>
  <c r="P421" i="18"/>
  <c r="D416" i="9"/>
  <c r="F416" i="9" s="1"/>
  <c r="F421" i="18"/>
  <c r="C422" i="18"/>
  <c r="E422" i="18" s="1"/>
  <c r="L422" i="18"/>
  <c r="N422" i="18" s="1"/>
  <c r="O417" i="9" s="1"/>
  <c r="M422" i="18"/>
  <c r="O422" i="18" s="1"/>
  <c r="G422" i="18"/>
  <c r="I422" i="18" s="1"/>
  <c r="I417" i="9" s="1"/>
  <c r="H422" i="18"/>
  <c r="J422" i="18" s="1"/>
  <c r="B422" i="18"/>
  <c r="D422" i="18" s="1"/>
  <c r="C417" i="9" s="1"/>
  <c r="E416" i="9"/>
  <c r="Q416" i="9"/>
  <c r="E113" i="9"/>
  <c r="G113" i="9" s="1"/>
  <c r="D128" i="9"/>
  <c r="F128" i="9" s="1"/>
  <c r="C114" i="9"/>
  <c r="F120" i="18"/>
  <c r="K417" i="9" l="1"/>
  <c r="S416" i="9"/>
  <c r="C423" i="18"/>
  <c r="E423" i="18" s="1"/>
  <c r="L423" i="18"/>
  <c r="N423" i="18" s="1"/>
  <c r="O418" i="9" s="1"/>
  <c r="M423" i="18"/>
  <c r="O423" i="18" s="1"/>
  <c r="H423" i="18"/>
  <c r="J423" i="18" s="1"/>
  <c r="G423" i="18"/>
  <c r="I423" i="18" s="1"/>
  <c r="I418" i="9" s="1"/>
  <c r="B423" i="18"/>
  <c r="D423" i="18" s="1"/>
  <c r="C418" i="9" s="1"/>
  <c r="K422" i="18"/>
  <c r="J417" i="9"/>
  <c r="L417" i="9" s="1"/>
  <c r="E417" i="9"/>
  <c r="Q417" i="9"/>
  <c r="F422" i="18"/>
  <c r="D417" i="9"/>
  <c r="F417" i="9" s="1"/>
  <c r="P417" i="9"/>
  <c r="R417" i="9" s="1"/>
  <c r="P422" i="18"/>
  <c r="G416" i="9"/>
  <c r="E114" i="9"/>
  <c r="G114" i="9" s="1"/>
  <c r="D129" i="9"/>
  <c r="F129" i="9" s="1"/>
  <c r="C115" i="9"/>
  <c r="F121" i="18"/>
  <c r="M417" i="9" l="1"/>
  <c r="K418" i="9"/>
  <c r="S417" i="9"/>
  <c r="P418" i="9"/>
  <c r="R418" i="9" s="1"/>
  <c r="P423" i="18"/>
  <c r="F423" i="18"/>
  <c r="D418" i="9"/>
  <c r="F418" i="9" s="1"/>
  <c r="C424" i="18"/>
  <c r="E424" i="18" s="1"/>
  <c r="L424" i="18"/>
  <c r="N424" i="18" s="1"/>
  <c r="O419" i="9" s="1"/>
  <c r="M424" i="18"/>
  <c r="O424" i="18" s="1"/>
  <c r="H424" i="18"/>
  <c r="J424" i="18" s="1"/>
  <c r="G424" i="18"/>
  <c r="I424" i="18" s="1"/>
  <c r="I419" i="9" s="1"/>
  <c r="B424" i="18"/>
  <c r="D424" i="18" s="1"/>
  <c r="C419" i="9" s="1"/>
  <c r="E418" i="9"/>
  <c r="G417" i="9"/>
  <c r="K423" i="18"/>
  <c r="J418" i="9"/>
  <c r="L418" i="9" s="1"/>
  <c r="M418" i="9" s="1"/>
  <c r="Q418" i="9"/>
  <c r="E115" i="9"/>
  <c r="G115" i="9" s="1"/>
  <c r="D130" i="9"/>
  <c r="F130" i="9" s="1"/>
  <c r="C116" i="9"/>
  <c r="F122" i="18"/>
  <c r="E419" i="9" l="1"/>
  <c r="S418" i="9"/>
  <c r="K424" i="18"/>
  <c r="J419" i="9"/>
  <c r="L419" i="9" s="1"/>
  <c r="G418" i="9"/>
  <c r="P424" i="18"/>
  <c r="P419" i="9"/>
  <c r="R419" i="9" s="1"/>
  <c r="Q419" i="9"/>
  <c r="F424" i="18"/>
  <c r="D419" i="9"/>
  <c r="F419" i="9" s="1"/>
  <c r="K419" i="9"/>
  <c r="C425" i="18"/>
  <c r="E425" i="18" s="1"/>
  <c r="L425" i="18"/>
  <c r="N425" i="18" s="1"/>
  <c r="O420" i="9" s="1"/>
  <c r="M425" i="18"/>
  <c r="O425" i="18" s="1"/>
  <c r="H425" i="18"/>
  <c r="J425" i="18" s="1"/>
  <c r="G425" i="18"/>
  <c r="I425" i="18" s="1"/>
  <c r="I420" i="9" s="1"/>
  <c r="B425" i="18"/>
  <c r="D425" i="18" s="1"/>
  <c r="C420" i="9" s="1"/>
  <c r="E116" i="9"/>
  <c r="G116" i="9" s="1"/>
  <c r="D131" i="9"/>
  <c r="F131" i="9" s="1"/>
  <c r="C117" i="9"/>
  <c r="F123" i="18"/>
  <c r="E420" i="9" l="1"/>
  <c r="G419" i="9"/>
  <c r="K420" i="9"/>
  <c r="S419" i="9"/>
  <c r="K425" i="18"/>
  <c r="J420" i="9"/>
  <c r="L420" i="9" s="1"/>
  <c r="P420" i="9"/>
  <c r="R420" i="9" s="1"/>
  <c r="P425" i="18"/>
  <c r="D420" i="9"/>
  <c r="F420" i="9" s="1"/>
  <c r="F425" i="18"/>
  <c r="M419" i="9"/>
  <c r="C426" i="18"/>
  <c r="E426" i="18" s="1"/>
  <c r="L426" i="18"/>
  <c r="N426" i="18" s="1"/>
  <c r="O421" i="9" s="1"/>
  <c r="M426" i="18"/>
  <c r="O426" i="18" s="1"/>
  <c r="H426" i="18"/>
  <c r="J426" i="18" s="1"/>
  <c r="B426" i="18"/>
  <c r="D426" i="18" s="1"/>
  <c r="C421" i="9" s="1"/>
  <c r="G426" i="18"/>
  <c r="I426" i="18" s="1"/>
  <c r="I421" i="9" s="1"/>
  <c r="Q420" i="9"/>
  <c r="E117" i="9"/>
  <c r="G117" i="9" s="1"/>
  <c r="D132" i="9"/>
  <c r="F132" i="9" s="1"/>
  <c r="C118" i="9"/>
  <c r="F124" i="18"/>
  <c r="Q421" i="9" l="1"/>
  <c r="G420" i="9"/>
  <c r="M420" i="9"/>
  <c r="E421" i="9"/>
  <c r="J421" i="9"/>
  <c r="L421" i="9" s="1"/>
  <c r="K426" i="18"/>
  <c r="S420" i="9"/>
  <c r="C427" i="18"/>
  <c r="E427" i="18" s="1"/>
  <c r="L427" i="18"/>
  <c r="N427" i="18" s="1"/>
  <c r="O422" i="9" s="1"/>
  <c r="M427" i="18"/>
  <c r="O427" i="18" s="1"/>
  <c r="H427" i="18"/>
  <c r="J427" i="18" s="1"/>
  <c r="G427" i="18"/>
  <c r="I427" i="18" s="1"/>
  <c r="I422" i="9" s="1"/>
  <c r="B427" i="18"/>
  <c r="D427" i="18" s="1"/>
  <c r="C422" i="9" s="1"/>
  <c r="P421" i="9"/>
  <c r="R421" i="9" s="1"/>
  <c r="S421" i="9" s="1"/>
  <c r="P426" i="18"/>
  <c r="D421" i="9"/>
  <c r="F421" i="9" s="1"/>
  <c r="F426" i="18"/>
  <c r="K421" i="9"/>
  <c r="E118" i="9"/>
  <c r="G118" i="9" s="1"/>
  <c r="D133" i="9"/>
  <c r="F133" i="9" s="1"/>
  <c r="C119" i="9"/>
  <c r="F125" i="18"/>
  <c r="Q422" i="9" l="1"/>
  <c r="E119" i="9"/>
  <c r="G119" i="9" s="1"/>
  <c r="G421" i="9"/>
  <c r="J422" i="9"/>
  <c r="L422" i="9" s="1"/>
  <c r="K427" i="18"/>
  <c r="C428" i="18"/>
  <c r="E428" i="18" s="1"/>
  <c r="M428" i="18"/>
  <c r="O428" i="18" s="1"/>
  <c r="L428" i="18"/>
  <c r="N428" i="18" s="1"/>
  <c r="O423" i="9" s="1"/>
  <c r="H428" i="18"/>
  <c r="J428" i="18" s="1"/>
  <c r="G428" i="18"/>
  <c r="I428" i="18" s="1"/>
  <c r="I423" i="9" s="1"/>
  <c r="B428" i="18"/>
  <c r="D428" i="18" s="1"/>
  <c r="C423" i="9" s="1"/>
  <c r="P427" i="18"/>
  <c r="P422" i="9"/>
  <c r="R422" i="9" s="1"/>
  <c r="S422" i="9" s="1"/>
  <c r="M421" i="9"/>
  <c r="K422" i="9"/>
  <c r="D422" i="9"/>
  <c r="F422" i="9" s="1"/>
  <c r="F427" i="18"/>
  <c r="E422" i="9"/>
  <c r="D134" i="9"/>
  <c r="F134" i="9" s="1"/>
  <c r="C120" i="9"/>
  <c r="F126" i="18"/>
  <c r="Q423" i="9" l="1"/>
  <c r="M422" i="9"/>
  <c r="F428" i="18"/>
  <c r="D423" i="9"/>
  <c r="F423" i="9" s="1"/>
  <c r="C429" i="18"/>
  <c r="E429" i="18" s="1"/>
  <c r="L429" i="18"/>
  <c r="N429" i="18" s="1"/>
  <c r="O424" i="9" s="1"/>
  <c r="M429" i="18"/>
  <c r="O429" i="18" s="1"/>
  <c r="H429" i="18"/>
  <c r="J429" i="18" s="1"/>
  <c r="G429" i="18"/>
  <c r="I429" i="18" s="1"/>
  <c r="I424" i="9" s="1"/>
  <c r="B429" i="18"/>
  <c r="D429" i="18" s="1"/>
  <c r="C424" i="9" s="1"/>
  <c r="E423" i="9"/>
  <c r="K428" i="18"/>
  <c r="J423" i="9"/>
  <c r="L423" i="9" s="1"/>
  <c r="P428" i="18"/>
  <c r="P423" i="9"/>
  <c r="R423" i="9" s="1"/>
  <c r="S423" i="9" s="1"/>
  <c r="G422" i="9"/>
  <c r="K423" i="9"/>
  <c r="E120" i="9"/>
  <c r="G120" i="9" s="1"/>
  <c r="D135" i="9"/>
  <c r="F135" i="9" s="1"/>
  <c r="C121" i="9"/>
  <c r="F127" i="18"/>
  <c r="Q424" i="9" l="1"/>
  <c r="K424" i="9"/>
  <c r="M423" i="9"/>
  <c r="D424" i="9"/>
  <c r="F424" i="9" s="1"/>
  <c r="F429" i="18"/>
  <c r="C430" i="18"/>
  <c r="E430" i="18" s="1"/>
  <c r="L430" i="18"/>
  <c r="N430" i="18" s="1"/>
  <c r="O425" i="9" s="1"/>
  <c r="M430" i="18"/>
  <c r="O430" i="18" s="1"/>
  <c r="H430" i="18"/>
  <c r="J430" i="18" s="1"/>
  <c r="G430" i="18"/>
  <c r="I430" i="18" s="1"/>
  <c r="I425" i="9" s="1"/>
  <c r="B430" i="18"/>
  <c r="D430" i="18" s="1"/>
  <c r="C425" i="9" s="1"/>
  <c r="E424" i="9"/>
  <c r="K429" i="18"/>
  <c r="J424" i="9"/>
  <c r="L424" i="9" s="1"/>
  <c r="M424" i="9" s="1"/>
  <c r="G423" i="9"/>
  <c r="P424" i="9"/>
  <c r="R424" i="9" s="1"/>
  <c r="S424" i="9" s="1"/>
  <c r="P429" i="18"/>
  <c r="E121" i="9"/>
  <c r="G121" i="9" s="1"/>
  <c r="D136" i="9"/>
  <c r="F136" i="9" s="1"/>
  <c r="C122" i="9"/>
  <c r="F128" i="18"/>
  <c r="K425" i="9" l="1"/>
  <c r="D425" i="9"/>
  <c r="F425" i="9" s="1"/>
  <c r="F430" i="18"/>
  <c r="C431" i="18"/>
  <c r="E431" i="18" s="1"/>
  <c r="L431" i="18"/>
  <c r="N431" i="18" s="1"/>
  <c r="O426" i="9" s="1"/>
  <c r="M431" i="18"/>
  <c r="O431" i="18" s="1"/>
  <c r="G431" i="18"/>
  <c r="I431" i="18" s="1"/>
  <c r="I426" i="9" s="1"/>
  <c r="H431" i="18"/>
  <c r="J431" i="18" s="1"/>
  <c r="B431" i="18"/>
  <c r="D431" i="18" s="1"/>
  <c r="C426" i="9" s="1"/>
  <c r="E425" i="9"/>
  <c r="J425" i="9"/>
  <c r="L425" i="9" s="1"/>
  <c r="M425" i="9" s="1"/>
  <c r="K430" i="18"/>
  <c r="Q425" i="9"/>
  <c r="P425" i="9"/>
  <c r="R425" i="9" s="1"/>
  <c r="P430" i="18"/>
  <c r="G424" i="9"/>
  <c r="E122" i="9"/>
  <c r="G122" i="9" s="1"/>
  <c r="D137" i="9"/>
  <c r="F137" i="9" s="1"/>
  <c r="C123" i="9"/>
  <c r="F129" i="18"/>
  <c r="Q426" i="9" l="1"/>
  <c r="K426" i="9"/>
  <c r="S425" i="9"/>
  <c r="D426" i="9"/>
  <c r="F426" i="9" s="1"/>
  <c r="F431" i="18"/>
  <c r="C432" i="18"/>
  <c r="E432" i="18" s="1"/>
  <c r="L432" i="18"/>
  <c r="N432" i="18" s="1"/>
  <c r="O427" i="9" s="1"/>
  <c r="M432" i="18"/>
  <c r="O432" i="18" s="1"/>
  <c r="H432" i="18"/>
  <c r="J432" i="18" s="1"/>
  <c r="B432" i="18"/>
  <c r="D432" i="18" s="1"/>
  <c r="C427" i="9" s="1"/>
  <c r="G432" i="18"/>
  <c r="I432" i="18" s="1"/>
  <c r="I427" i="9" s="1"/>
  <c r="J426" i="9"/>
  <c r="L426" i="9" s="1"/>
  <c r="M426" i="9" s="1"/>
  <c r="K431" i="18"/>
  <c r="E426" i="9"/>
  <c r="P426" i="9"/>
  <c r="R426" i="9" s="1"/>
  <c r="S426" i="9" s="1"/>
  <c r="P431" i="18"/>
  <c r="G425" i="9"/>
  <c r="E123" i="9"/>
  <c r="G123" i="9" s="1"/>
  <c r="D138" i="9"/>
  <c r="F138" i="9" s="1"/>
  <c r="C124" i="9"/>
  <c r="F130" i="18"/>
  <c r="D427" i="9" l="1"/>
  <c r="F427" i="9" s="1"/>
  <c r="F432" i="18"/>
  <c r="C433" i="18"/>
  <c r="E433" i="18" s="1"/>
  <c r="L433" i="18"/>
  <c r="N433" i="18" s="1"/>
  <c r="O428" i="9" s="1"/>
  <c r="M433" i="18"/>
  <c r="O433" i="18" s="1"/>
  <c r="H433" i="18"/>
  <c r="J433" i="18" s="1"/>
  <c r="B433" i="18"/>
  <c r="D433" i="18" s="1"/>
  <c r="C428" i="9" s="1"/>
  <c r="G433" i="18"/>
  <c r="I433" i="18" s="1"/>
  <c r="I428" i="9" s="1"/>
  <c r="E427" i="9"/>
  <c r="K427" i="9"/>
  <c r="J427" i="9"/>
  <c r="L427" i="9" s="1"/>
  <c r="K432" i="18"/>
  <c r="Q427" i="9"/>
  <c r="P427" i="9"/>
  <c r="R427" i="9" s="1"/>
  <c r="S427" i="9" s="1"/>
  <c r="P432" i="18"/>
  <c r="G426" i="9"/>
  <c r="E124" i="9"/>
  <c r="G124" i="9" s="1"/>
  <c r="D139" i="9"/>
  <c r="F139" i="9" s="1"/>
  <c r="C125" i="9"/>
  <c r="F131" i="18"/>
  <c r="G427" i="9" l="1"/>
  <c r="E428" i="9"/>
  <c r="M427" i="9"/>
  <c r="D428" i="9"/>
  <c r="F428" i="9" s="1"/>
  <c r="G428" i="9" s="1"/>
  <c r="F433" i="18"/>
  <c r="C434" i="18"/>
  <c r="E434" i="18" s="1"/>
  <c r="L434" i="18"/>
  <c r="N434" i="18" s="1"/>
  <c r="O429" i="9" s="1"/>
  <c r="M434" i="18"/>
  <c r="O434" i="18" s="1"/>
  <c r="H434" i="18"/>
  <c r="J434" i="18" s="1"/>
  <c r="G434" i="18"/>
  <c r="I434" i="18" s="1"/>
  <c r="I429" i="9" s="1"/>
  <c r="B434" i="18"/>
  <c r="D434" i="18" s="1"/>
  <c r="C429" i="9" s="1"/>
  <c r="K428" i="9"/>
  <c r="J428" i="9"/>
  <c r="L428" i="9" s="1"/>
  <c r="K433" i="18"/>
  <c r="Q428" i="9"/>
  <c r="P428" i="9"/>
  <c r="R428" i="9" s="1"/>
  <c r="P433" i="18"/>
  <c r="E125" i="9"/>
  <c r="G125" i="9" s="1"/>
  <c r="D140" i="9"/>
  <c r="F140" i="9" s="1"/>
  <c r="C126" i="9"/>
  <c r="F132" i="18"/>
  <c r="S428" i="9" l="1"/>
  <c r="M428" i="9"/>
  <c r="D429" i="9"/>
  <c r="F429" i="9" s="1"/>
  <c r="F434" i="18"/>
  <c r="C435" i="18"/>
  <c r="E435" i="18" s="1"/>
  <c r="L435" i="18"/>
  <c r="N435" i="18" s="1"/>
  <c r="O430" i="9" s="1"/>
  <c r="M435" i="18"/>
  <c r="O435" i="18" s="1"/>
  <c r="H435" i="18"/>
  <c r="J435" i="18" s="1"/>
  <c r="G435" i="18"/>
  <c r="I435" i="18" s="1"/>
  <c r="I430" i="9" s="1"/>
  <c r="B435" i="18"/>
  <c r="D435" i="18" s="1"/>
  <c r="C430" i="9" s="1"/>
  <c r="K429" i="9"/>
  <c r="K434" i="18"/>
  <c r="J429" i="9"/>
  <c r="L429" i="9" s="1"/>
  <c r="E429" i="9"/>
  <c r="Q429" i="9"/>
  <c r="P429" i="9"/>
  <c r="R429" i="9" s="1"/>
  <c r="S429" i="9" s="1"/>
  <c r="P434" i="18"/>
  <c r="E126" i="9"/>
  <c r="G126" i="9" s="1"/>
  <c r="D141" i="9"/>
  <c r="F141" i="9" s="1"/>
  <c r="C127" i="9"/>
  <c r="F133" i="18"/>
  <c r="K430" i="9" l="1"/>
  <c r="D430" i="9"/>
  <c r="F430" i="9" s="1"/>
  <c r="F435" i="18"/>
  <c r="C436" i="18"/>
  <c r="E436" i="18" s="1"/>
  <c r="L436" i="18"/>
  <c r="N436" i="18" s="1"/>
  <c r="O431" i="9" s="1"/>
  <c r="M436" i="18"/>
  <c r="O436" i="18" s="1"/>
  <c r="H436" i="18"/>
  <c r="J436" i="18" s="1"/>
  <c r="G436" i="18"/>
  <c r="I436" i="18" s="1"/>
  <c r="I431" i="9" s="1"/>
  <c r="B436" i="18"/>
  <c r="D436" i="18" s="1"/>
  <c r="C431" i="9" s="1"/>
  <c r="Q430" i="9"/>
  <c r="E430" i="9"/>
  <c r="M429" i="9"/>
  <c r="J430" i="9"/>
  <c r="L430" i="9" s="1"/>
  <c r="M430" i="9" s="1"/>
  <c r="K435" i="18"/>
  <c r="P430" i="9"/>
  <c r="R430" i="9" s="1"/>
  <c r="P435" i="18"/>
  <c r="G429" i="9"/>
  <c r="E127" i="9"/>
  <c r="G127" i="9" s="1"/>
  <c r="D142" i="9"/>
  <c r="F142" i="9" s="1"/>
  <c r="C128" i="9"/>
  <c r="F134" i="18"/>
  <c r="E431" i="9" l="1"/>
  <c r="S430" i="9"/>
  <c r="F436" i="18"/>
  <c r="D431" i="9"/>
  <c r="F431" i="9" s="1"/>
  <c r="G431" i="9" s="1"/>
  <c r="C437" i="18"/>
  <c r="E437" i="18" s="1"/>
  <c r="L437" i="18"/>
  <c r="N437" i="18" s="1"/>
  <c r="O432" i="9" s="1"/>
  <c r="M437" i="18"/>
  <c r="O437" i="18" s="1"/>
  <c r="H437" i="18"/>
  <c r="J437" i="18" s="1"/>
  <c r="G437" i="18"/>
  <c r="I437" i="18" s="1"/>
  <c r="I432" i="9" s="1"/>
  <c r="B437" i="18"/>
  <c r="D437" i="18" s="1"/>
  <c r="C432" i="9" s="1"/>
  <c r="J431" i="9"/>
  <c r="L431" i="9" s="1"/>
  <c r="K436" i="18"/>
  <c r="P431" i="9"/>
  <c r="R431" i="9" s="1"/>
  <c r="P436" i="18"/>
  <c r="G430" i="9"/>
  <c r="K431" i="9"/>
  <c r="Q431" i="9"/>
  <c r="E128" i="9"/>
  <c r="G128" i="9" s="1"/>
  <c r="D143" i="9"/>
  <c r="F143" i="9" s="1"/>
  <c r="C129" i="9"/>
  <c r="F135" i="18"/>
  <c r="C438" i="18" l="1"/>
  <c r="E438" i="18" s="1"/>
  <c r="L438" i="18"/>
  <c r="N438" i="18" s="1"/>
  <c r="O433" i="9" s="1"/>
  <c r="M438" i="18"/>
  <c r="O438" i="18" s="1"/>
  <c r="H438" i="18"/>
  <c r="J438" i="18" s="1"/>
  <c r="G438" i="18"/>
  <c r="I438" i="18" s="1"/>
  <c r="I433" i="9" s="1"/>
  <c r="B438" i="18"/>
  <c r="D438" i="18" s="1"/>
  <c r="C433" i="9" s="1"/>
  <c r="K432" i="9"/>
  <c r="Q432" i="9"/>
  <c r="M431" i="9"/>
  <c r="E432" i="9"/>
  <c r="J432" i="9"/>
  <c r="L432" i="9" s="1"/>
  <c r="K437" i="18"/>
  <c r="D432" i="9"/>
  <c r="F432" i="9" s="1"/>
  <c r="F437" i="18"/>
  <c r="S431" i="9"/>
  <c r="P432" i="9"/>
  <c r="R432" i="9" s="1"/>
  <c r="P437" i="18"/>
  <c r="E129" i="9"/>
  <c r="G129" i="9" s="1"/>
  <c r="D144" i="9"/>
  <c r="F144" i="9" s="1"/>
  <c r="C130" i="9"/>
  <c r="F136" i="18"/>
  <c r="K433" i="9" l="1"/>
  <c r="M432" i="9"/>
  <c r="G432" i="9"/>
  <c r="S432" i="9"/>
  <c r="P438" i="18"/>
  <c r="P433" i="9"/>
  <c r="R433" i="9" s="1"/>
  <c r="D433" i="9"/>
  <c r="F433" i="9" s="1"/>
  <c r="F438" i="18"/>
  <c r="L439" i="18"/>
  <c r="N439" i="18" s="1"/>
  <c r="O434" i="9" s="1"/>
  <c r="M439" i="18"/>
  <c r="O439" i="18" s="1"/>
  <c r="C439" i="18"/>
  <c r="E439" i="18" s="1"/>
  <c r="H439" i="18"/>
  <c r="J439" i="18" s="1"/>
  <c r="G439" i="18"/>
  <c r="I439" i="18" s="1"/>
  <c r="I434" i="9" s="1"/>
  <c r="B439" i="18"/>
  <c r="D439" i="18" s="1"/>
  <c r="C434" i="9" s="1"/>
  <c r="E433" i="9"/>
  <c r="J433" i="9"/>
  <c r="L433" i="9" s="1"/>
  <c r="K438" i="18"/>
  <c r="Q433" i="9"/>
  <c r="E130" i="9"/>
  <c r="G130" i="9" s="1"/>
  <c r="D145" i="9"/>
  <c r="F145" i="9" s="1"/>
  <c r="C131" i="9"/>
  <c r="F137" i="18"/>
  <c r="Q434" i="9" l="1"/>
  <c r="M433" i="9"/>
  <c r="C440" i="18"/>
  <c r="E440" i="18" s="1"/>
  <c r="L440" i="18"/>
  <c r="N440" i="18" s="1"/>
  <c r="O435" i="9" s="1"/>
  <c r="M440" i="18"/>
  <c r="O440" i="18" s="1"/>
  <c r="H440" i="18"/>
  <c r="J440" i="18" s="1"/>
  <c r="G440" i="18"/>
  <c r="I440" i="18" s="1"/>
  <c r="I435" i="9" s="1"/>
  <c r="B440" i="18"/>
  <c r="D440" i="18" s="1"/>
  <c r="C435" i="9" s="1"/>
  <c r="J434" i="9"/>
  <c r="L434" i="9" s="1"/>
  <c r="K439" i="18"/>
  <c r="F439" i="18"/>
  <c r="D434" i="9"/>
  <c r="F434" i="9" s="1"/>
  <c r="G433" i="9"/>
  <c r="P434" i="9"/>
  <c r="R434" i="9" s="1"/>
  <c r="S434" i="9" s="1"/>
  <c r="P439" i="18"/>
  <c r="S433" i="9"/>
  <c r="E434" i="9"/>
  <c r="K434" i="9"/>
  <c r="E131" i="9"/>
  <c r="G131" i="9" s="1"/>
  <c r="D146" i="9"/>
  <c r="F146" i="9" s="1"/>
  <c r="C132" i="9"/>
  <c r="F138" i="18"/>
  <c r="K435" i="9" l="1"/>
  <c r="G434" i="9"/>
  <c r="M434" i="9"/>
  <c r="K440" i="18"/>
  <c r="J435" i="9"/>
  <c r="L435" i="9" s="1"/>
  <c r="P440" i="18"/>
  <c r="P435" i="9"/>
  <c r="R435" i="9" s="1"/>
  <c r="F440" i="18"/>
  <c r="D435" i="9"/>
  <c r="F435" i="9" s="1"/>
  <c r="C441" i="18"/>
  <c r="E441" i="18" s="1"/>
  <c r="L441" i="18"/>
  <c r="N441" i="18" s="1"/>
  <c r="O436" i="9" s="1"/>
  <c r="M441" i="18"/>
  <c r="O441" i="18" s="1"/>
  <c r="H441" i="18"/>
  <c r="J441" i="18" s="1"/>
  <c r="G441" i="18"/>
  <c r="I441" i="18" s="1"/>
  <c r="I436" i="9" s="1"/>
  <c r="B441" i="18"/>
  <c r="D441" i="18" s="1"/>
  <c r="C436" i="9" s="1"/>
  <c r="Q435" i="9"/>
  <c r="E435" i="9"/>
  <c r="E132" i="9"/>
  <c r="G132" i="9" s="1"/>
  <c r="D147" i="9"/>
  <c r="F147" i="9" s="1"/>
  <c r="C133" i="9"/>
  <c r="F139" i="18"/>
  <c r="M435" i="9" l="1"/>
  <c r="K436" i="9"/>
  <c r="S435" i="9"/>
  <c r="P441" i="18"/>
  <c r="P436" i="9"/>
  <c r="R436" i="9" s="1"/>
  <c r="D436" i="9"/>
  <c r="F436" i="9" s="1"/>
  <c r="F441" i="18"/>
  <c r="C442" i="18"/>
  <c r="E442" i="18" s="1"/>
  <c r="L442" i="18"/>
  <c r="N442" i="18" s="1"/>
  <c r="O437" i="9" s="1"/>
  <c r="M442" i="18"/>
  <c r="O442" i="18" s="1"/>
  <c r="H442" i="18"/>
  <c r="J442" i="18" s="1"/>
  <c r="G442" i="18"/>
  <c r="I442" i="18" s="1"/>
  <c r="I437" i="9" s="1"/>
  <c r="B442" i="18"/>
  <c r="D442" i="18" s="1"/>
  <c r="C437" i="9" s="1"/>
  <c r="Q436" i="9"/>
  <c r="E436" i="9"/>
  <c r="J436" i="9"/>
  <c r="L436" i="9" s="1"/>
  <c r="K441" i="18"/>
  <c r="G435" i="9"/>
  <c r="E133" i="9"/>
  <c r="G133" i="9" s="1"/>
  <c r="D148" i="9"/>
  <c r="F148" i="9" s="1"/>
  <c r="C134" i="9"/>
  <c r="F140" i="18"/>
  <c r="E437" i="9" l="1"/>
  <c r="M436" i="9"/>
  <c r="P437" i="9"/>
  <c r="R437" i="9" s="1"/>
  <c r="P442" i="18"/>
  <c r="G436" i="9"/>
  <c r="K442" i="18"/>
  <c r="J437" i="9"/>
  <c r="L437" i="9" s="1"/>
  <c r="K437" i="9"/>
  <c r="D437" i="9"/>
  <c r="F437" i="9" s="1"/>
  <c r="G437" i="9" s="1"/>
  <c r="F442" i="18"/>
  <c r="S436" i="9"/>
  <c r="Q437" i="9"/>
  <c r="C443" i="18"/>
  <c r="E443" i="18" s="1"/>
  <c r="M443" i="18"/>
  <c r="O443" i="18" s="1"/>
  <c r="G443" i="18"/>
  <c r="I443" i="18" s="1"/>
  <c r="I438" i="9" s="1"/>
  <c r="L443" i="18"/>
  <c r="N443" i="18" s="1"/>
  <c r="O438" i="9" s="1"/>
  <c r="H443" i="18"/>
  <c r="J443" i="18" s="1"/>
  <c r="B443" i="18"/>
  <c r="D443" i="18" s="1"/>
  <c r="C438" i="9" s="1"/>
  <c r="E134" i="9"/>
  <c r="G134" i="9" s="1"/>
  <c r="D149" i="9"/>
  <c r="F149" i="9" s="1"/>
  <c r="C135" i="9"/>
  <c r="F141" i="18"/>
  <c r="Q438" i="9" l="1"/>
  <c r="M437" i="9"/>
  <c r="S437" i="9"/>
  <c r="D438" i="9"/>
  <c r="F438" i="9" s="1"/>
  <c r="F443" i="18"/>
  <c r="C444" i="18"/>
  <c r="E444" i="18" s="1"/>
  <c r="L444" i="18"/>
  <c r="N444" i="18" s="1"/>
  <c r="O439" i="9" s="1"/>
  <c r="M444" i="18"/>
  <c r="O444" i="18" s="1"/>
  <c r="H444" i="18"/>
  <c r="J444" i="18" s="1"/>
  <c r="B444" i="18"/>
  <c r="D444" i="18" s="1"/>
  <c r="C439" i="9" s="1"/>
  <c r="G444" i="18"/>
  <c r="I444" i="18" s="1"/>
  <c r="I439" i="9" s="1"/>
  <c r="P443" i="18"/>
  <c r="P438" i="9"/>
  <c r="R438" i="9" s="1"/>
  <c r="S438" i="9" s="1"/>
  <c r="J438" i="9"/>
  <c r="L438" i="9" s="1"/>
  <c r="K443" i="18"/>
  <c r="E438" i="9"/>
  <c r="K438" i="9"/>
  <c r="E135" i="9"/>
  <c r="G135" i="9" s="1"/>
  <c r="D150" i="9"/>
  <c r="F150" i="9" s="1"/>
  <c r="C136" i="9"/>
  <c r="F142" i="18"/>
  <c r="Q439" i="9" l="1"/>
  <c r="F444" i="18"/>
  <c r="D439" i="9"/>
  <c r="F439" i="9" s="1"/>
  <c r="E439" i="9"/>
  <c r="C445" i="18"/>
  <c r="E445" i="18" s="1"/>
  <c r="L445" i="18"/>
  <c r="N445" i="18" s="1"/>
  <c r="O440" i="9" s="1"/>
  <c r="M445" i="18"/>
  <c r="O445" i="18" s="1"/>
  <c r="H445" i="18"/>
  <c r="J445" i="18" s="1"/>
  <c r="G445" i="18"/>
  <c r="I445" i="18" s="1"/>
  <c r="I440" i="9" s="1"/>
  <c r="B445" i="18"/>
  <c r="D445" i="18" s="1"/>
  <c r="C440" i="9" s="1"/>
  <c r="K444" i="18"/>
  <c r="J439" i="9"/>
  <c r="L439" i="9" s="1"/>
  <c r="P439" i="9"/>
  <c r="R439" i="9" s="1"/>
  <c r="S439" i="9" s="1"/>
  <c r="P444" i="18"/>
  <c r="G438" i="9"/>
  <c r="M438" i="9"/>
  <c r="K439" i="9"/>
  <c r="E136" i="9"/>
  <c r="G136" i="9" s="1"/>
  <c r="D151" i="9"/>
  <c r="F151" i="9" s="1"/>
  <c r="C137" i="9"/>
  <c r="F143" i="18"/>
  <c r="Q440" i="9" l="1"/>
  <c r="K440" i="9"/>
  <c r="F445" i="18"/>
  <c r="D440" i="9"/>
  <c r="F440" i="9" s="1"/>
  <c r="J440" i="9"/>
  <c r="L440" i="9" s="1"/>
  <c r="K445" i="18"/>
  <c r="E440" i="9"/>
  <c r="C446" i="18"/>
  <c r="E446" i="18" s="1"/>
  <c r="L446" i="18"/>
  <c r="N446" i="18" s="1"/>
  <c r="O441" i="9" s="1"/>
  <c r="M446" i="18"/>
  <c r="O446" i="18" s="1"/>
  <c r="H446" i="18"/>
  <c r="J446" i="18" s="1"/>
  <c r="B446" i="18"/>
  <c r="D446" i="18" s="1"/>
  <c r="C441" i="9" s="1"/>
  <c r="G446" i="18"/>
  <c r="I446" i="18" s="1"/>
  <c r="I441" i="9" s="1"/>
  <c r="P445" i="18"/>
  <c r="P440" i="9"/>
  <c r="R440" i="9" s="1"/>
  <c r="S440" i="9" s="1"/>
  <c r="G439" i="9"/>
  <c r="M439" i="9"/>
  <c r="E137" i="9"/>
  <c r="G137" i="9" s="1"/>
  <c r="D152" i="9"/>
  <c r="F152" i="9" s="1"/>
  <c r="C138" i="9"/>
  <c r="F144" i="18"/>
  <c r="M440" i="9" l="1"/>
  <c r="K441" i="9"/>
  <c r="E441" i="9"/>
  <c r="G440" i="9"/>
  <c r="P441" i="9"/>
  <c r="R441" i="9" s="1"/>
  <c r="P446" i="18"/>
  <c r="F446" i="18"/>
  <c r="D441" i="9"/>
  <c r="F441" i="9" s="1"/>
  <c r="C447" i="18"/>
  <c r="E447" i="18" s="1"/>
  <c r="L447" i="18"/>
  <c r="N447" i="18" s="1"/>
  <c r="O442" i="9" s="1"/>
  <c r="M447" i="18"/>
  <c r="O447" i="18" s="1"/>
  <c r="H447" i="18"/>
  <c r="J447" i="18" s="1"/>
  <c r="B447" i="18"/>
  <c r="D447" i="18" s="1"/>
  <c r="C442" i="9" s="1"/>
  <c r="G447" i="18"/>
  <c r="I447" i="18" s="1"/>
  <c r="I442" i="9" s="1"/>
  <c r="J441" i="9"/>
  <c r="L441" i="9" s="1"/>
  <c r="K446" i="18"/>
  <c r="Q441" i="9"/>
  <c r="E138" i="9"/>
  <c r="G138" i="9" s="1"/>
  <c r="D153" i="9"/>
  <c r="F153" i="9" s="1"/>
  <c r="C139" i="9"/>
  <c r="F145" i="18"/>
  <c r="M441" i="9" l="1"/>
  <c r="K442" i="9"/>
  <c r="E442" i="9"/>
  <c r="G441" i="9"/>
  <c r="J442" i="9"/>
  <c r="L442" i="9" s="1"/>
  <c r="K447" i="18"/>
  <c r="P442" i="9"/>
  <c r="R442" i="9" s="1"/>
  <c r="P447" i="18"/>
  <c r="Q442" i="9"/>
  <c r="D442" i="9"/>
  <c r="F442" i="9" s="1"/>
  <c r="G442" i="9" s="1"/>
  <c r="F447" i="18"/>
  <c r="C448" i="18"/>
  <c r="E448" i="18" s="1"/>
  <c r="L448" i="18"/>
  <c r="N448" i="18" s="1"/>
  <c r="O443" i="9" s="1"/>
  <c r="M448" i="18"/>
  <c r="O448" i="18" s="1"/>
  <c r="H448" i="18"/>
  <c r="J448" i="18" s="1"/>
  <c r="G448" i="18"/>
  <c r="I448" i="18" s="1"/>
  <c r="I443" i="9" s="1"/>
  <c r="B448" i="18"/>
  <c r="D448" i="18" s="1"/>
  <c r="C443" i="9" s="1"/>
  <c r="S441" i="9"/>
  <c r="E139" i="9"/>
  <c r="G139" i="9" s="1"/>
  <c r="D154" i="9"/>
  <c r="F154" i="9" s="1"/>
  <c r="C140" i="9"/>
  <c r="F146" i="18"/>
  <c r="Q443" i="9" l="1"/>
  <c r="M442" i="9"/>
  <c r="E443" i="9"/>
  <c r="F448" i="18"/>
  <c r="D443" i="9"/>
  <c r="F443" i="9" s="1"/>
  <c r="K443" i="9"/>
  <c r="J443" i="9"/>
  <c r="L443" i="9" s="1"/>
  <c r="K448" i="18"/>
  <c r="S442" i="9"/>
  <c r="P448" i="18"/>
  <c r="P443" i="9"/>
  <c r="R443" i="9" s="1"/>
  <c r="S443" i="9" s="1"/>
  <c r="C449" i="18"/>
  <c r="E449" i="18" s="1"/>
  <c r="L449" i="18"/>
  <c r="N449" i="18" s="1"/>
  <c r="O444" i="9" s="1"/>
  <c r="M449" i="18"/>
  <c r="O449" i="18" s="1"/>
  <c r="H449" i="18"/>
  <c r="J449" i="18" s="1"/>
  <c r="G449" i="18"/>
  <c r="I449" i="18" s="1"/>
  <c r="I444" i="9" s="1"/>
  <c r="B449" i="18"/>
  <c r="D449" i="18" s="1"/>
  <c r="C444" i="9" s="1"/>
  <c r="E140" i="9"/>
  <c r="G140" i="9" s="1"/>
  <c r="D155" i="9"/>
  <c r="F155" i="9" s="1"/>
  <c r="C141" i="9"/>
  <c r="F147" i="18"/>
  <c r="Q444" i="9" l="1"/>
  <c r="G443" i="9"/>
  <c r="M443" i="9"/>
  <c r="F449" i="18"/>
  <c r="D444" i="9"/>
  <c r="F444" i="9" s="1"/>
  <c r="C450" i="18"/>
  <c r="E450" i="18" s="1"/>
  <c r="L450" i="18"/>
  <c r="N450" i="18" s="1"/>
  <c r="O445" i="9" s="1"/>
  <c r="M450" i="18"/>
  <c r="O450" i="18" s="1"/>
  <c r="H450" i="18"/>
  <c r="J450" i="18" s="1"/>
  <c r="G450" i="18"/>
  <c r="I450" i="18" s="1"/>
  <c r="I445" i="9" s="1"/>
  <c r="B450" i="18"/>
  <c r="D450" i="18" s="1"/>
  <c r="C445" i="9" s="1"/>
  <c r="K449" i="18"/>
  <c r="J444" i="9"/>
  <c r="L444" i="9" s="1"/>
  <c r="K444" i="9"/>
  <c r="P444" i="9"/>
  <c r="R444" i="9" s="1"/>
  <c r="P449" i="18"/>
  <c r="E444" i="9"/>
  <c r="E141" i="9"/>
  <c r="G141" i="9" s="1"/>
  <c r="D156" i="9"/>
  <c r="F156" i="9" s="1"/>
  <c r="C142" i="9"/>
  <c r="F148" i="18"/>
  <c r="S444" i="9" l="1"/>
  <c r="Q445" i="9"/>
  <c r="M444" i="9"/>
  <c r="D445" i="9"/>
  <c r="F445" i="9" s="1"/>
  <c r="F450" i="18"/>
  <c r="C451" i="18"/>
  <c r="E451" i="18" s="1"/>
  <c r="L451" i="18"/>
  <c r="N451" i="18" s="1"/>
  <c r="O446" i="9" s="1"/>
  <c r="M451" i="18"/>
  <c r="O451" i="18" s="1"/>
  <c r="H451" i="18"/>
  <c r="J451" i="18" s="1"/>
  <c r="G451" i="18"/>
  <c r="I451" i="18" s="1"/>
  <c r="I446" i="9" s="1"/>
  <c r="B451" i="18"/>
  <c r="D451" i="18" s="1"/>
  <c r="C446" i="9" s="1"/>
  <c r="K445" i="9"/>
  <c r="J445" i="9"/>
  <c r="L445" i="9" s="1"/>
  <c r="K450" i="18"/>
  <c r="G444" i="9"/>
  <c r="E445" i="9"/>
  <c r="P450" i="18"/>
  <c r="P445" i="9"/>
  <c r="R445" i="9" s="1"/>
  <c r="S445" i="9" s="1"/>
  <c r="E142" i="9"/>
  <c r="G142" i="9" s="1"/>
  <c r="D157" i="9"/>
  <c r="F157" i="9" s="1"/>
  <c r="C143" i="9"/>
  <c r="F149" i="18"/>
  <c r="K446" i="9" l="1"/>
  <c r="D446" i="9"/>
  <c r="F446" i="9" s="1"/>
  <c r="F451" i="18"/>
  <c r="C452" i="18"/>
  <c r="E452" i="18" s="1"/>
  <c r="L452" i="18"/>
  <c r="N452" i="18" s="1"/>
  <c r="O447" i="9" s="1"/>
  <c r="M452" i="18"/>
  <c r="O452" i="18" s="1"/>
  <c r="H452" i="18"/>
  <c r="J452" i="18" s="1"/>
  <c r="G452" i="18"/>
  <c r="I452" i="18" s="1"/>
  <c r="I447" i="9" s="1"/>
  <c r="B452" i="18"/>
  <c r="D452" i="18" s="1"/>
  <c r="C447" i="9" s="1"/>
  <c r="E446" i="9"/>
  <c r="M445" i="9"/>
  <c r="J446" i="9"/>
  <c r="L446" i="9" s="1"/>
  <c r="M446" i="9" s="1"/>
  <c r="K451" i="18"/>
  <c r="Q446" i="9"/>
  <c r="P446" i="9"/>
  <c r="R446" i="9" s="1"/>
  <c r="P451" i="18"/>
  <c r="G445" i="9"/>
  <c r="E143" i="9"/>
  <c r="G143" i="9" s="1"/>
  <c r="D158" i="9"/>
  <c r="F158" i="9" s="1"/>
  <c r="C144" i="9"/>
  <c r="F150" i="18"/>
  <c r="K447" i="9" l="1"/>
  <c r="S446" i="9"/>
  <c r="D447" i="9"/>
  <c r="F447" i="9" s="1"/>
  <c r="F452" i="18"/>
  <c r="C453" i="18"/>
  <c r="E453" i="18" s="1"/>
  <c r="L453" i="18"/>
  <c r="N453" i="18" s="1"/>
  <c r="O448" i="9" s="1"/>
  <c r="M453" i="18"/>
  <c r="O453" i="18" s="1"/>
  <c r="H453" i="18"/>
  <c r="J453" i="18" s="1"/>
  <c r="G453" i="18"/>
  <c r="I453" i="18" s="1"/>
  <c r="I448" i="9" s="1"/>
  <c r="B453" i="18"/>
  <c r="D453" i="18" s="1"/>
  <c r="C448" i="9" s="1"/>
  <c r="E447" i="9"/>
  <c r="K452" i="18"/>
  <c r="J447" i="9"/>
  <c r="L447" i="9" s="1"/>
  <c r="M447" i="9" s="1"/>
  <c r="Q447" i="9"/>
  <c r="P447" i="9"/>
  <c r="R447" i="9" s="1"/>
  <c r="P452" i="18"/>
  <c r="G446" i="9"/>
  <c r="E144" i="9"/>
  <c r="G144" i="9" s="1"/>
  <c r="D159" i="9"/>
  <c r="F159" i="9" s="1"/>
  <c r="C145" i="9"/>
  <c r="F151" i="18"/>
  <c r="K448" i="9" l="1"/>
  <c r="S447" i="9"/>
  <c r="D448" i="9"/>
  <c r="F448" i="9" s="1"/>
  <c r="F453" i="18"/>
  <c r="C454" i="18"/>
  <c r="E454" i="18" s="1"/>
  <c r="L454" i="18"/>
  <c r="N454" i="18" s="1"/>
  <c r="O449" i="9" s="1"/>
  <c r="M454" i="18"/>
  <c r="O454" i="18" s="1"/>
  <c r="H454" i="18"/>
  <c r="J454" i="18" s="1"/>
  <c r="G454" i="18"/>
  <c r="I454" i="18" s="1"/>
  <c r="I449" i="9" s="1"/>
  <c r="B454" i="18"/>
  <c r="D454" i="18" s="1"/>
  <c r="C449" i="9" s="1"/>
  <c r="E448" i="9"/>
  <c r="K453" i="18"/>
  <c r="J448" i="9"/>
  <c r="L448" i="9" s="1"/>
  <c r="M448" i="9" s="1"/>
  <c r="Q448" i="9"/>
  <c r="P448" i="9"/>
  <c r="R448" i="9" s="1"/>
  <c r="P453" i="18"/>
  <c r="G447" i="9"/>
  <c r="E145" i="9"/>
  <c r="G145" i="9" s="1"/>
  <c r="D160" i="9"/>
  <c r="F160" i="9" s="1"/>
  <c r="C146" i="9"/>
  <c r="F152" i="18"/>
  <c r="K449" i="9" l="1"/>
  <c r="S448" i="9"/>
  <c r="D449" i="9"/>
  <c r="F449" i="9" s="1"/>
  <c r="F454" i="18"/>
  <c r="C455" i="18"/>
  <c r="E455" i="18" s="1"/>
  <c r="M455" i="18"/>
  <c r="O455" i="18" s="1"/>
  <c r="L455" i="18"/>
  <c r="N455" i="18" s="1"/>
  <c r="O450" i="9" s="1"/>
  <c r="G455" i="18"/>
  <c r="I455" i="18" s="1"/>
  <c r="I450" i="9" s="1"/>
  <c r="H455" i="18"/>
  <c r="J455" i="18" s="1"/>
  <c r="B455" i="18"/>
  <c r="D455" i="18" s="1"/>
  <c r="C450" i="9" s="1"/>
  <c r="E449" i="9"/>
  <c r="K454" i="18"/>
  <c r="J449" i="9"/>
  <c r="L449" i="9" s="1"/>
  <c r="M449" i="9" s="1"/>
  <c r="Q449" i="9"/>
  <c r="P449" i="9"/>
  <c r="R449" i="9" s="1"/>
  <c r="P454" i="18"/>
  <c r="G448" i="9"/>
  <c r="E146" i="9"/>
  <c r="G146" i="9" s="1"/>
  <c r="D161" i="9"/>
  <c r="F161" i="9" s="1"/>
  <c r="C147" i="9"/>
  <c r="F153" i="18"/>
  <c r="Q450" i="9" l="1"/>
  <c r="K450" i="9"/>
  <c r="S449" i="9"/>
  <c r="D450" i="9"/>
  <c r="F450" i="9" s="1"/>
  <c r="F455" i="18"/>
  <c r="P450" i="9"/>
  <c r="R450" i="9" s="1"/>
  <c r="S450" i="9" s="1"/>
  <c r="P455" i="18"/>
  <c r="C456" i="18"/>
  <c r="E456" i="18" s="1"/>
  <c r="L456" i="18"/>
  <c r="N456" i="18" s="1"/>
  <c r="O451" i="9" s="1"/>
  <c r="M456" i="18"/>
  <c r="O456" i="18" s="1"/>
  <c r="H456" i="18"/>
  <c r="J456" i="18" s="1"/>
  <c r="G456" i="18"/>
  <c r="I456" i="18" s="1"/>
  <c r="I451" i="9" s="1"/>
  <c r="B456" i="18"/>
  <c r="D456" i="18" s="1"/>
  <c r="C451" i="9" s="1"/>
  <c r="K455" i="18"/>
  <c r="J450" i="9"/>
  <c r="L450" i="9" s="1"/>
  <c r="E450" i="9"/>
  <c r="G449" i="9"/>
  <c r="E147" i="9"/>
  <c r="G147" i="9" s="1"/>
  <c r="D162" i="9"/>
  <c r="F162" i="9" s="1"/>
  <c r="C148" i="9"/>
  <c r="F154" i="18"/>
  <c r="Q451" i="9" l="1"/>
  <c r="M450" i="9"/>
  <c r="E451" i="9"/>
  <c r="G450" i="9"/>
  <c r="K456" i="18"/>
  <c r="J451" i="9"/>
  <c r="L451" i="9" s="1"/>
  <c r="P456" i="18"/>
  <c r="P451" i="9"/>
  <c r="R451" i="9" s="1"/>
  <c r="S451" i="9" s="1"/>
  <c r="C457" i="18"/>
  <c r="E457" i="18" s="1"/>
  <c r="L457" i="18"/>
  <c r="N457" i="18" s="1"/>
  <c r="O452" i="9" s="1"/>
  <c r="M457" i="18"/>
  <c r="O457" i="18" s="1"/>
  <c r="H457" i="18"/>
  <c r="J457" i="18" s="1"/>
  <c r="G457" i="18"/>
  <c r="I457" i="18" s="1"/>
  <c r="I452" i="9" s="1"/>
  <c r="B457" i="18"/>
  <c r="D457" i="18" s="1"/>
  <c r="C452" i="9" s="1"/>
  <c r="K451" i="9"/>
  <c r="F456" i="18"/>
  <c r="D451" i="9"/>
  <c r="F451" i="9" s="1"/>
  <c r="E148" i="9"/>
  <c r="G148" i="9" s="1"/>
  <c r="D163" i="9"/>
  <c r="F163" i="9" s="1"/>
  <c r="C149" i="9"/>
  <c r="F155" i="18"/>
  <c r="G451" i="9" l="1"/>
  <c r="J452" i="9"/>
  <c r="L452" i="9" s="1"/>
  <c r="K457" i="18"/>
  <c r="P452" i="9"/>
  <c r="R452" i="9" s="1"/>
  <c r="P457" i="18"/>
  <c r="M451" i="9"/>
  <c r="C458" i="18"/>
  <c r="E458" i="18" s="1"/>
  <c r="L458" i="18"/>
  <c r="N458" i="18" s="1"/>
  <c r="O453" i="9" s="1"/>
  <c r="M458" i="18"/>
  <c r="O458" i="18" s="1"/>
  <c r="H458" i="18"/>
  <c r="J458" i="18" s="1"/>
  <c r="G458" i="18"/>
  <c r="I458" i="18" s="1"/>
  <c r="I453" i="9" s="1"/>
  <c r="B458" i="18"/>
  <c r="D458" i="18" s="1"/>
  <c r="C453" i="9" s="1"/>
  <c r="E452" i="9"/>
  <c r="Q452" i="9"/>
  <c r="D452" i="9"/>
  <c r="F452" i="9" s="1"/>
  <c r="F457" i="18"/>
  <c r="K452" i="9"/>
  <c r="E149" i="9"/>
  <c r="G149" i="9" s="1"/>
  <c r="D164" i="9"/>
  <c r="F164" i="9" s="1"/>
  <c r="C150" i="9"/>
  <c r="F156" i="18"/>
  <c r="E453" i="9" l="1"/>
  <c r="G452" i="9"/>
  <c r="S452" i="9"/>
  <c r="K458" i="18"/>
  <c r="J453" i="9"/>
  <c r="L453" i="9" s="1"/>
  <c r="Q453" i="9"/>
  <c r="D453" i="9"/>
  <c r="F453" i="9" s="1"/>
  <c r="G453" i="9" s="1"/>
  <c r="F458" i="18"/>
  <c r="P453" i="9"/>
  <c r="R453" i="9" s="1"/>
  <c r="P458" i="18"/>
  <c r="C459" i="18"/>
  <c r="E459" i="18" s="1"/>
  <c r="L459" i="18"/>
  <c r="N459" i="18" s="1"/>
  <c r="O454" i="9" s="1"/>
  <c r="M459" i="18"/>
  <c r="O459" i="18" s="1"/>
  <c r="H459" i="18"/>
  <c r="J459" i="18" s="1"/>
  <c r="G459" i="18"/>
  <c r="I459" i="18" s="1"/>
  <c r="I454" i="9" s="1"/>
  <c r="B459" i="18"/>
  <c r="D459" i="18" s="1"/>
  <c r="C454" i="9" s="1"/>
  <c r="M452" i="9"/>
  <c r="K453" i="9"/>
  <c r="E150" i="9"/>
  <c r="G150" i="9" s="1"/>
  <c r="D165" i="9"/>
  <c r="F165" i="9" s="1"/>
  <c r="C151" i="9"/>
  <c r="F157" i="18"/>
  <c r="K454" i="9" l="1"/>
  <c r="D454" i="9"/>
  <c r="F454" i="9" s="1"/>
  <c r="F459" i="18"/>
  <c r="C460" i="18"/>
  <c r="E460" i="18" s="1"/>
  <c r="L460" i="18"/>
  <c r="N460" i="18" s="1"/>
  <c r="O455" i="9" s="1"/>
  <c r="M460" i="18"/>
  <c r="O460" i="18" s="1"/>
  <c r="H460" i="18"/>
  <c r="J460" i="18" s="1"/>
  <c r="B460" i="18"/>
  <c r="D460" i="18" s="1"/>
  <c r="C455" i="9" s="1"/>
  <c r="G460" i="18"/>
  <c r="I460" i="18" s="1"/>
  <c r="I455" i="9" s="1"/>
  <c r="E454" i="9"/>
  <c r="Q454" i="9"/>
  <c r="J454" i="9"/>
  <c r="L454" i="9" s="1"/>
  <c r="M454" i="9" s="1"/>
  <c r="K459" i="18"/>
  <c r="M453" i="9"/>
  <c r="P454" i="9"/>
  <c r="R454" i="9" s="1"/>
  <c r="P459" i="18"/>
  <c r="S453" i="9"/>
  <c r="E151" i="9"/>
  <c r="G151" i="9" s="1"/>
  <c r="D166" i="9"/>
  <c r="F166" i="9" s="1"/>
  <c r="C152" i="9"/>
  <c r="F158" i="18"/>
  <c r="K455" i="9" l="1"/>
  <c r="F460" i="18"/>
  <c r="D455" i="9"/>
  <c r="F455" i="9" s="1"/>
  <c r="C461" i="18"/>
  <c r="E461" i="18" s="1"/>
  <c r="L461" i="18"/>
  <c r="N461" i="18" s="1"/>
  <c r="O456" i="9" s="1"/>
  <c r="M461" i="18"/>
  <c r="O461" i="18" s="1"/>
  <c r="H461" i="18"/>
  <c r="J461" i="18" s="1"/>
  <c r="G461" i="18"/>
  <c r="I461" i="18" s="1"/>
  <c r="I456" i="9" s="1"/>
  <c r="B461" i="18"/>
  <c r="D461" i="18" s="1"/>
  <c r="C456" i="9" s="1"/>
  <c r="E455" i="9"/>
  <c r="Q455" i="9"/>
  <c r="S454" i="9"/>
  <c r="J455" i="9"/>
  <c r="L455" i="9" s="1"/>
  <c r="K460" i="18"/>
  <c r="P460" i="18"/>
  <c r="P455" i="9"/>
  <c r="R455" i="9" s="1"/>
  <c r="G454" i="9"/>
  <c r="E152" i="9"/>
  <c r="G152" i="9" s="1"/>
  <c r="D167" i="9"/>
  <c r="F167" i="9" s="1"/>
  <c r="C153" i="9"/>
  <c r="F159" i="18"/>
  <c r="E456" i="9" l="1"/>
  <c r="M455" i="9"/>
  <c r="F461" i="18"/>
  <c r="D456" i="9"/>
  <c r="F456" i="9" s="1"/>
  <c r="C462" i="18"/>
  <c r="E462" i="18" s="1"/>
  <c r="L462" i="18"/>
  <c r="N462" i="18" s="1"/>
  <c r="O457" i="9" s="1"/>
  <c r="M462" i="18"/>
  <c r="O462" i="18" s="1"/>
  <c r="H462" i="18"/>
  <c r="J462" i="18" s="1"/>
  <c r="B462" i="18"/>
  <c r="D462" i="18" s="1"/>
  <c r="C457" i="9" s="1"/>
  <c r="G462" i="18"/>
  <c r="I462" i="18" s="1"/>
  <c r="I457" i="9" s="1"/>
  <c r="K456" i="9"/>
  <c r="J456" i="9"/>
  <c r="L456" i="9" s="1"/>
  <c r="K461" i="18"/>
  <c r="G455" i="9"/>
  <c r="Q456" i="9"/>
  <c r="S455" i="9"/>
  <c r="P456" i="9"/>
  <c r="R456" i="9" s="1"/>
  <c r="P461" i="18"/>
  <c r="E153" i="9"/>
  <c r="G153" i="9" s="1"/>
  <c r="D168" i="9"/>
  <c r="F168" i="9" s="1"/>
  <c r="C154" i="9"/>
  <c r="F160" i="18"/>
  <c r="K457" i="9" l="1"/>
  <c r="G456" i="9"/>
  <c r="D457" i="9"/>
  <c r="F457" i="9" s="1"/>
  <c r="F462" i="18"/>
  <c r="C463" i="18"/>
  <c r="E463" i="18" s="1"/>
  <c r="L463" i="18"/>
  <c r="N463" i="18" s="1"/>
  <c r="O458" i="9" s="1"/>
  <c r="M463" i="18"/>
  <c r="O463" i="18" s="1"/>
  <c r="H463" i="18"/>
  <c r="J463" i="18" s="1"/>
  <c r="G463" i="18"/>
  <c r="I463" i="18" s="1"/>
  <c r="I458" i="9" s="1"/>
  <c r="B463" i="18"/>
  <c r="D463" i="18" s="1"/>
  <c r="C458" i="9" s="1"/>
  <c r="E457" i="9"/>
  <c r="J457" i="9"/>
  <c r="L457" i="9" s="1"/>
  <c r="K462" i="18"/>
  <c r="Q457" i="9"/>
  <c r="S456" i="9"/>
  <c r="M456" i="9"/>
  <c r="P457" i="9"/>
  <c r="R457" i="9" s="1"/>
  <c r="P462" i="18"/>
  <c r="E154" i="9"/>
  <c r="G154" i="9" s="1"/>
  <c r="D169" i="9"/>
  <c r="F169" i="9" s="1"/>
  <c r="C155" i="9"/>
  <c r="F161" i="18"/>
  <c r="Q458" i="9" l="1"/>
  <c r="M457" i="9"/>
  <c r="E458" i="9"/>
  <c r="S457" i="9"/>
  <c r="F463" i="18"/>
  <c r="D458" i="9"/>
  <c r="F458" i="9" s="1"/>
  <c r="C464" i="18"/>
  <c r="E464" i="18" s="1"/>
  <c r="L464" i="18"/>
  <c r="N464" i="18" s="1"/>
  <c r="O459" i="9" s="1"/>
  <c r="M464" i="18"/>
  <c r="O464" i="18" s="1"/>
  <c r="H464" i="18"/>
  <c r="J464" i="18" s="1"/>
  <c r="G464" i="18"/>
  <c r="I464" i="18" s="1"/>
  <c r="I459" i="9" s="1"/>
  <c r="B464" i="18"/>
  <c r="D464" i="18" s="1"/>
  <c r="C459" i="9" s="1"/>
  <c r="K458" i="9"/>
  <c r="J458" i="9"/>
  <c r="L458" i="9" s="1"/>
  <c r="K463" i="18"/>
  <c r="P458" i="9"/>
  <c r="R458" i="9" s="1"/>
  <c r="S458" i="9" s="1"/>
  <c r="P463" i="18"/>
  <c r="G457" i="9"/>
  <c r="E155" i="9"/>
  <c r="G155" i="9" s="1"/>
  <c r="D170" i="9"/>
  <c r="F170" i="9" s="1"/>
  <c r="C156" i="9"/>
  <c r="F162" i="18"/>
  <c r="K459" i="9" l="1"/>
  <c r="G458" i="9"/>
  <c r="F464" i="18"/>
  <c r="D459" i="9"/>
  <c r="F459" i="9" s="1"/>
  <c r="C465" i="18"/>
  <c r="E465" i="18" s="1"/>
  <c r="L465" i="18"/>
  <c r="N465" i="18" s="1"/>
  <c r="O460" i="9" s="1"/>
  <c r="M465" i="18"/>
  <c r="O465" i="18" s="1"/>
  <c r="H465" i="18"/>
  <c r="J465" i="18" s="1"/>
  <c r="G465" i="18"/>
  <c r="I465" i="18" s="1"/>
  <c r="I460" i="9" s="1"/>
  <c r="B465" i="18"/>
  <c r="D465" i="18" s="1"/>
  <c r="C460" i="9" s="1"/>
  <c r="Q459" i="9"/>
  <c r="E459" i="9"/>
  <c r="J459" i="9"/>
  <c r="L459" i="9" s="1"/>
  <c r="K464" i="18"/>
  <c r="M458" i="9"/>
  <c r="P459" i="9"/>
  <c r="R459" i="9" s="1"/>
  <c r="P464" i="18"/>
  <c r="E156" i="9"/>
  <c r="G156" i="9" s="1"/>
  <c r="D171" i="9"/>
  <c r="F171" i="9" s="1"/>
  <c r="C157" i="9"/>
  <c r="F163" i="18"/>
  <c r="M459" i="9" l="1"/>
  <c r="S459" i="9"/>
  <c r="F465" i="18"/>
  <c r="D460" i="9"/>
  <c r="F460" i="9" s="1"/>
  <c r="C466" i="18"/>
  <c r="E466" i="18" s="1"/>
  <c r="L466" i="18"/>
  <c r="N466" i="18" s="1"/>
  <c r="O461" i="9" s="1"/>
  <c r="M466" i="18"/>
  <c r="O466" i="18" s="1"/>
  <c r="H466" i="18"/>
  <c r="J466" i="18" s="1"/>
  <c r="G466" i="18"/>
  <c r="I466" i="18" s="1"/>
  <c r="I461" i="9" s="1"/>
  <c r="B466" i="18"/>
  <c r="D466" i="18" s="1"/>
  <c r="C461" i="9" s="1"/>
  <c r="E460" i="9"/>
  <c r="J460" i="9"/>
  <c r="L460" i="9" s="1"/>
  <c r="K465" i="18"/>
  <c r="G459" i="9"/>
  <c r="Q460" i="9"/>
  <c r="K460" i="9"/>
  <c r="P465" i="18"/>
  <c r="P460" i="9"/>
  <c r="R460" i="9" s="1"/>
  <c r="E157" i="9"/>
  <c r="G157" i="9" s="1"/>
  <c r="D172" i="9"/>
  <c r="F172" i="9" s="1"/>
  <c r="C158" i="9"/>
  <c r="F164" i="18"/>
  <c r="K461" i="9" l="1"/>
  <c r="D461" i="9"/>
  <c r="F461" i="9" s="1"/>
  <c r="F466" i="18"/>
  <c r="C467" i="18"/>
  <c r="E467" i="18" s="1"/>
  <c r="L467" i="18"/>
  <c r="N467" i="18" s="1"/>
  <c r="O462" i="9" s="1"/>
  <c r="M467" i="18"/>
  <c r="O467" i="18" s="1"/>
  <c r="G467" i="18"/>
  <c r="I467" i="18" s="1"/>
  <c r="I462" i="9" s="1"/>
  <c r="H467" i="18"/>
  <c r="J467" i="18" s="1"/>
  <c r="B467" i="18"/>
  <c r="D467" i="18" s="1"/>
  <c r="C462" i="9" s="1"/>
  <c r="E461" i="9"/>
  <c r="S460" i="9"/>
  <c r="J461" i="9"/>
  <c r="L461" i="9" s="1"/>
  <c r="M461" i="9" s="1"/>
  <c r="K466" i="18"/>
  <c r="G460" i="9"/>
  <c r="M460" i="9"/>
  <c r="Q461" i="9"/>
  <c r="P461" i="9"/>
  <c r="R461" i="9" s="1"/>
  <c r="S461" i="9" s="1"/>
  <c r="P466" i="18"/>
  <c r="E158" i="9"/>
  <c r="G158" i="9" s="1"/>
  <c r="D173" i="9"/>
  <c r="F173" i="9" s="1"/>
  <c r="C159" i="9"/>
  <c r="F165" i="18"/>
  <c r="G461" i="9" l="1"/>
  <c r="K462" i="9"/>
  <c r="D462" i="9"/>
  <c r="F462" i="9" s="1"/>
  <c r="F467" i="18"/>
  <c r="C468" i="18"/>
  <c r="E468" i="18" s="1"/>
  <c r="L468" i="18"/>
  <c r="N468" i="18" s="1"/>
  <c r="O463" i="9" s="1"/>
  <c r="M468" i="18"/>
  <c r="O468" i="18" s="1"/>
  <c r="H468" i="18"/>
  <c r="J468" i="18" s="1"/>
  <c r="B468" i="18"/>
  <c r="D468" i="18" s="1"/>
  <c r="C463" i="9" s="1"/>
  <c r="G468" i="18"/>
  <c r="I468" i="18" s="1"/>
  <c r="I463" i="9" s="1"/>
  <c r="J462" i="9"/>
  <c r="L462" i="9" s="1"/>
  <c r="M462" i="9" s="1"/>
  <c r="K467" i="18"/>
  <c r="E462" i="9"/>
  <c r="Q462" i="9"/>
  <c r="P462" i="9"/>
  <c r="R462" i="9" s="1"/>
  <c r="P467" i="18"/>
  <c r="E159" i="9"/>
  <c r="G159" i="9" s="1"/>
  <c r="D174" i="9"/>
  <c r="F174" i="9" s="1"/>
  <c r="C160" i="9"/>
  <c r="F166" i="18"/>
  <c r="S462" i="9" l="1"/>
  <c r="F468" i="18"/>
  <c r="D463" i="9"/>
  <c r="F463" i="9" s="1"/>
  <c r="C469" i="18"/>
  <c r="E469" i="18" s="1"/>
  <c r="L469" i="18"/>
  <c r="N469" i="18" s="1"/>
  <c r="O464" i="9" s="1"/>
  <c r="M469" i="18"/>
  <c r="O469" i="18" s="1"/>
  <c r="H469" i="18"/>
  <c r="J469" i="18" s="1"/>
  <c r="B469" i="18"/>
  <c r="D469" i="18" s="1"/>
  <c r="C464" i="9" s="1"/>
  <c r="G469" i="18"/>
  <c r="I469" i="18" s="1"/>
  <c r="I464" i="9" s="1"/>
  <c r="E463" i="9"/>
  <c r="J463" i="9"/>
  <c r="L463" i="9" s="1"/>
  <c r="K468" i="18"/>
  <c r="Q463" i="9"/>
  <c r="K463" i="9"/>
  <c r="P468" i="18"/>
  <c r="P463" i="9"/>
  <c r="R463" i="9" s="1"/>
  <c r="G462" i="9"/>
  <c r="E160" i="9"/>
  <c r="G160" i="9" s="1"/>
  <c r="D175" i="9"/>
  <c r="F175" i="9" s="1"/>
  <c r="C161" i="9"/>
  <c r="F167" i="18"/>
  <c r="E464" i="9" l="1"/>
  <c r="G463" i="9"/>
  <c r="S463" i="9"/>
  <c r="D464" i="9"/>
  <c r="F464" i="9" s="1"/>
  <c r="G464" i="9" s="1"/>
  <c r="F469" i="18"/>
  <c r="C470" i="18"/>
  <c r="E470" i="18" s="1"/>
  <c r="M470" i="18"/>
  <c r="O470" i="18" s="1"/>
  <c r="L470" i="18"/>
  <c r="N470" i="18" s="1"/>
  <c r="O465" i="9" s="1"/>
  <c r="H470" i="18"/>
  <c r="J470" i="18" s="1"/>
  <c r="G470" i="18"/>
  <c r="I470" i="18" s="1"/>
  <c r="I465" i="9" s="1"/>
  <c r="B470" i="18"/>
  <c r="D470" i="18" s="1"/>
  <c r="C465" i="9" s="1"/>
  <c r="K464" i="9"/>
  <c r="J464" i="9"/>
  <c r="L464" i="9" s="1"/>
  <c r="K469" i="18"/>
  <c r="M463" i="9"/>
  <c r="Q464" i="9"/>
  <c r="P469" i="18"/>
  <c r="P464" i="9"/>
  <c r="R464" i="9" s="1"/>
  <c r="E161" i="9"/>
  <c r="G161" i="9" s="1"/>
  <c r="D176" i="9"/>
  <c r="F176" i="9" s="1"/>
  <c r="C162" i="9"/>
  <c r="F168" i="18"/>
  <c r="Q465" i="9" l="1"/>
  <c r="E465" i="9"/>
  <c r="K465" i="9"/>
  <c r="M464" i="9"/>
  <c r="D465" i="9"/>
  <c r="F465" i="9" s="1"/>
  <c r="G465" i="9" s="1"/>
  <c r="F470" i="18"/>
  <c r="P465" i="9"/>
  <c r="R465" i="9" s="1"/>
  <c r="S465" i="9" s="1"/>
  <c r="P470" i="18"/>
  <c r="C471" i="18"/>
  <c r="E471" i="18" s="1"/>
  <c r="L471" i="18"/>
  <c r="N471" i="18" s="1"/>
  <c r="O466" i="9" s="1"/>
  <c r="M471" i="18"/>
  <c r="O471" i="18" s="1"/>
  <c r="H471" i="18"/>
  <c r="J471" i="18" s="1"/>
  <c r="G471" i="18"/>
  <c r="I471" i="18" s="1"/>
  <c r="I466" i="9" s="1"/>
  <c r="B471" i="18"/>
  <c r="D471" i="18" s="1"/>
  <c r="C466" i="9" s="1"/>
  <c r="K470" i="18"/>
  <c r="J465" i="9"/>
  <c r="L465" i="9" s="1"/>
  <c r="S464" i="9"/>
  <c r="E162" i="9"/>
  <c r="G162" i="9" s="1"/>
  <c r="D177" i="9"/>
  <c r="F177" i="9" s="1"/>
  <c r="C163" i="9"/>
  <c r="F169" i="18"/>
  <c r="Q466" i="9" l="1"/>
  <c r="M465" i="9"/>
  <c r="E466" i="9"/>
  <c r="J466" i="9"/>
  <c r="L466" i="9" s="1"/>
  <c r="K471" i="18"/>
  <c r="P466" i="9"/>
  <c r="R466" i="9" s="1"/>
  <c r="S466" i="9" s="1"/>
  <c r="P471" i="18"/>
  <c r="D466" i="9"/>
  <c r="F466" i="9" s="1"/>
  <c r="F471" i="18"/>
  <c r="K466" i="9"/>
  <c r="C472" i="18"/>
  <c r="E472" i="18" s="1"/>
  <c r="L472" i="18"/>
  <c r="N472" i="18" s="1"/>
  <c r="O467" i="9" s="1"/>
  <c r="M472" i="18"/>
  <c r="O472" i="18" s="1"/>
  <c r="H472" i="18"/>
  <c r="J472" i="18" s="1"/>
  <c r="G472" i="18"/>
  <c r="I472" i="18" s="1"/>
  <c r="I467" i="9" s="1"/>
  <c r="B472" i="18"/>
  <c r="D472" i="18" s="1"/>
  <c r="C467" i="9" s="1"/>
  <c r="E163" i="9"/>
  <c r="G163" i="9" s="1"/>
  <c r="D178" i="9"/>
  <c r="F178" i="9" s="1"/>
  <c r="C164" i="9"/>
  <c r="F170" i="18"/>
  <c r="Q467" i="9" l="1"/>
  <c r="G466" i="9"/>
  <c r="C473" i="18"/>
  <c r="E473" i="18" s="1"/>
  <c r="L473" i="18"/>
  <c r="N473" i="18" s="1"/>
  <c r="O468" i="9" s="1"/>
  <c r="M473" i="18"/>
  <c r="O473" i="18" s="1"/>
  <c r="H473" i="18"/>
  <c r="J473" i="18" s="1"/>
  <c r="G473" i="18"/>
  <c r="I473" i="18" s="1"/>
  <c r="I468" i="9" s="1"/>
  <c r="B473" i="18"/>
  <c r="D473" i="18" s="1"/>
  <c r="C468" i="9" s="1"/>
  <c r="E467" i="9"/>
  <c r="K472" i="18"/>
  <c r="J467" i="9"/>
  <c r="L467" i="9" s="1"/>
  <c r="D467" i="9"/>
  <c r="F467" i="9" s="1"/>
  <c r="F472" i="18"/>
  <c r="K467" i="9"/>
  <c r="P472" i="18"/>
  <c r="P467" i="9"/>
  <c r="R467" i="9" s="1"/>
  <c r="S467" i="9" s="1"/>
  <c r="M466" i="9"/>
  <c r="E164" i="9"/>
  <c r="G164" i="9" s="1"/>
  <c r="D179" i="9"/>
  <c r="F179" i="9" s="1"/>
  <c r="C165" i="9"/>
  <c r="F171" i="18"/>
  <c r="Q468" i="9" l="1"/>
  <c r="K468" i="9"/>
  <c r="P468" i="9"/>
  <c r="R468" i="9" s="1"/>
  <c r="S468" i="9" s="1"/>
  <c r="P473" i="18"/>
  <c r="J468" i="9"/>
  <c r="L468" i="9" s="1"/>
  <c r="K473" i="18"/>
  <c r="M467" i="9"/>
  <c r="D468" i="9"/>
  <c r="F468" i="9" s="1"/>
  <c r="F473" i="18"/>
  <c r="C474" i="18"/>
  <c r="E474" i="18" s="1"/>
  <c r="L474" i="18"/>
  <c r="N474" i="18" s="1"/>
  <c r="O469" i="9" s="1"/>
  <c r="M474" i="18"/>
  <c r="O474" i="18" s="1"/>
  <c r="H474" i="18"/>
  <c r="J474" i="18" s="1"/>
  <c r="G474" i="18"/>
  <c r="I474" i="18" s="1"/>
  <c r="I469" i="9" s="1"/>
  <c r="B474" i="18"/>
  <c r="D474" i="18" s="1"/>
  <c r="C469" i="9" s="1"/>
  <c r="G467" i="9"/>
  <c r="E468" i="9"/>
  <c r="E165" i="9"/>
  <c r="G165" i="9" s="1"/>
  <c r="D180" i="9"/>
  <c r="F180" i="9" s="1"/>
  <c r="C166" i="9"/>
  <c r="F172" i="18"/>
  <c r="M468" i="9" l="1"/>
  <c r="K469" i="9"/>
  <c r="D469" i="9"/>
  <c r="F469" i="9" s="1"/>
  <c r="F474" i="18"/>
  <c r="C475" i="18"/>
  <c r="E475" i="18" s="1"/>
  <c r="L475" i="18"/>
  <c r="N475" i="18" s="1"/>
  <c r="O470" i="9" s="1"/>
  <c r="M475" i="18"/>
  <c r="O475" i="18" s="1"/>
  <c r="H475" i="18"/>
  <c r="J475" i="18" s="1"/>
  <c r="G475" i="18"/>
  <c r="I475" i="18" s="1"/>
  <c r="I470" i="9" s="1"/>
  <c r="B475" i="18"/>
  <c r="D475" i="18" s="1"/>
  <c r="C470" i="9" s="1"/>
  <c r="E469" i="9"/>
  <c r="Q469" i="9"/>
  <c r="K474" i="18"/>
  <c r="J469" i="9"/>
  <c r="L469" i="9" s="1"/>
  <c r="P469" i="9"/>
  <c r="R469" i="9" s="1"/>
  <c r="P474" i="18"/>
  <c r="G468" i="9"/>
  <c r="E166" i="9"/>
  <c r="G166" i="9" s="1"/>
  <c r="D181" i="9"/>
  <c r="F181" i="9" s="1"/>
  <c r="C167" i="9"/>
  <c r="F173" i="18"/>
  <c r="M469" i="9" l="1"/>
  <c r="Q470" i="9"/>
  <c r="K470" i="9"/>
  <c r="S469" i="9"/>
  <c r="D470" i="9"/>
  <c r="F470" i="9" s="1"/>
  <c r="F475" i="18"/>
  <c r="C476" i="18"/>
  <c r="E476" i="18" s="1"/>
  <c r="L476" i="18"/>
  <c r="N476" i="18" s="1"/>
  <c r="O471" i="9" s="1"/>
  <c r="M476" i="18"/>
  <c r="O476" i="18" s="1"/>
  <c r="H476" i="18"/>
  <c r="J476" i="18" s="1"/>
  <c r="B476" i="18"/>
  <c r="D476" i="18" s="1"/>
  <c r="C471" i="9" s="1"/>
  <c r="G476" i="18"/>
  <c r="I476" i="18" s="1"/>
  <c r="I471" i="9" s="1"/>
  <c r="E470" i="9"/>
  <c r="J470" i="9"/>
  <c r="L470" i="9" s="1"/>
  <c r="K475" i="18"/>
  <c r="P470" i="9"/>
  <c r="R470" i="9" s="1"/>
  <c r="S470" i="9" s="1"/>
  <c r="P475" i="18"/>
  <c r="G469" i="9"/>
  <c r="E167" i="9"/>
  <c r="G167" i="9" s="1"/>
  <c r="D182" i="9"/>
  <c r="F182" i="9" s="1"/>
  <c r="C168" i="9"/>
  <c r="F174" i="18"/>
  <c r="M470" i="9" l="1"/>
  <c r="G470" i="9"/>
  <c r="F476" i="18"/>
  <c r="D471" i="9"/>
  <c r="F471" i="9" s="1"/>
  <c r="C477" i="18"/>
  <c r="E477" i="18" s="1"/>
  <c r="L477" i="18"/>
  <c r="N477" i="18" s="1"/>
  <c r="O472" i="9" s="1"/>
  <c r="M477" i="18"/>
  <c r="O477" i="18" s="1"/>
  <c r="H477" i="18"/>
  <c r="J477" i="18" s="1"/>
  <c r="G477" i="18"/>
  <c r="I477" i="18" s="1"/>
  <c r="I472" i="9" s="1"/>
  <c r="B477" i="18"/>
  <c r="D477" i="18" s="1"/>
  <c r="C472" i="9" s="1"/>
  <c r="K471" i="9"/>
  <c r="E471" i="9"/>
  <c r="J471" i="9"/>
  <c r="L471" i="9" s="1"/>
  <c r="K476" i="18"/>
  <c r="Q471" i="9"/>
  <c r="P471" i="9"/>
  <c r="R471" i="9" s="1"/>
  <c r="S471" i="9" s="1"/>
  <c r="P476" i="18"/>
  <c r="E168" i="9"/>
  <c r="G168" i="9" s="1"/>
  <c r="D183" i="9"/>
  <c r="F183" i="9" s="1"/>
  <c r="C169" i="9"/>
  <c r="F175" i="18"/>
  <c r="E472" i="9" l="1"/>
  <c r="M471" i="9"/>
  <c r="C478" i="18"/>
  <c r="E478" i="18" s="1"/>
  <c r="L478" i="18"/>
  <c r="N478" i="18" s="1"/>
  <c r="O473" i="9" s="1"/>
  <c r="M478" i="18"/>
  <c r="O478" i="18" s="1"/>
  <c r="H478" i="18"/>
  <c r="J478" i="18" s="1"/>
  <c r="G478" i="18"/>
  <c r="I478" i="18" s="1"/>
  <c r="I473" i="9" s="1"/>
  <c r="B478" i="18"/>
  <c r="D478" i="18" s="1"/>
  <c r="C473" i="9" s="1"/>
  <c r="D472" i="9"/>
  <c r="F472" i="9" s="1"/>
  <c r="G472" i="9" s="1"/>
  <c r="F477" i="18"/>
  <c r="K472" i="9"/>
  <c r="J472" i="9"/>
  <c r="L472" i="9" s="1"/>
  <c r="K477" i="18"/>
  <c r="G471" i="9"/>
  <c r="Q472" i="9"/>
  <c r="P477" i="18"/>
  <c r="P472" i="9"/>
  <c r="R472" i="9" s="1"/>
  <c r="E169" i="9"/>
  <c r="G169" i="9" s="1"/>
  <c r="D184" i="9"/>
  <c r="F184" i="9" s="1"/>
  <c r="C170" i="9"/>
  <c r="F176" i="18"/>
  <c r="K473" i="9" l="1"/>
  <c r="M472" i="9"/>
  <c r="P478" i="18"/>
  <c r="P473" i="9"/>
  <c r="R473" i="9" s="1"/>
  <c r="D473" i="9"/>
  <c r="F473" i="9" s="1"/>
  <c r="F478" i="18"/>
  <c r="C479" i="18"/>
  <c r="E479" i="18" s="1"/>
  <c r="M479" i="18"/>
  <c r="O479" i="18" s="1"/>
  <c r="G479" i="18"/>
  <c r="I479" i="18" s="1"/>
  <c r="I474" i="9" s="1"/>
  <c r="H479" i="18"/>
  <c r="J479" i="18" s="1"/>
  <c r="L479" i="18"/>
  <c r="N479" i="18" s="1"/>
  <c r="O474" i="9" s="1"/>
  <c r="B479" i="18"/>
  <c r="D479" i="18" s="1"/>
  <c r="C474" i="9" s="1"/>
  <c r="E473" i="9"/>
  <c r="S472" i="9"/>
  <c r="J473" i="9"/>
  <c r="L473" i="9" s="1"/>
  <c r="M473" i="9" s="1"/>
  <c r="K478" i="18"/>
  <c r="Q473" i="9"/>
  <c r="E170" i="9"/>
  <c r="G170" i="9" s="1"/>
  <c r="D185" i="9"/>
  <c r="F185" i="9" s="1"/>
  <c r="C171" i="9"/>
  <c r="F177" i="18"/>
  <c r="E474" i="9" l="1"/>
  <c r="G473" i="9"/>
  <c r="P474" i="9"/>
  <c r="R474" i="9" s="1"/>
  <c r="P479" i="18"/>
  <c r="S473" i="9"/>
  <c r="K474" i="9"/>
  <c r="Q474" i="9"/>
  <c r="D474" i="9"/>
  <c r="F474" i="9" s="1"/>
  <c r="G474" i="9" s="1"/>
  <c r="F479" i="18"/>
  <c r="J474" i="9"/>
  <c r="L474" i="9" s="1"/>
  <c r="K479" i="18"/>
  <c r="C480" i="18"/>
  <c r="E480" i="18" s="1"/>
  <c r="L480" i="18"/>
  <c r="N480" i="18" s="1"/>
  <c r="O475" i="9" s="1"/>
  <c r="M480" i="18"/>
  <c r="O480" i="18" s="1"/>
  <c r="H480" i="18"/>
  <c r="J480" i="18" s="1"/>
  <c r="B480" i="18"/>
  <c r="D480" i="18" s="1"/>
  <c r="C475" i="9" s="1"/>
  <c r="G480" i="18"/>
  <c r="I480" i="18" s="1"/>
  <c r="I475" i="9" s="1"/>
  <c r="E171" i="9"/>
  <c r="G171" i="9" s="1"/>
  <c r="D186" i="9"/>
  <c r="F186" i="9" s="1"/>
  <c r="C172" i="9"/>
  <c r="F178" i="18"/>
  <c r="M474" i="9" l="1"/>
  <c r="S474" i="9"/>
  <c r="P480" i="18"/>
  <c r="P475" i="9"/>
  <c r="R475" i="9" s="1"/>
  <c r="F480" i="18"/>
  <c r="D475" i="9"/>
  <c r="F475" i="9" s="1"/>
  <c r="J475" i="9"/>
  <c r="L475" i="9" s="1"/>
  <c r="K480" i="18"/>
  <c r="C481" i="18"/>
  <c r="E481" i="18" s="1"/>
  <c r="L481" i="18"/>
  <c r="N481" i="18" s="1"/>
  <c r="O476" i="9" s="1"/>
  <c r="M481" i="18"/>
  <c r="O481" i="18" s="1"/>
  <c r="H481" i="18"/>
  <c r="J481" i="18" s="1"/>
  <c r="G481" i="18"/>
  <c r="I481" i="18" s="1"/>
  <c r="I476" i="9" s="1"/>
  <c r="B481" i="18"/>
  <c r="D481" i="18" s="1"/>
  <c r="C476" i="9" s="1"/>
  <c r="K475" i="9"/>
  <c r="E475" i="9"/>
  <c r="Q475" i="9"/>
  <c r="E172" i="9"/>
  <c r="G172" i="9" s="1"/>
  <c r="D187" i="9"/>
  <c r="F187" i="9" s="1"/>
  <c r="C173" i="9"/>
  <c r="F179" i="18"/>
  <c r="Q476" i="9" l="1"/>
  <c r="E476" i="9"/>
  <c r="P476" i="9"/>
  <c r="R476" i="9" s="1"/>
  <c r="S476" i="9" s="1"/>
  <c r="P481" i="18"/>
  <c r="M475" i="9"/>
  <c r="D476" i="9"/>
  <c r="F476" i="9" s="1"/>
  <c r="G476" i="9" s="1"/>
  <c r="F481" i="18"/>
  <c r="C482" i="18"/>
  <c r="E482" i="18" s="1"/>
  <c r="L482" i="18"/>
  <c r="N482" i="18" s="1"/>
  <c r="O477" i="9" s="1"/>
  <c r="M482" i="18"/>
  <c r="O482" i="18" s="1"/>
  <c r="H482" i="18"/>
  <c r="J482" i="18" s="1"/>
  <c r="G482" i="18"/>
  <c r="I482" i="18" s="1"/>
  <c r="I477" i="9" s="1"/>
  <c r="B482" i="18"/>
  <c r="D482" i="18" s="1"/>
  <c r="C477" i="9" s="1"/>
  <c r="G475" i="9"/>
  <c r="K476" i="9"/>
  <c r="S475" i="9"/>
  <c r="J476" i="9"/>
  <c r="L476" i="9" s="1"/>
  <c r="K481" i="18"/>
  <c r="E173" i="9"/>
  <c r="G173" i="9" s="1"/>
  <c r="D188" i="9"/>
  <c r="F188" i="9" s="1"/>
  <c r="C174" i="9"/>
  <c r="F180" i="18"/>
  <c r="Q477" i="9" l="1"/>
  <c r="E477" i="9"/>
  <c r="P482" i="18"/>
  <c r="P477" i="9"/>
  <c r="R477" i="9" s="1"/>
  <c r="S477" i="9" s="1"/>
  <c r="K477" i="9"/>
  <c r="F482" i="18"/>
  <c r="D477" i="9"/>
  <c r="F477" i="9" s="1"/>
  <c r="G477" i="9" s="1"/>
  <c r="J477" i="9"/>
  <c r="L477" i="9" s="1"/>
  <c r="K482" i="18"/>
  <c r="M476" i="9"/>
  <c r="C483" i="18"/>
  <c r="E483" i="18" s="1"/>
  <c r="L483" i="18"/>
  <c r="N483" i="18" s="1"/>
  <c r="O478" i="9" s="1"/>
  <c r="M483" i="18"/>
  <c r="O483" i="18" s="1"/>
  <c r="H483" i="18"/>
  <c r="J483" i="18" s="1"/>
  <c r="G483" i="18"/>
  <c r="I483" i="18" s="1"/>
  <c r="I478" i="9" s="1"/>
  <c r="B483" i="18"/>
  <c r="D483" i="18" s="1"/>
  <c r="C478" i="9" s="1"/>
  <c r="E174" i="9"/>
  <c r="G174" i="9" s="1"/>
  <c r="D189" i="9"/>
  <c r="F189" i="9" s="1"/>
  <c r="C175" i="9"/>
  <c r="F181" i="18"/>
  <c r="Q478" i="9" l="1"/>
  <c r="C484" i="18"/>
  <c r="E484" i="18" s="1"/>
  <c r="L484" i="18"/>
  <c r="N484" i="18" s="1"/>
  <c r="O479" i="9" s="1"/>
  <c r="M484" i="18"/>
  <c r="O484" i="18" s="1"/>
  <c r="H484" i="18"/>
  <c r="J484" i="18" s="1"/>
  <c r="G484" i="18"/>
  <c r="I484" i="18" s="1"/>
  <c r="I479" i="9" s="1"/>
  <c r="B484" i="18"/>
  <c r="D484" i="18" s="1"/>
  <c r="C479" i="9" s="1"/>
  <c r="J478" i="9"/>
  <c r="L478" i="9" s="1"/>
  <c r="K483" i="18"/>
  <c r="P483" i="18"/>
  <c r="P478" i="9"/>
  <c r="R478" i="9" s="1"/>
  <c r="S478" i="9" s="1"/>
  <c r="M477" i="9"/>
  <c r="E478" i="9"/>
  <c r="D478" i="9"/>
  <c r="F478" i="9" s="1"/>
  <c r="F483" i="18"/>
  <c r="K478" i="9"/>
  <c r="E175" i="9"/>
  <c r="G175" i="9" s="1"/>
  <c r="D190" i="9"/>
  <c r="F190" i="9" s="1"/>
  <c r="C176" i="9"/>
  <c r="F182" i="18"/>
  <c r="K479" i="9" l="1"/>
  <c r="G478" i="9"/>
  <c r="M478" i="9"/>
  <c r="P484" i="18"/>
  <c r="P479" i="9"/>
  <c r="R479" i="9" s="1"/>
  <c r="F484" i="18"/>
  <c r="D479" i="9"/>
  <c r="F479" i="9" s="1"/>
  <c r="C485" i="18"/>
  <c r="E485" i="18" s="1"/>
  <c r="L485" i="18"/>
  <c r="N485" i="18" s="1"/>
  <c r="O480" i="9" s="1"/>
  <c r="M485" i="18"/>
  <c r="O485" i="18" s="1"/>
  <c r="H485" i="18"/>
  <c r="J485" i="18" s="1"/>
  <c r="G485" i="18"/>
  <c r="I485" i="18" s="1"/>
  <c r="I480" i="9" s="1"/>
  <c r="B485" i="18"/>
  <c r="D485" i="18" s="1"/>
  <c r="C480" i="9" s="1"/>
  <c r="Q479" i="9"/>
  <c r="E479" i="9"/>
  <c r="J479" i="9"/>
  <c r="L479" i="9" s="1"/>
  <c r="M479" i="9" s="1"/>
  <c r="K484" i="18"/>
  <c r="E176" i="9"/>
  <c r="G176" i="9" s="1"/>
  <c r="D191" i="9"/>
  <c r="F191" i="9" s="1"/>
  <c r="C177" i="9"/>
  <c r="F183" i="18"/>
  <c r="Q480" i="9" l="1"/>
  <c r="E480" i="9"/>
  <c r="K480" i="9"/>
  <c r="K485" i="18"/>
  <c r="J480" i="9"/>
  <c r="L480" i="9" s="1"/>
  <c r="M480" i="9" s="1"/>
  <c r="P480" i="9"/>
  <c r="R480" i="9" s="1"/>
  <c r="S480" i="9" s="1"/>
  <c r="P485" i="18"/>
  <c r="G479" i="9"/>
  <c r="D480" i="9"/>
  <c r="F480" i="9" s="1"/>
  <c r="G480" i="9" s="1"/>
  <c r="F485" i="18"/>
  <c r="S479" i="9"/>
  <c r="C486" i="18"/>
  <c r="E486" i="18" s="1"/>
  <c r="L486" i="18"/>
  <c r="N486" i="18" s="1"/>
  <c r="O481" i="9" s="1"/>
  <c r="M486" i="18"/>
  <c r="O486" i="18" s="1"/>
  <c r="H486" i="18"/>
  <c r="J486" i="18" s="1"/>
  <c r="G486" i="18"/>
  <c r="I486" i="18" s="1"/>
  <c r="I481" i="9" s="1"/>
  <c r="B486" i="18"/>
  <c r="D486" i="18" s="1"/>
  <c r="C481" i="9" s="1"/>
  <c r="E177" i="9"/>
  <c r="G177" i="9" s="1"/>
  <c r="D192" i="9"/>
  <c r="F192" i="9" s="1"/>
  <c r="C178" i="9"/>
  <c r="F184" i="18"/>
  <c r="K481" i="9" l="1"/>
  <c r="P481" i="9"/>
  <c r="R481" i="9" s="1"/>
  <c r="P486" i="18"/>
  <c r="F486" i="18"/>
  <c r="D481" i="9"/>
  <c r="F481" i="9" s="1"/>
  <c r="J481" i="9"/>
  <c r="L481" i="9" s="1"/>
  <c r="K486" i="18"/>
  <c r="C487" i="18"/>
  <c r="E487" i="18" s="1"/>
  <c r="L487" i="18"/>
  <c r="N487" i="18" s="1"/>
  <c r="O482" i="9" s="1"/>
  <c r="M487" i="18"/>
  <c r="O487" i="18" s="1"/>
  <c r="H487" i="18"/>
  <c r="J487" i="18" s="1"/>
  <c r="B487" i="18"/>
  <c r="D487" i="18" s="1"/>
  <c r="C482" i="9" s="1"/>
  <c r="G487" i="18"/>
  <c r="I487" i="18" s="1"/>
  <c r="I482" i="9" s="1"/>
  <c r="Q481" i="9"/>
  <c r="E481" i="9"/>
  <c r="E178" i="9"/>
  <c r="G178" i="9" s="1"/>
  <c r="D193" i="9"/>
  <c r="F193" i="9" s="1"/>
  <c r="C179" i="9"/>
  <c r="F185" i="18"/>
  <c r="Q482" i="9" l="1"/>
  <c r="M481" i="9"/>
  <c r="K482" i="9"/>
  <c r="P482" i="9"/>
  <c r="R482" i="9" s="1"/>
  <c r="S482" i="9" s="1"/>
  <c r="P487" i="18"/>
  <c r="F487" i="18"/>
  <c r="D482" i="9"/>
  <c r="F482" i="9" s="1"/>
  <c r="C488" i="18"/>
  <c r="E488" i="18" s="1"/>
  <c r="L488" i="18"/>
  <c r="N488" i="18" s="1"/>
  <c r="O483" i="9" s="1"/>
  <c r="M488" i="18"/>
  <c r="O488" i="18" s="1"/>
  <c r="H488" i="18"/>
  <c r="J488" i="18" s="1"/>
  <c r="G488" i="18"/>
  <c r="I488" i="18" s="1"/>
  <c r="I483" i="9" s="1"/>
  <c r="B488" i="18"/>
  <c r="D488" i="18" s="1"/>
  <c r="C483" i="9" s="1"/>
  <c r="E482" i="9"/>
  <c r="G481" i="9"/>
  <c r="J482" i="9"/>
  <c r="L482" i="9" s="1"/>
  <c r="M482" i="9" s="1"/>
  <c r="K487" i="18"/>
  <c r="S481" i="9"/>
  <c r="E179" i="9"/>
  <c r="G179" i="9" s="1"/>
  <c r="D194" i="9"/>
  <c r="F194" i="9" s="1"/>
  <c r="C180" i="9"/>
  <c r="F186" i="18"/>
  <c r="K483" i="9" l="1"/>
  <c r="C489" i="18"/>
  <c r="E489" i="18" s="1"/>
  <c r="L489" i="18"/>
  <c r="N489" i="18" s="1"/>
  <c r="O484" i="9" s="1"/>
  <c r="M489" i="18"/>
  <c r="O489" i="18" s="1"/>
  <c r="H489" i="18"/>
  <c r="J489" i="18" s="1"/>
  <c r="B489" i="18"/>
  <c r="D489" i="18" s="1"/>
  <c r="C484" i="9" s="1"/>
  <c r="G489" i="18"/>
  <c r="I489" i="18" s="1"/>
  <c r="I484" i="9" s="1"/>
  <c r="J483" i="9"/>
  <c r="L483" i="9" s="1"/>
  <c r="M483" i="9" s="1"/>
  <c r="K488" i="18"/>
  <c r="G482" i="9"/>
  <c r="P488" i="18"/>
  <c r="P483" i="9"/>
  <c r="R483" i="9" s="1"/>
  <c r="E483" i="9"/>
  <c r="Q483" i="9"/>
  <c r="F488" i="18"/>
  <c r="D483" i="9"/>
  <c r="F483" i="9" s="1"/>
  <c r="E180" i="9"/>
  <c r="G180" i="9" s="1"/>
  <c r="D195" i="9"/>
  <c r="F195" i="9" s="1"/>
  <c r="C181" i="9"/>
  <c r="F187" i="18"/>
  <c r="K484" i="9" l="1"/>
  <c r="J484" i="9"/>
  <c r="L484" i="9" s="1"/>
  <c r="M484" i="9" s="1"/>
  <c r="K489" i="18"/>
  <c r="D484" i="9"/>
  <c r="F484" i="9" s="1"/>
  <c r="F489" i="18"/>
  <c r="Q484" i="9"/>
  <c r="C490" i="18"/>
  <c r="E490" i="18" s="1"/>
  <c r="L490" i="18"/>
  <c r="N490" i="18" s="1"/>
  <c r="O485" i="9" s="1"/>
  <c r="M490" i="18"/>
  <c r="O490" i="18" s="1"/>
  <c r="H490" i="18"/>
  <c r="J490" i="18" s="1"/>
  <c r="B490" i="18"/>
  <c r="D490" i="18" s="1"/>
  <c r="C485" i="9" s="1"/>
  <c r="G490" i="18"/>
  <c r="I490" i="18" s="1"/>
  <c r="I485" i="9" s="1"/>
  <c r="P484" i="9"/>
  <c r="R484" i="9" s="1"/>
  <c r="P489" i="18"/>
  <c r="G483" i="9"/>
  <c r="S483" i="9"/>
  <c r="E484" i="9"/>
  <c r="E181" i="9"/>
  <c r="G181" i="9" s="1"/>
  <c r="D196" i="9"/>
  <c r="F196" i="9" s="1"/>
  <c r="C182" i="9"/>
  <c r="F188" i="18"/>
  <c r="E485" i="9" l="1"/>
  <c r="S484" i="9"/>
  <c r="J485" i="9"/>
  <c r="L485" i="9" s="1"/>
  <c r="K490" i="18"/>
  <c r="G484" i="9"/>
  <c r="P485" i="9"/>
  <c r="R485" i="9" s="1"/>
  <c r="P490" i="18"/>
  <c r="D485" i="9"/>
  <c r="F485" i="9" s="1"/>
  <c r="G485" i="9" s="1"/>
  <c r="F490" i="18"/>
  <c r="Q485" i="9"/>
  <c r="C491" i="18"/>
  <c r="E491" i="18" s="1"/>
  <c r="L491" i="18"/>
  <c r="N491" i="18" s="1"/>
  <c r="O486" i="9" s="1"/>
  <c r="M491" i="18"/>
  <c r="O491" i="18" s="1"/>
  <c r="G491" i="18"/>
  <c r="I491" i="18" s="1"/>
  <c r="I486" i="9" s="1"/>
  <c r="H491" i="18"/>
  <c r="J491" i="18" s="1"/>
  <c r="B491" i="18"/>
  <c r="D491" i="18" s="1"/>
  <c r="C486" i="9" s="1"/>
  <c r="K485" i="9"/>
  <c r="E182" i="9"/>
  <c r="G182" i="9" s="1"/>
  <c r="D197" i="9"/>
  <c r="F197" i="9" s="1"/>
  <c r="C183" i="9"/>
  <c r="F189" i="18"/>
  <c r="Q486" i="9" l="1"/>
  <c r="K486" i="9"/>
  <c r="S485" i="9"/>
  <c r="C492" i="18"/>
  <c r="E492" i="18" s="1"/>
  <c r="L492" i="18"/>
  <c r="N492" i="18" s="1"/>
  <c r="O487" i="9" s="1"/>
  <c r="M492" i="18"/>
  <c r="O492" i="18" s="1"/>
  <c r="H492" i="18"/>
  <c r="J492" i="18" s="1"/>
  <c r="G492" i="18"/>
  <c r="I492" i="18" s="1"/>
  <c r="I487" i="9" s="1"/>
  <c r="B492" i="18"/>
  <c r="D492" i="18" s="1"/>
  <c r="C487" i="9" s="1"/>
  <c r="K491" i="18"/>
  <c r="J486" i="9"/>
  <c r="L486" i="9" s="1"/>
  <c r="M486" i="9" s="1"/>
  <c r="D486" i="9"/>
  <c r="F486" i="9" s="1"/>
  <c r="F491" i="18"/>
  <c r="P491" i="18"/>
  <c r="P486" i="9"/>
  <c r="R486" i="9" s="1"/>
  <c r="S486" i="9" s="1"/>
  <c r="E486" i="9"/>
  <c r="M485" i="9"/>
  <c r="E183" i="9"/>
  <c r="G183" i="9" s="1"/>
  <c r="D198" i="9"/>
  <c r="F198" i="9" s="1"/>
  <c r="C184" i="9"/>
  <c r="F190" i="18"/>
  <c r="Q487" i="9" l="1"/>
  <c r="K487" i="9"/>
  <c r="G486" i="9"/>
  <c r="J487" i="9"/>
  <c r="L487" i="9" s="1"/>
  <c r="K492" i="18"/>
  <c r="P487" i="9"/>
  <c r="R487" i="9" s="1"/>
  <c r="S487" i="9" s="1"/>
  <c r="P492" i="18"/>
  <c r="F492" i="18"/>
  <c r="D487" i="9"/>
  <c r="F487" i="9" s="1"/>
  <c r="C493" i="18"/>
  <c r="E493" i="18" s="1"/>
  <c r="L493" i="18"/>
  <c r="N493" i="18" s="1"/>
  <c r="O488" i="9" s="1"/>
  <c r="M493" i="18"/>
  <c r="O493" i="18" s="1"/>
  <c r="H493" i="18"/>
  <c r="J493" i="18" s="1"/>
  <c r="G493" i="18"/>
  <c r="I493" i="18" s="1"/>
  <c r="I488" i="9" s="1"/>
  <c r="B493" i="18"/>
  <c r="D493" i="18" s="1"/>
  <c r="C488" i="9" s="1"/>
  <c r="E487" i="9"/>
  <c r="E184" i="9"/>
  <c r="G184" i="9" s="1"/>
  <c r="D199" i="9"/>
  <c r="F199" i="9" s="1"/>
  <c r="C185" i="9"/>
  <c r="F191" i="18"/>
  <c r="M487" i="9" l="1"/>
  <c r="K488" i="9"/>
  <c r="C494" i="18"/>
  <c r="E494" i="18" s="1"/>
  <c r="L494" i="18"/>
  <c r="N494" i="18" s="1"/>
  <c r="O489" i="9" s="1"/>
  <c r="M494" i="18"/>
  <c r="O494" i="18" s="1"/>
  <c r="G494" i="18"/>
  <c r="I494" i="18" s="1"/>
  <c r="I489" i="9" s="1"/>
  <c r="H494" i="18"/>
  <c r="J494" i="18" s="1"/>
  <c r="B494" i="18"/>
  <c r="D494" i="18" s="1"/>
  <c r="C489" i="9" s="1"/>
  <c r="D488" i="9"/>
  <c r="F488" i="9" s="1"/>
  <c r="F493" i="18"/>
  <c r="E488" i="9"/>
  <c r="Q488" i="9"/>
  <c r="J488" i="9"/>
  <c r="L488" i="9" s="1"/>
  <c r="M488" i="9" s="1"/>
  <c r="K493" i="18"/>
  <c r="P488" i="9"/>
  <c r="R488" i="9" s="1"/>
  <c r="P493" i="18"/>
  <c r="G487" i="9"/>
  <c r="E185" i="9"/>
  <c r="G185" i="9" s="1"/>
  <c r="D200" i="9"/>
  <c r="F200" i="9" s="1"/>
  <c r="C186" i="9"/>
  <c r="F192" i="18"/>
  <c r="K489" i="9" l="1"/>
  <c r="G488" i="9"/>
  <c r="S488" i="9"/>
  <c r="P494" i="18"/>
  <c r="P489" i="9"/>
  <c r="R489" i="9" s="1"/>
  <c r="D489" i="9"/>
  <c r="F489" i="9" s="1"/>
  <c r="F494" i="18"/>
  <c r="C495" i="18"/>
  <c r="E495" i="18" s="1"/>
  <c r="L495" i="18"/>
  <c r="N495" i="18" s="1"/>
  <c r="O490" i="9" s="1"/>
  <c r="M495" i="18"/>
  <c r="O495" i="18" s="1"/>
  <c r="H495" i="18"/>
  <c r="J495" i="18" s="1"/>
  <c r="G495" i="18"/>
  <c r="I495" i="18" s="1"/>
  <c r="I490" i="9" s="1"/>
  <c r="B495" i="18"/>
  <c r="D495" i="18" s="1"/>
  <c r="C490" i="9" s="1"/>
  <c r="K494" i="18"/>
  <c r="J489" i="9"/>
  <c r="L489" i="9" s="1"/>
  <c r="M489" i="9" s="1"/>
  <c r="E489" i="9"/>
  <c r="Q489" i="9"/>
  <c r="E186" i="9"/>
  <c r="G186" i="9" s="1"/>
  <c r="D201" i="9"/>
  <c r="F201" i="9" s="1"/>
  <c r="C187" i="9"/>
  <c r="F193" i="18"/>
  <c r="Q490" i="9" l="1"/>
  <c r="E490" i="9"/>
  <c r="G489" i="9"/>
  <c r="P490" i="9"/>
  <c r="R490" i="9" s="1"/>
  <c r="S490" i="9" s="1"/>
  <c r="P495" i="18"/>
  <c r="K495" i="18"/>
  <c r="J490" i="9"/>
  <c r="L490" i="9" s="1"/>
  <c r="D490" i="9"/>
  <c r="F490" i="9" s="1"/>
  <c r="G490" i="9" s="1"/>
  <c r="F495" i="18"/>
  <c r="S489" i="9"/>
  <c r="K490" i="9"/>
  <c r="C496" i="18"/>
  <c r="E496" i="18" s="1"/>
  <c r="L496" i="18"/>
  <c r="N496" i="18" s="1"/>
  <c r="O491" i="9" s="1"/>
  <c r="M496" i="18"/>
  <c r="O496" i="18" s="1"/>
  <c r="H496" i="18"/>
  <c r="J496" i="18" s="1"/>
  <c r="G496" i="18"/>
  <c r="I496" i="18" s="1"/>
  <c r="I491" i="9" s="1"/>
  <c r="B496" i="18"/>
  <c r="D496" i="18" s="1"/>
  <c r="C491" i="9" s="1"/>
  <c r="E187" i="9"/>
  <c r="G187" i="9" s="1"/>
  <c r="D202" i="9"/>
  <c r="F202" i="9" s="1"/>
  <c r="C188" i="9"/>
  <c r="F194" i="18"/>
  <c r="Q491" i="9" l="1"/>
  <c r="M490" i="9"/>
  <c r="C497" i="18"/>
  <c r="E497" i="18" s="1"/>
  <c r="M497" i="18"/>
  <c r="O497" i="18" s="1"/>
  <c r="L497" i="18"/>
  <c r="N497" i="18" s="1"/>
  <c r="O492" i="9" s="1"/>
  <c r="H497" i="18"/>
  <c r="J497" i="18" s="1"/>
  <c r="G497" i="18"/>
  <c r="I497" i="18" s="1"/>
  <c r="I492" i="9" s="1"/>
  <c r="B497" i="18"/>
  <c r="D497" i="18" s="1"/>
  <c r="C492" i="9" s="1"/>
  <c r="J491" i="9"/>
  <c r="L491" i="9" s="1"/>
  <c r="K496" i="18"/>
  <c r="E491" i="9"/>
  <c r="P491" i="9"/>
  <c r="R491" i="9" s="1"/>
  <c r="S491" i="9" s="1"/>
  <c r="P496" i="18"/>
  <c r="D491" i="9"/>
  <c r="F491" i="9" s="1"/>
  <c r="F496" i="18"/>
  <c r="K491" i="9"/>
  <c r="E188" i="9"/>
  <c r="G188" i="9" s="1"/>
  <c r="D203" i="9"/>
  <c r="F203" i="9" s="1"/>
  <c r="C189" i="9"/>
  <c r="F195" i="18"/>
  <c r="K492" i="9" l="1"/>
  <c r="J492" i="9"/>
  <c r="L492" i="9" s="1"/>
  <c r="M492" i="9" s="1"/>
  <c r="K497" i="18"/>
  <c r="P492" i="9"/>
  <c r="R492" i="9" s="1"/>
  <c r="P497" i="18"/>
  <c r="M491" i="9"/>
  <c r="F497" i="18"/>
  <c r="D492" i="9"/>
  <c r="F492" i="9" s="1"/>
  <c r="C498" i="18"/>
  <c r="E498" i="18" s="1"/>
  <c r="L498" i="18"/>
  <c r="N498" i="18" s="1"/>
  <c r="O493" i="9" s="1"/>
  <c r="M498" i="18"/>
  <c r="O498" i="18" s="1"/>
  <c r="H498" i="18"/>
  <c r="J498" i="18" s="1"/>
  <c r="B498" i="18"/>
  <c r="D498" i="18" s="1"/>
  <c r="C493" i="9" s="1"/>
  <c r="G498" i="18"/>
  <c r="I498" i="18" s="1"/>
  <c r="I493" i="9" s="1"/>
  <c r="G491" i="9"/>
  <c r="Q492" i="9"/>
  <c r="E492" i="9"/>
  <c r="E189" i="9"/>
  <c r="G189" i="9" s="1"/>
  <c r="D204" i="9"/>
  <c r="F204" i="9" s="1"/>
  <c r="C190" i="9"/>
  <c r="F196" i="18"/>
  <c r="S492" i="9" l="1"/>
  <c r="C499" i="18"/>
  <c r="E499" i="18" s="1"/>
  <c r="L499" i="18"/>
  <c r="N499" i="18" s="1"/>
  <c r="O494" i="9" s="1"/>
  <c r="M499" i="18"/>
  <c r="O499" i="18" s="1"/>
  <c r="H499" i="18"/>
  <c r="J499" i="18" s="1"/>
  <c r="G499" i="18"/>
  <c r="I499" i="18" s="1"/>
  <c r="I494" i="9" s="1"/>
  <c r="B499" i="18"/>
  <c r="D499" i="18" s="1"/>
  <c r="C494" i="9" s="1"/>
  <c r="E493" i="9"/>
  <c r="D493" i="9"/>
  <c r="F493" i="9" s="1"/>
  <c r="F498" i="18"/>
  <c r="J493" i="9"/>
  <c r="L493" i="9" s="1"/>
  <c r="K498" i="18"/>
  <c r="Q493" i="9"/>
  <c r="K493" i="9"/>
  <c r="P498" i="18"/>
  <c r="P493" i="9"/>
  <c r="R493" i="9" s="1"/>
  <c r="G492" i="9"/>
  <c r="E190" i="9"/>
  <c r="G190" i="9" s="1"/>
  <c r="D205" i="9"/>
  <c r="F205" i="9" s="1"/>
  <c r="C191" i="9"/>
  <c r="F197" i="18"/>
  <c r="E494" i="9" l="1"/>
  <c r="G493" i="9"/>
  <c r="P499" i="18"/>
  <c r="P494" i="9"/>
  <c r="R494" i="9" s="1"/>
  <c r="F499" i="18"/>
  <c r="D494" i="9"/>
  <c r="F494" i="9" s="1"/>
  <c r="G494" i="9" s="1"/>
  <c r="C500" i="18"/>
  <c r="E500" i="18" s="1"/>
  <c r="L500" i="18"/>
  <c r="N500" i="18" s="1"/>
  <c r="O495" i="9" s="1"/>
  <c r="M500" i="18"/>
  <c r="O500" i="18" s="1"/>
  <c r="H500" i="18"/>
  <c r="J500" i="18" s="1"/>
  <c r="G500" i="18"/>
  <c r="I500" i="18" s="1"/>
  <c r="I495" i="9" s="1"/>
  <c r="B500" i="18"/>
  <c r="D500" i="18" s="1"/>
  <c r="C495" i="9" s="1"/>
  <c r="M493" i="9"/>
  <c r="K494" i="9"/>
  <c r="S493" i="9"/>
  <c r="J494" i="9"/>
  <c r="L494" i="9" s="1"/>
  <c r="K499" i="18"/>
  <c r="Q494" i="9"/>
  <c r="E191" i="9"/>
  <c r="G191" i="9" s="1"/>
  <c r="D206" i="9"/>
  <c r="F206" i="9" s="1"/>
  <c r="C192" i="9"/>
  <c r="F198" i="18"/>
  <c r="Q495" i="9" l="1"/>
  <c r="K495" i="9"/>
  <c r="J495" i="9"/>
  <c r="L495" i="9" s="1"/>
  <c r="M495" i="9" s="1"/>
  <c r="K500" i="18"/>
  <c r="F500" i="18"/>
  <c r="D495" i="9"/>
  <c r="F495" i="9" s="1"/>
  <c r="P495" i="9"/>
  <c r="R495" i="9" s="1"/>
  <c r="S495" i="9" s="1"/>
  <c r="P500" i="18"/>
  <c r="C501" i="18"/>
  <c r="E501" i="18" s="1"/>
  <c r="L501" i="18"/>
  <c r="N501" i="18" s="1"/>
  <c r="O496" i="9" s="1"/>
  <c r="M501" i="18"/>
  <c r="O501" i="18" s="1"/>
  <c r="H501" i="18"/>
  <c r="J501" i="18" s="1"/>
  <c r="G501" i="18"/>
  <c r="I501" i="18" s="1"/>
  <c r="I496" i="9" s="1"/>
  <c r="B501" i="18"/>
  <c r="D501" i="18" s="1"/>
  <c r="C496" i="9" s="1"/>
  <c r="S494" i="9"/>
  <c r="M494" i="9"/>
  <c r="E495" i="9"/>
  <c r="E192" i="9"/>
  <c r="G192" i="9" s="1"/>
  <c r="D207" i="9"/>
  <c r="F207" i="9" s="1"/>
  <c r="C193" i="9"/>
  <c r="F199" i="18"/>
  <c r="K496" i="9" l="1"/>
  <c r="G495" i="9"/>
  <c r="P501" i="18"/>
  <c r="P496" i="9"/>
  <c r="R496" i="9" s="1"/>
  <c r="D496" i="9"/>
  <c r="F496" i="9" s="1"/>
  <c r="F501" i="18"/>
  <c r="C502" i="18"/>
  <c r="E502" i="18" s="1"/>
  <c r="L502" i="18"/>
  <c r="N502" i="18" s="1"/>
  <c r="O497" i="9" s="1"/>
  <c r="M502" i="18"/>
  <c r="O502" i="18" s="1"/>
  <c r="H502" i="18"/>
  <c r="J502" i="18" s="1"/>
  <c r="G502" i="18"/>
  <c r="I502" i="18" s="1"/>
  <c r="I497" i="9" s="1"/>
  <c r="B502" i="18"/>
  <c r="D502" i="18" s="1"/>
  <c r="C497" i="9" s="1"/>
  <c r="Q496" i="9"/>
  <c r="E496" i="9"/>
  <c r="J496" i="9"/>
  <c r="L496" i="9" s="1"/>
  <c r="M496" i="9" s="1"/>
  <c r="K501" i="18"/>
  <c r="E193" i="9"/>
  <c r="G193" i="9" s="1"/>
  <c r="D208" i="9"/>
  <c r="F208" i="9" s="1"/>
  <c r="C194" i="9"/>
  <c r="F200" i="18"/>
  <c r="K497" i="9" l="1"/>
  <c r="P497" i="9"/>
  <c r="R497" i="9" s="1"/>
  <c r="P502" i="18"/>
  <c r="D497" i="9"/>
  <c r="F497" i="9" s="1"/>
  <c r="F502" i="18"/>
  <c r="S496" i="9"/>
  <c r="C503" i="18"/>
  <c r="E503" i="18" s="1"/>
  <c r="L503" i="18"/>
  <c r="N503" i="18" s="1"/>
  <c r="O498" i="9" s="1"/>
  <c r="M503" i="18"/>
  <c r="O503" i="18" s="1"/>
  <c r="G503" i="18"/>
  <c r="I503" i="18" s="1"/>
  <c r="I498" i="9" s="1"/>
  <c r="H503" i="18"/>
  <c r="J503" i="18" s="1"/>
  <c r="B503" i="18"/>
  <c r="D503" i="18" s="1"/>
  <c r="C498" i="9" s="1"/>
  <c r="G496" i="9"/>
  <c r="E497" i="9"/>
  <c r="J497" i="9"/>
  <c r="L497" i="9" s="1"/>
  <c r="K502" i="18"/>
  <c r="Q497" i="9"/>
  <c r="E194" i="9"/>
  <c r="G194" i="9" s="1"/>
  <c r="D209" i="9"/>
  <c r="F209" i="9" s="1"/>
  <c r="C195" i="9"/>
  <c r="F201" i="18"/>
  <c r="Q498" i="9" l="1"/>
  <c r="M497" i="9"/>
  <c r="E498" i="9"/>
  <c r="J498" i="9"/>
  <c r="L498" i="9" s="1"/>
  <c r="K503" i="18"/>
  <c r="P503" i="18"/>
  <c r="P498" i="9"/>
  <c r="R498" i="9" s="1"/>
  <c r="S498" i="9" s="1"/>
  <c r="G497" i="9"/>
  <c r="K498" i="9"/>
  <c r="F503" i="18"/>
  <c r="D498" i="9"/>
  <c r="F498" i="9" s="1"/>
  <c r="G498" i="9" s="1"/>
  <c r="C504" i="18"/>
  <c r="E504" i="18" s="1"/>
  <c r="L504" i="18"/>
  <c r="N504" i="18" s="1"/>
  <c r="O499" i="9" s="1"/>
  <c r="M504" i="18"/>
  <c r="O504" i="18" s="1"/>
  <c r="H504" i="18"/>
  <c r="J504" i="18" s="1"/>
  <c r="B504" i="18"/>
  <c r="D504" i="18" s="1"/>
  <c r="C499" i="9" s="1"/>
  <c r="G504" i="18"/>
  <c r="I504" i="18" s="1"/>
  <c r="I499" i="9" s="1"/>
  <c r="S497" i="9"/>
  <c r="E195" i="9"/>
  <c r="G195" i="9" s="1"/>
  <c r="D210" i="9"/>
  <c r="F210" i="9" s="1"/>
  <c r="C196" i="9"/>
  <c r="F202" i="18"/>
  <c r="Q499" i="9" l="1"/>
  <c r="K499" i="9"/>
  <c r="E499" i="9"/>
  <c r="P504" i="18"/>
  <c r="P499" i="9"/>
  <c r="R499" i="9" s="1"/>
  <c r="S499" i="9" s="1"/>
  <c r="J499" i="9"/>
  <c r="L499" i="9" s="1"/>
  <c r="K504" i="18"/>
  <c r="D499" i="9"/>
  <c r="F499" i="9" s="1"/>
  <c r="F504" i="18"/>
  <c r="C505" i="18"/>
  <c r="E505" i="18" s="1"/>
  <c r="L505" i="18"/>
  <c r="N505" i="18" s="1"/>
  <c r="O500" i="9" s="1"/>
  <c r="M505" i="18"/>
  <c r="O505" i="18" s="1"/>
  <c r="H505" i="18"/>
  <c r="J505" i="18" s="1"/>
  <c r="B505" i="18"/>
  <c r="D505" i="18" s="1"/>
  <c r="C500" i="9" s="1"/>
  <c r="G505" i="18"/>
  <c r="I505" i="18" s="1"/>
  <c r="I500" i="9" s="1"/>
  <c r="M498" i="9"/>
  <c r="E196" i="9"/>
  <c r="G196" i="9" s="1"/>
  <c r="D211" i="9"/>
  <c r="F211" i="9" s="1"/>
  <c r="C197" i="9"/>
  <c r="F203" i="18"/>
  <c r="M499" i="9" l="1"/>
  <c r="K500" i="9"/>
  <c r="G499" i="9"/>
  <c r="F505" i="18"/>
  <c r="D500" i="9"/>
  <c r="F500" i="9" s="1"/>
  <c r="C506" i="18"/>
  <c r="E506" i="18" s="1"/>
  <c r="L506" i="18"/>
  <c r="N506" i="18" s="1"/>
  <c r="O501" i="9" s="1"/>
  <c r="M506" i="18"/>
  <c r="O506" i="18" s="1"/>
  <c r="H506" i="18"/>
  <c r="J506" i="18" s="1"/>
  <c r="G506" i="18"/>
  <c r="I506" i="18" s="1"/>
  <c r="I501" i="9" s="1"/>
  <c r="B506" i="18"/>
  <c r="D506" i="18" s="1"/>
  <c r="C501" i="9" s="1"/>
  <c r="J500" i="9"/>
  <c r="L500" i="9" s="1"/>
  <c r="M500" i="9" s="1"/>
  <c r="K505" i="18"/>
  <c r="P500" i="9"/>
  <c r="R500" i="9" s="1"/>
  <c r="P505" i="18"/>
  <c r="Q500" i="9"/>
  <c r="E500" i="9"/>
  <c r="E197" i="9"/>
  <c r="G197" i="9" s="1"/>
  <c r="D212" i="9"/>
  <c r="F212" i="9" s="1"/>
  <c r="C198" i="9"/>
  <c r="F204" i="18"/>
  <c r="Q501" i="9" l="1"/>
  <c r="F506" i="18"/>
  <c r="D501" i="9"/>
  <c r="F501" i="9" s="1"/>
  <c r="C507" i="18"/>
  <c r="E507" i="18" s="1"/>
  <c r="L507" i="18"/>
  <c r="N507" i="18" s="1"/>
  <c r="O502" i="9" s="1"/>
  <c r="M507" i="18"/>
  <c r="O507" i="18" s="1"/>
  <c r="H507" i="18"/>
  <c r="J507" i="18" s="1"/>
  <c r="G507" i="18"/>
  <c r="I507" i="18" s="1"/>
  <c r="I502" i="9" s="1"/>
  <c r="B507" i="18"/>
  <c r="D507" i="18" s="1"/>
  <c r="C502" i="9" s="1"/>
  <c r="E501" i="9"/>
  <c r="K506" i="18"/>
  <c r="J501" i="9"/>
  <c r="L501" i="9" s="1"/>
  <c r="G500" i="9"/>
  <c r="P501" i="9"/>
  <c r="R501" i="9" s="1"/>
  <c r="S501" i="9" s="1"/>
  <c r="P506" i="18"/>
  <c r="S500" i="9"/>
  <c r="K501" i="9"/>
  <c r="E198" i="9"/>
  <c r="G198" i="9" s="1"/>
  <c r="D213" i="9"/>
  <c r="F213" i="9" s="1"/>
  <c r="C199" i="9"/>
  <c r="F205" i="18"/>
  <c r="K502" i="9" l="1"/>
  <c r="C508" i="18"/>
  <c r="E508" i="18" s="1"/>
  <c r="L508" i="18"/>
  <c r="N508" i="18" s="1"/>
  <c r="O503" i="9" s="1"/>
  <c r="M508" i="18"/>
  <c r="O508" i="18" s="1"/>
  <c r="H508" i="18"/>
  <c r="J508" i="18" s="1"/>
  <c r="G508" i="18"/>
  <c r="I508" i="18" s="1"/>
  <c r="I503" i="9" s="1"/>
  <c r="B508" i="18"/>
  <c r="D508" i="18" s="1"/>
  <c r="C503" i="9" s="1"/>
  <c r="D502" i="9"/>
  <c r="F502" i="9" s="1"/>
  <c r="F507" i="18"/>
  <c r="E502" i="9"/>
  <c r="K507" i="18"/>
  <c r="J502" i="9"/>
  <c r="L502" i="9" s="1"/>
  <c r="M502" i="9" s="1"/>
  <c r="G501" i="9"/>
  <c r="Q502" i="9"/>
  <c r="M501" i="9"/>
  <c r="P502" i="9"/>
  <c r="R502" i="9" s="1"/>
  <c r="P507" i="18"/>
  <c r="E199" i="9"/>
  <c r="G199" i="9" s="1"/>
  <c r="D214" i="9"/>
  <c r="F214" i="9" s="1"/>
  <c r="C200" i="9"/>
  <c r="F206" i="18"/>
  <c r="K503" i="9" l="1"/>
  <c r="G502" i="9"/>
  <c r="S502" i="9"/>
  <c r="P503" i="9"/>
  <c r="R503" i="9" s="1"/>
  <c r="P508" i="18"/>
  <c r="C509" i="18"/>
  <c r="E509" i="18" s="1"/>
  <c r="L509" i="18"/>
  <c r="N509" i="18" s="1"/>
  <c r="O504" i="9" s="1"/>
  <c r="M509" i="18"/>
  <c r="O509" i="18" s="1"/>
  <c r="H509" i="18"/>
  <c r="J509" i="18" s="1"/>
  <c r="G509" i="18"/>
  <c r="I509" i="18" s="1"/>
  <c r="I504" i="9" s="1"/>
  <c r="B509" i="18"/>
  <c r="D509" i="18" s="1"/>
  <c r="C504" i="9" s="1"/>
  <c r="E503" i="9"/>
  <c r="D503" i="9"/>
  <c r="F503" i="9" s="1"/>
  <c r="F508" i="18"/>
  <c r="J503" i="9"/>
  <c r="L503" i="9" s="1"/>
  <c r="M503" i="9" s="1"/>
  <c r="K508" i="18"/>
  <c r="Q503" i="9"/>
  <c r="E200" i="9"/>
  <c r="G200" i="9" s="1"/>
  <c r="D215" i="9"/>
  <c r="F215" i="9" s="1"/>
  <c r="C201" i="9"/>
  <c r="F207" i="18"/>
  <c r="G503" i="9" l="1"/>
  <c r="F509" i="18"/>
  <c r="D504" i="9"/>
  <c r="F504" i="9" s="1"/>
  <c r="J504" i="9"/>
  <c r="L504" i="9" s="1"/>
  <c r="K509" i="18"/>
  <c r="P504" i="9"/>
  <c r="R504" i="9" s="1"/>
  <c r="P509" i="18"/>
  <c r="S503" i="9"/>
  <c r="K504" i="9"/>
  <c r="C510" i="18"/>
  <c r="E510" i="18" s="1"/>
  <c r="L510" i="18"/>
  <c r="N510" i="18" s="1"/>
  <c r="O505" i="9" s="1"/>
  <c r="M510" i="18"/>
  <c r="O510" i="18" s="1"/>
  <c r="H510" i="18"/>
  <c r="J510" i="18" s="1"/>
  <c r="G510" i="18"/>
  <c r="I510" i="18" s="1"/>
  <c r="I505" i="9" s="1"/>
  <c r="B510" i="18"/>
  <c r="D510" i="18" s="1"/>
  <c r="C505" i="9" s="1"/>
  <c r="E504" i="9"/>
  <c r="Q504" i="9"/>
  <c r="E201" i="9"/>
  <c r="G201" i="9" s="1"/>
  <c r="D216" i="9"/>
  <c r="F216" i="9" s="1"/>
  <c r="C202" i="9"/>
  <c r="F208" i="18"/>
  <c r="Q505" i="9" l="1"/>
  <c r="E505" i="9"/>
  <c r="D505" i="9"/>
  <c r="F505" i="9" s="1"/>
  <c r="G505" i="9" s="1"/>
  <c r="F510" i="18"/>
  <c r="M504" i="9"/>
  <c r="K510" i="18"/>
  <c r="J505" i="9"/>
  <c r="L505" i="9" s="1"/>
  <c r="K505" i="9"/>
  <c r="P505" i="9"/>
  <c r="R505" i="9" s="1"/>
  <c r="S505" i="9" s="1"/>
  <c r="P510" i="18"/>
  <c r="G504" i="9"/>
  <c r="C511" i="18"/>
  <c r="E511" i="18" s="1"/>
  <c r="L511" i="18"/>
  <c r="N511" i="18" s="1"/>
  <c r="O506" i="9" s="1"/>
  <c r="M511" i="18"/>
  <c r="O511" i="18" s="1"/>
  <c r="H511" i="18"/>
  <c r="J511" i="18" s="1"/>
  <c r="G511" i="18"/>
  <c r="I511" i="18" s="1"/>
  <c r="I506" i="9" s="1"/>
  <c r="B511" i="18"/>
  <c r="D511" i="18" s="1"/>
  <c r="C506" i="9" s="1"/>
  <c r="S504" i="9"/>
  <c r="E202" i="9"/>
  <c r="G202" i="9" s="1"/>
  <c r="D217" i="9"/>
  <c r="F217" i="9" s="1"/>
  <c r="C203" i="9"/>
  <c r="F209" i="18"/>
  <c r="E506" i="9" l="1"/>
  <c r="M505" i="9"/>
  <c r="K511" i="18"/>
  <c r="J506" i="9"/>
  <c r="L506" i="9" s="1"/>
  <c r="P511" i="18"/>
  <c r="P506" i="9"/>
  <c r="R506" i="9" s="1"/>
  <c r="K506" i="9"/>
  <c r="C512" i="18"/>
  <c r="E512" i="18" s="1"/>
  <c r="L512" i="18"/>
  <c r="N512" i="18" s="1"/>
  <c r="O507" i="9" s="1"/>
  <c r="M512" i="18"/>
  <c r="O512" i="18" s="1"/>
  <c r="H512" i="18"/>
  <c r="J512" i="18" s="1"/>
  <c r="G512" i="18"/>
  <c r="I512" i="18" s="1"/>
  <c r="I507" i="9" s="1"/>
  <c r="B512" i="18"/>
  <c r="D512" i="18" s="1"/>
  <c r="C507" i="9" s="1"/>
  <c r="Q506" i="9"/>
  <c r="D506" i="9"/>
  <c r="F506" i="9" s="1"/>
  <c r="F511" i="18"/>
  <c r="E203" i="9"/>
  <c r="G203" i="9" s="1"/>
  <c r="D218" i="9"/>
  <c r="F218" i="9" s="1"/>
  <c r="C204" i="9"/>
  <c r="F210" i="18"/>
  <c r="G506" i="9" l="1"/>
  <c r="M506" i="9"/>
  <c r="E507" i="9"/>
  <c r="S506" i="9"/>
  <c r="P507" i="9"/>
  <c r="R507" i="9" s="1"/>
  <c r="P512" i="18"/>
  <c r="Q507" i="9"/>
  <c r="F512" i="18"/>
  <c r="D507" i="9"/>
  <c r="F507" i="9" s="1"/>
  <c r="K512" i="18"/>
  <c r="J507" i="9"/>
  <c r="L507" i="9" s="1"/>
  <c r="C513" i="18"/>
  <c r="E513" i="18" s="1"/>
  <c r="L513" i="18"/>
  <c r="N513" i="18" s="1"/>
  <c r="O508" i="9" s="1"/>
  <c r="M513" i="18"/>
  <c r="O513" i="18" s="1"/>
  <c r="H513" i="18"/>
  <c r="J513" i="18" s="1"/>
  <c r="G513" i="18"/>
  <c r="I513" i="18" s="1"/>
  <c r="I508" i="9" s="1"/>
  <c r="B513" i="18"/>
  <c r="D513" i="18" s="1"/>
  <c r="C508" i="9" s="1"/>
  <c r="K507" i="9"/>
  <c r="E204" i="9"/>
  <c r="G204" i="9" s="1"/>
  <c r="D219" i="9"/>
  <c r="F219" i="9" s="1"/>
  <c r="C205" i="9"/>
  <c r="F211" i="18"/>
  <c r="Q508" i="9" l="1"/>
  <c r="G507" i="9"/>
  <c r="S507" i="9"/>
  <c r="C514" i="18"/>
  <c r="E514" i="18" s="1"/>
  <c r="L514" i="18"/>
  <c r="N514" i="18" s="1"/>
  <c r="O509" i="9" s="1"/>
  <c r="M514" i="18"/>
  <c r="O514" i="18" s="1"/>
  <c r="H514" i="18"/>
  <c r="J514" i="18" s="1"/>
  <c r="G514" i="18"/>
  <c r="I514" i="18" s="1"/>
  <c r="I509" i="9" s="1"/>
  <c r="B514" i="18"/>
  <c r="D514" i="18" s="1"/>
  <c r="C509" i="9" s="1"/>
  <c r="E508" i="9"/>
  <c r="J508" i="9"/>
  <c r="L508" i="9" s="1"/>
  <c r="K513" i="18"/>
  <c r="M507" i="9"/>
  <c r="P508" i="9"/>
  <c r="R508" i="9" s="1"/>
  <c r="S508" i="9" s="1"/>
  <c r="P513" i="18"/>
  <c r="D508" i="9"/>
  <c r="F508" i="9" s="1"/>
  <c r="F513" i="18"/>
  <c r="K508" i="9"/>
  <c r="E205" i="9"/>
  <c r="G205" i="9" s="1"/>
  <c r="D220" i="9"/>
  <c r="F220" i="9" s="1"/>
  <c r="C206" i="9"/>
  <c r="F212" i="18"/>
  <c r="Q509" i="9" l="1"/>
  <c r="K509" i="9"/>
  <c r="G508" i="9"/>
  <c r="M508" i="9"/>
  <c r="J509" i="9"/>
  <c r="L509" i="9" s="1"/>
  <c r="M509" i="9" s="1"/>
  <c r="K514" i="18"/>
  <c r="F514" i="18"/>
  <c r="D509" i="9"/>
  <c r="F509" i="9" s="1"/>
  <c r="P509" i="9"/>
  <c r="R509" i="9" s="1"/>
  <c r="S509" i="9" s="1"/>
  <c r="P514" i="18"/>
  <c r="C515" i="18"/>
  <c r="E515" i="18" s="1"/>
  <c r="M515" i="18"/>
  <c r="O515" i="18" s="1"/>
  <c r="L515" i="18"/>
  <c r="N515" i="18" s="1"/>
  <c r="O510" i="9" s="1"/>
  <c r="G515" i="18"/>
  <c r="I515" i="18" s="1"/>
  <c r="I510" i="9" s="1"/>
  <c r="H515" i="18"/>
  <c r="J515" i="18" s="1"/>
  <c r="B515" i="18"/>
  <c r="D515" i="18" s="1"/>
  <c r="C510" i="9" s="1"/>
  <c r="E509" i="9"/>
  <c r="E206" i="9"/>
  <c r="G206" i="9" s="1"/>
  <c r="D221" i="9"/>
  <c r="F221" i="9" s="1"/>
  <c r="C207" i="9"/>
  <c r="F213" i="18"/>
  <c r="K510" i="9" l="1"/>
  <c r="G509" i="9"/>
  <c r="D510" i="9"/>
  <c r="F510" i="9" s="1"/>
  <c r="F515" i="18"/>
  <c r="C516" i="18"/>
  <c r="E516" i="18" s="1"/>
  <c r="L516" i="18"/>
  <c r="N516" i="18" s="1"/>
  <c r="O511" i="9" s="1"/>
  <c r="M516" i="18"/>
  <c r="O516" i="18" s="1"/>
  <c r="H516" i="18"/>
  <c r="J516" i="18" s="1"/>
  <c r="B516" i="18"/>
  <c r="D516" i="18" s="1"/>
  <c r="C511" i="9" s="1"/>
  <c r="G516" i="18"/>
  <c r="I516" i="18" s="1"/>
  <c r="I511" i="9" s="1"/>
  <c r="Q510" i="9"/>
  <c r="K515" i="18"/>
  <c r="J510" i="9"/>
  <c r="L510" i="9" s="1"/>
  <c r="E510" i="9"/>
  <c r="P515" i="18"/>
  <c r="P510" i="9"/>
  <c r="R510" i="9" s="1"/>
  <c r="E207" i="9"/>
  <c r="G207" i="9" s="1"/>
  <c r="D222" i="9"/>
  <c r="F222" i="9" s="1"/>
  <c r="C208" i="9"/>
  <c r="F214" i="18"/>
  <c r="M510" i="9" l="1"/>
  <c r="C517" i="18"/>
  <c r="E517" i="18" s="1"/>
  <c r="L517" i="18"/>
  <c r="N517" i="18" s="1"/>
  <c r="O512" i="9" s="1"/>
  <c r="M517" i="18"/>
  <c r="O517" i="18" s="1"/>
  <c r="H517" i="18"/>
  <c r="J517" i="18" s="1"/>
  <c r="G517" i="18"/>
  <c r="I517" i="18" s="1"/>
  <c r="I512" i="9" s="1"/>
  <c r="B517" i="18"/>
  <c r="D517" i="18" s="1"/>
  <c r="C512" i="9" s="1"/>
  <c r="E511" i="9"/>
  <c r="D511" i="9"/>
  <c r="F511" i="9" s="1"/>
  <c r="F516" i="18"/>
  <c r="J511" i="9"/>
  <c r="L511" i="9" s="1"/>
  <c r="K516" i="18"/>
  <c r="K511" i="9"/>
  <c r="P511" i="9"/>
  <c r="R511" i="9" s="1"/>
  <c r="P516" i="18"/>
  <c r="G510" i="9"/>
  <c r="S510" i="9"/>
  <c r="Q511" i="9"/>
  <c r="E208" i="9"/>
  <c r="G208" i="9" s="1"/>
  <c r="D223" i="9"/>
  <c r="F223" i="9" s="1"/>
  <c r="C209" i="9"/>
  <c r="F215" i="18"/>
  <c r="E512" i="9" l="1"/>
  <c r="G511" i="9"/>
  <c r="P512" i="9"/>
  <c r="R512" i="9" s="1"/>
  <c r="P517" i="18"/>
  <c r="S511" i="9"/>
  <c r="F517" i="18"/>
  <c r="D512" i="9"/>
  <c r="F512" i="9" s="1"/>
  <c r="G512" i="9" s="1"/>
  <c r="J512" i="9"/>
  <c r="L512" i="9" s="1"/>
  <c r="K517" i="18"/>
  <c r="Q512" i="9"/>
  <c r="C518" i="18"/>
  <c r="E518" i="18" s="1"/>
  <c r="L518" i="18"/>
  <c r="N518" i="18" s="1"/>
  <c r="O513" i="9" s="1"/>
  <c r="M518" i="18"/>
  <c r="O518" i="18" s="1"/>
  <c r="H518" i="18"/>
  <c r="J518" i="18" s="1"/>
  <c r="B518" i="18"/>
  <c r="D518" i="18" s="1"/>
  <c r="C513" i="9" s="1"/>
  <c r="G518" i="18"/>
  <c r="I518" i="18" s="1"/>
  <c r="I513" i="9" s="1"/>
  <c r="M511" i="9"/>
  <c r="K512" i="9"/>
  <c r="E209" i="9"/>
  <c r="G209" i="9" s="1"/>
  <c r="D224" i="9"/>
  <c r="F224" i="9" s="1"/>
  <c r="C210" i="9"/>
  <c r="F216" i="18"/>
  <c r="Q513" i="9" l="1"/>
  <c r="C519" i="18"/>
  <c r="E519" i="18" s="1"/>
  <c r="L519" i="18"/>
  <c r="N519" i="18" s="1"/>
  <c r="O514" i="9" s="1"/>
  <c r="M519" i="18"/>
  <c r="O519" i="18" s="1"/>
  <c r="H519" i="18"/>
  <c r="J519" i="18" s="1"/>
  <c r="G519" i="18"/>
  <c r="I519" i="18" s="1"/>
  <c r="I514" i="9" s="1"/>
  <c r="B519" i="18"/>
  <c r="D519" i="18" s="1"/>
  <c r="C514" i="9" s="1"/>
  <c r="E513" i="9"/>
  <c r="D513" i="9"/>
  <c r="F513" i="9" s="1"/>
  <c r="F518" i="18"/>
  <c r="K518" i="18"/>
  <c r="J513" i="9"/>
  <c r="L513" i="9" s="1"/>
  <c r="P518" i="18"/>
  <c r="P513" i="9"/>
  <c r="R513" i="9" s="1"/>
  <c r="S513" i="9" s="1"/>
  <c r="K513" i="9"/>
  <c r="M512" i="9"/>
  <c r="S512" i="9"/>
  <c r="E210" i="9"/>
  <c r="G210" i="9" s="1"/>
  <c r="D225" i="9"/>
  <c r="F225" i="9" s="1"/>
  <c r="C211" i="9"/>
  <c r="F217" i="18"/>
  <c r="Q514" i="9" l="1"/>
  <c r="E514" i="9"/>
  <c r="G513" i="9"/>
  <c r="M513" i="9"/>
  <c r="J514" i="9"/>
  <c r="L514" i="9" s="1"/>
  <c r="K519" i="18"/>
  <c r="F519" i="18"/>
  <c r="D514" i="9"/>
  <c r="F514" i="9" s="1"/>
  <c r="G514" i="9" s="1"/>
  <c r="C520" i="18"/>
  <c r="E520" i="18" s="1"/>
  <c r="L520" i="18"/>
  <c r="N520" i="18" s="1"/>
  <c r="O515" i="9" s="1"/>
  <c r="M520" i="18"/>
  <c r="O520" i="18" s="1"/>
  <c r="H520" i="18"/>
  <c r="J520" i="18" s="1"/>
  <c r="G520" i="18"/>
  <c r="I520" i="18" s="1"/>
  <c r="I515" i="9" s="1"/>
  <c r="B520" i="18"/>
  <c r="D520" i="18" s="1"/>
  <c r="C515" i="9" s="1"/>
  <c r="P514" i="9"/>
  <c r="R514" i="9" s="1"/>
  <c r="S514" i="9" s="1"/>
  <c r="P519" i="18"/>
  <c r="K514" i="9"/>
  <c r="E211" i="9"/>
  <c r="G211" i="9" s="1"/>
  <c r="D226" i="9"/>
  <c r="F226" i="9" s="1"/>
  <c r="C212" i="9"/>
  <c r="F218" i="18"/>
  <c r="K515" i="9" l="1"/>
  <c r="K520" i="18"/>
  <c r="J515" i="9"/>
  <c r="L515" i="9" s="1"/>
  <c r="M515" i="9" s="1"/>
  <c r="D515" i="9"/>
  <c r="F515" i="9" s="1"/>
  <c r="F520" i="18"/>
  <c r="Q515" i="9"/>
  <c r="C521" i="18"/>
  <c r="E521" i="18" s="1"/>
  <c r="L521" i="18"/>
  <c r="N521" i="18" s="1"/>
  <c r="O516" i="9" s="1"/>
  <c r="M521" i="18"/>
  <c r="O521" i="18" s="1"/>
  <c r="H521" i="18"/>
  <c r="J521" i="18" s="1"/>
  <c r="G521" i="18"/>
  <c r="I521" i="18" s="1"/>
  <c r="I516" i="9" s="1"/>
  <c r="B521" i="18"/>
  <c r="D521" i="18" s="1"/>
  <c r="C516" i="9" s="1"/>
  <c r="P515" i="9"/>
  <c r="R515" i="9" s="1"/>
  <c r="P520" i="18"/>
  <c r="E515" i="9"/>
  <c r="M514" i="9"/>
  <c r="E212" i="9"/>
  <c r="G212" i="9" s="1"/>
  <c r="D227" i="9"/>
  <c r="F227" i="9" s="1"/>
  <c r="C213" i="9"/>
  <c r="F219" i="18"/>
  <c r="K516" i="9" l="1"/>
  <c r="S515" i="9"/>
  <c r="J516" i="9"/>
  <c r="L516" i="9" s="1"/>
  <c r="M516" i="9" s="1"/>
  <c r="K521" i="18"/>
  <c r="G515" i="9"/>
  <c r="D516" i="9"/>
  <c r="F516" i="9" s="1"/>
  <c r="F521" i="18"/>
  <c r="Q516" i="9"/>
  <c r="C522" i="18"/>
  <c r="E522" i="18" s="1"/>
  <c r="L522" i="18"/>
  <c r="N522" i="18" s="1"/>
  <c r="O517" i="9" s="1"/>
  <c r="M522" i="18"/>
  <c r="O522" i="18" s="1"/>
  <c r="H522" i="18"/>
  <c r="J522" i="18" s="1"/>
  <c r="G522" i="18"/>
  <c r="I522" i="18" s="1"/>
  <c r="I517" i="9" s="1"/>
  <c r="B522" i="18"/>
  <c r="D522" i="18" s="1"/>
  <c r="C517" i="9" s="1"/>
  <c r="P516" i="9"/>
  <c r="R516" i="9" s="1"/>
  <c r="P521" i="18"/>
  <c r="E516" i="9"/>
  <c r="E213" i="9"/>
  <c r="G213" i="9" s="1"/>
  <c r="D228" i="9"/>
  <c r="F228" i="9" s="1"/>
  <c r="C214" i="9"/>
  <c r="F220" i="18"/>
  <c r="Q517" i="9" l="1"/>
  <c r="K517" i="9"/>
  <c r="S516" i="9"/>
  <c r="G516" i="9"/>
  <c r="P517" i="9"/>
  <c r="R517" i="9" s="1"/>
  <c r="S517" i="9" s="1"/>
  <c r="P522" i="18"/>
  <c r="D517" i="9"/>
  <c r="F517" i="9" s="1"/>
  <c r="F522" i="18"/>
  <c r="C523" i="18"/>
  <c r="E523" i="18" s="1"/>
  <c r="L523" i="18"/>
  <c r="N523" i="18" s="1"/>
  <c r="O518" i="9" s="1"/>
  <c r="M523" i="18"/>
  <c r="O523" i="18" s="1"/>
  <c r="H523" i="18"/>
  <c r="J523" i="18" s="1"/>
  <c r="G523" i="18"/>
  <c r="I523" i="18" s="1"/>
  <c r="I518" i="9" s="1"/>
  <c r="B523" i="18"/>
  <c r="D523" i="18" s="1"/>
  <c r="C518" i="9" s="1"/>
  <c r="E517" i="9"/>
  <c r="J517" i="9"/>
  <c r="L517" i="9" s="1"/>
  <c r="M517" i="9" s="1"/>
  <c r="K522" i="18"/>
  <c r="E214" i="9"/>
  <c r="G214" i="9" s="1"/>
  <c r="D229" i="9"/>
  <c r="F229" i="9" s="1"/>
  <c r="C215" i="9"/>
  <c r="F221" i="18"/>
  <c r="Q518" i="9" l="1"/>
  <c r="E518" i="9"/>
  <c r="P518" i="9"/>
  <c r="R518" i="9" s="1"/>
  <c r="S518" i="9" s="1"/>
  <c r="P523" i="18"/>
  <c r="G517" i="9"/>
  <c r="J518" i="9"/>
  <c r="L518" i="9" s="1"/>
  <c r="K523" i="18"/>
  <c r="K518" i="9"/>
  <c r="D518" i="9"/>
  <c r="F518" i="9" s="1"/>
  <c r="G518" i="9" s="1"/>
  <c r="F523" i="18"/>
  <c r="C524" i="18"/>
  <c r="E524" i="18" s="1"/>
  <c r="L524" i="18"/>
  <c r="N524" i="18" s="1"/>
  <c r="O519" i="9" s="1"/>
  <c r="M524" i="18"/>
  <c r="O524" i="18" s="1"/>
  <c r="H524" i="18"/>
  <c r="J524" i="18" s="1"/>
  <c r="G524" i="18"/>
  <c r="I524" i="18" s="1"/>
  <c r="I519" i="9" s="1"/>
  <c r="B524" i="18"/>
  <c r="D524" i="18" s="1"/>
  <c r="C519" i="9" s="1"/>
  <c r="E215" i="9"/>
  <c r="G215" i="9" s="1"/>
  <c r="D230" i="9"/>
  <c r="F230" i="9" s="1"/>
  <c r="C216" i="9"/>
  <c r="F222" i="18"/>
  <c r="M518" i="9" l="1"/>
  <c r="C525" i="18"/>
  <c r="E525" i="18" s="1"/>
  <c r="L525" i="18"/>
  <c r="N525" i="18" s="1"/>
  <c r="O520" i="9" s="1"/>
  <c r="M525" i="18"/>
  <c r="O525" i="18" s="1"/>
  <c r="H525" i="18"/>
  <c r="J525" i="18" s="1"/>
  <c r="G525" i="18"/>
  <c r="I525" i="18" s="1"/>
  <c r="I520" i="9" s="1"/>
  <c r="B525" i="18"/>
  <c r="D525" i="18" s="1"/>
  <c r="C520" i="9" s="1"/>
  <c r="P519" i="9"/>
  <c r="R519" i="9" s="1"/>
  <c r="P524" i="18"/>
  <c r="E519" i="9"/>
  <c r="K524" i="18"/>
  <c r="J519" i="9"/>
  <c r="L519" i="9" s="1"/>
  <c r="D519" i="9"/>
  <c r="F519" i="9" s="1"/>
  <c r="F524" i="18"/>
  <c r="Q519" i="9"/>
  <c r="K519" i="9"/>
  <c r="E216" i="9"/>
  <c r="G216" i="9" s="1"/>
  <c r="D231" i="9"/>
  <c r="F231" i="9" s="1"/>
  <c r="C217" i="9"/>
  <c r="F223" i="18"/>
  <c r="K520" i="9" l="1"/>
  <c r="M519" i="9"/>
  <c r="K525" i="18"/>
  <c r="J520" i="9"/>
  <c r="L520" i="9" s="1"/>
  <c r="M520" i="9" s="1"/>
  <c r="P520" i="9"/>
  <c r="R520" i="9" s="1"/>
  <c r="P525" i="18"/>
  <c r="S519" i="9"/>
  <c r="D520" i="9"/>
  <c r="F520" i="9" s="1"/>
  <c r="F525" i="18"/>
  <c r="C526" i="18"/>
  <c r="E526" i="18" s="1"/>
  <c r="L526" i="18"/>
  <c r="N526" i="18" s="1"/>
  <c r="O521" i="9" s="1"/>
  <c r="M526" i="18"/>
  <c r="O526" i="18" s="1"/>
  <c r="H526" i="18"/>
  <c r="J526" i="18" s="1"/>
  <c r="G526" i="18"/>
  <c r="I526" i="18" s="1"/>
  <c r="I521" i="9" s="1"/>
  <c r="B526" i="18"/>
  <c r="D526" i="18" s="1"/>
  <c r="C521" i="9" s="1"/>
  <c r="G519" i="9"/>
  <c r="Q520" i="9"/>
  <c r="E520" i="9"/>
  <c r="E217" i="9"/>
  <c r="G217" i="9" s="1"/>
  <c r="D232" i="9"/>
  <c r="F232" i="9" s="1"/>
  <c r="C218" i="9"/>
  <c r="F224" i="18"/>
  <c r="Q521" i="9" l="1"/>
  <c r="C527" i="18"/>
  <c r="E527" i="18" s="1"/>
  <c r="L527" i="18"/>
  <c r="N527" i="18" s="1"/>
  <c r="O522" i="9" s="1"/>
  <c r="M527" i="18"/>
  <c r="O527" i="18" s="1"/>
  <c r="G527" i="18"/>
  <c r="I527" i="18" s="1"/>
  <c r="I522" i="9" s="1"/>
  <c r="H527" i="18"/>
  <c r="J527" i="18" s="1"/>
  <c r="B527" i="18"/>
  <c r="D527" i="18" s="1"/>
  <c r="C522" i="9" s="1"/>
  <c r="S520" i="9"/>
  <c r="E521" i="9"/>
  <c r="K526" i="18"/>
  <c r="J521" i="9"/>
  <c r="L521" i="9" s="1"/>
  <c r="D521" i="9"/>
  <c r="F521" i="9" s="1"/>
  <c r="F526" i="18"/>
  <c r="K521" i="9"/>
  <c r="P521" i="9"/>
  <c r="R521" i="9" s="1"/>
  <c r="S521" i="9" s="1"/>
  <c r="P526" i="18"/>
  <c r="G520" i="9"/>
  <c r="E218" i="9"/>
  <c r="G218" i="9" s="1"/>
  <c r="D233" i="9"/>
  <c r="F233" i="9" s="1"/>
  <c r="C219" i="9"/>
  <c r="F225" i="18"/>
  <c r="Q522" i="9" l="1"/>
  <c r="K522" i="9"/>
  <c r="D522" i="9"/>
  <c r="F522" i="9" s="1"/>
  <c r="F527" i="18"/>
  <c r="C528" i="18"/>
  <c r="E528" i="18" s="1"/>
  <c r="L528" i="18"/>
  <c r="N528" i="18" s="1"/>
  <c r="O523" i="9" s="1"/>
  <c r="M528" i="18"/>
  <c r="O528" i="18" s="1"/>
  <c r="H528" i="18"/>
  <c r="J528" i="18" s="1"/>
  <c r="G528" i="18"/>
  <c r="I528" i="18" s="1"/>
  <c r="I523" i="9" s="1"/>
  <c r="B528" i="18"/>
  <c r="D528" i="18" s="1"/>
  <c r="C523" i="9" s="1"/>
  <c r="P527" i="18"/>
  <c r="P522" i="9"/>
  <c r="R522" i="9" s="1"/>
  <c r="S522" i="9" s="1"/>
  <c r="G521" i="9"/>
  <c r="M521" i="9"/>
  <c r="J522" i="9"/>
  <c r="L522" i="9" s="1"/>
  <c r="K527" i="18"/>
  <c r="E522" i="9"/>
  <c r="E219" i="9"/>
  <c r="G219" i="9" s="1"/>
  <c r="D234" i="9"/>
  <c r="F234" i="9" s="1"/>
  <c r="C220" i="9"/>
  <c r="F226" i="18"/>
  <c r="E523" i="9" l="1"/>
  <c r="J523" i="9"/>
  <c r="L523" i="9" s="1"/>
  <c r="K528" i="18"/>
  <c r="P523" i="9"/>
  <c r="R523" i="9" s="1"/>
  <c r="P528" i="18"/>
  <c r="G522" i="9"/>
  <c r="M522" i="9"/>
  <c r="D523" i="9"/>
  <c r="F523" i="9" s="1"/>
  <c r="F528" i="18"/>
  <c r="Q523" i="9"/>
  <c r="C529" i="18"/>
  <c r="E529" i="18" s="1"/>
  <c r="M529" i="18"/>
  <c r="O529" i="18" s="1"/>
  <c r="L529" i="18"/>
  <c r="N529" i="18" s="1"/>
  <c r="O524" i="9" s="1"/>
  <c r="H529" i="18"/>
  <c r="J529" i="18" s="1"/>
  <c r="G529" i="18"/>
  <c r="I529" i="18" s="1"/>
  <c r="I524" i="9" s="1"/>
  <c r="B529" i="18"/>
  <c r="D529" i="18" s="1"/>
  <c r="C524" i="9" s="1"/>
  <c r="K523" i="9"/>
  <c r="E220" i="9"/>
  <c r="G220" i="9" s="1"/>
  <c r="D235" i="9"/>
  <c r="F235" i="9" s="1"/>
  <c r="C221" i="9"/>
  <c r="F227" i="18"/>
  <c r="G523" i="9" l="1"/>
  <c r="M523" i="9"/>
  <c r="K524" i="9"/>
  <c r="S523" i="9"/>
  <c r="P524" i="9"/>
  <c r="R524" i="9" s="1"/>
  <c r="P529" i="18"/>
  <c r="D524" i="9"/>
  <c r="F524" i="9" s="1"/>
  <c r="F529" i="18"/>
  <c r="J524" i="9"/>
  <c r="L524" i="9" s="1"/>
  <c r="M524" i="9" s="1"/>
  <c r="K529" i="18"/>
  <c r="C530" i="18"/>
  <c r="E530" i="18" s="1"/>
  <c r="L530" i="18"/>
  <c r="N530" i="18" s="1"/>
  <c r="O525" i="9" s="1"/>
  <c r="M530" i="18"/>
  <c r="O530" i="18" s="1"/>
  <c r="H530" i="18"/>
  <c r="J530" i="18" s="1"/>
  <c r="G530" i="18"/>
  <c r="I530" i="18" s="1"/>
  <c r="I525" i="9" s="1"/>
  <c r="B530" i="18"/>
  <c r="D530" i="18" s="1"/>
  <c r="C525" i="9" s="1"/>
  <c r="E524" i="9"/>
  <c r="Q524" i="9"/>
  <c r="E221" i="9"/>
  <c r="G221" i="9" s="1"/>
  <c r="D236" i="9"/>
  <c r="F236" i="9" s="1"/>
  <c r="C222" i="9"/>
  <c r="F228" i="18"/>
  <c r="F530" i="18" l="1"/>
  <c r="D525" i="9"/>
  <c r="F525" i="9" s="1"/>
  <c r="G524" i="9"/>
  <c r="C531" i="18"/>
  <c r="E531" i="18" s="1"/>
  <c r="L531" i="18"/>
  <c r="N531" i="18" s="1"/>
  <c r="O526" i="9" s="1"/>
  <c r="H531" i="18"/>
  <c r="J531" i="18" s="1"/>
  <c r="M531" i="18"/>
  <c r="O531" i="18" s="1"/>
  <c r="G531" i="18"/>
  <c r="I531" i="18" s="1"/>
  <c r="I526" i="9" s="1"/>
  <c r="B531" i="18"/>
  <c r="D531" i="18" s="1"/>
  <c r="C526" i="9" s="1"/>
  <c r="E525" i="9"/>
  <c r="J525" i="9"/>
  <c r="L525" i="9" s="1"/>
  <c r="K530" i="18"/>
  <c r="S524" i="9"/>
  <c r="K525" i="9"/>
  <c r="P530" i="18"/>
  <c r="P525" i="9"/>
  <c r="R525" i="9" s="1"/>
  <c r="Q525" i="9"/>
  <c r="E222" i="9"/>
  <c r="G222" i="9" s="1"/>
  <c r="D237" i="9"/>
  <c r="F237" i="9" s="1"/>
  <c r="C223" i="9"/>
  <c r="F229" i="18"/>
  <c r="Q526" i="9" l="1"/>
  <c r="S525" i="9"/>
  <c r="C532" i="18"/>
  <c r="E532" i="18" s="1"/>
  <c r="M532" i="18"/>
  <c r="O532" i="18" s="1"/>
  <c r="L532" i="18"/>
  <c r="N532" i="18" s="1"/>
  <c r="O527" i="9" s="1"/>
  <c r="H532" i="18"/>
  <c r="J532" i="18" s="1"/>
  <c r="B532" i="18"/>
  <c r="D532" i="18" s="1"/>
  <c r="C527" i="9" s="1"/>
  <c r="G532" i="18"/>
  <c r="I532" i="18" s="1"/>
  <c r="I527" i="9" s="1"/>
  <c r="E526" i="9"/>
  <c r="F531" i="18"/>
  <c r="D526" i="9"/>
  <c r="F526" i="9" s="1"/>
  <c r="M525" i="9"/>
  <c r="P526" i="9"/>
  <c r="R526" i="9" s="1"/>
  <c r="S526" i="9" s="1"/>
  <c r="P531" i="18"/>
  <c r="J526" i="9"/>
  <c r="L526" i="9" s="1"/>
  <c r="K531" i="18"/>
  <c r="G525" i="9"/>
  <c r="K526" i="9"/>
  <c r="E223" i="9"/>
  <c r="G223" i="9" s="1"/>
  <c r="D238" i="9"/>
  <c r="F238" i="9" s="1"/>
  <c r="C224" i="9"/>
  <c r="F230" i="18"/>
  <c r="K527" i="9" l="1"/>
  <c r="G526" i="9"/>
  <c r="M526" i="9"/>
  <c r="P527" i="9"/>
  <c r="R527" i="9" s="1"/>
  <c r="P532" i="18"/>
  <c r="D527" i="9"/>
  <c r="F527" i="9" s="1"/>
  <c r="F532" i="18"/>
  <c r="C533" i="18"/>
  <c r="E533" i="18" s="1"/>
  <c r="L533" i="18"/>
  <c r="N533" i="18" s="1"/>
  <c r="O528" i="9" s="1"/>
  <c r="M533" i="18"/>
  <c r="O533" i="18" s="1"/>
  <c r="H533" i="18"/>
  <c r="J533" i="18" s="1"/>
  <c r="G533" i="18"/>
  <c r="I533" i="18" s="1"/>
  <c r="I528" i="9" s="1"/>
  <c r="B533" i="18"/>
  <c r="D533" i="18" s="1"/>
  <c r="C528" i="9" s="1"/>
  <c r="J527" i="9"/>
  <c r="L527" i="9" s="1"/>
  <c r="M527" i="9" s="1"/>
  <c r="K532" i="18"/>
  <c r="Q527" i="9"/>
  <c r="E527" i="9"/>
  <c r="E224" i="9"/>
  <c r="G224" i="9" s="1"/>
  <c r="D239" i="9"/>
  <c r="F239" i="9" s="1"/>
  <c r="C225" i="9"/>
  <c r="F231" i="18"/>
  <c r="E528" i="9" l="1"/>
  <c r="G527" i="9"/>
  <c r="K533" i="18"/>
  <c r="J528" i="9"/>
  <c r="L528" i="9" s="1"/>
  <c r="P528" i="9"/>
  <c r="R528" i="9" s="1"/>
  <c r="P533" i="18"/>
  <c r="D528" i="9"/>
  <c r="F528" i="9" s="1"/>
  <c r="F533" i="18"/>
  <c r="S527" i="9"/>
  <c r="K528" i="9"/>
  <c r="C534" i="18"/>
  <c r="E534" i="18" s="1"/>
  <c r="L534" i="18"/>
  <c r="N534" i="18" s="1"/>
  <c r="O529" i="9" s="1"/>
  <c r="M534" i="18"/>
  <c r="O534" i="18" s="1"/>
  <c r="H534" i="18"/>
  <c r="J534" i="18" s="1"/>
  <c r="B534" i="18"/>
  <c r="D534" i="18" s="1"/>
  <c r="C529" i="9" s="1"/>
  <c r="G534" i="18"/>
  <c r="I534" i="18" s="1"/>
  <c r="I529" i="9" s="1"/>
  <c r="Q528" i="9"/>
  <c r="E225" i="9"/>
  <c r="G225" i="9" s="1"/>
  <c r="D240" i="9"/>
  <c r="F240" i="9" s="1"/>
  <c r="C226" i="9"/>
  <c r="F232" i="18"/>
  <c r="Q529" i="9" l="1"/>
  <c r="G528" i="9"/>
  <c r="E529" i="9"/>
  <c r="J529" i="9"/>
  <c r="L529" i="9" s="1"/>
  <c r="K534" i="18"/>
  <c r="P534" i="18"/>
  <c r="P529" i="9"/>
  <c r="R529" i="9" s="1"/>
  <c r="S529" i="9" s="1"/>
  <c r="S528" i="9"/>
  <c r="C535" i="18"/>
  <c r="E535" i="18" s="1"/>
  <c r="M535" i="18"/>
  <c r="O535" i="18" s="1"/>
  <c r="L535" i="18"/>
  <c r="N535" i="18" s="1"/>
  <c r="O530" i="9" s="1"/>
  <c r="H535" i="18"/>
  <c r="J535" i="18" s="1"/>
  <c r="G535" i="18"/>
  <c r="I535" i="18" s="1"/>
  <c r="I530" i="9" s="1"/>
  <c r="B535" i="18"/>
  <c r="D535" i="18" s="1"/>
  <c r="C530" i="9" s="1"/>
  <c r="M528" i="9"/>
  <c r="K529" i="9"/>
  <c r="D529" i="9"/>
  <c r="F529" i="9" s="1"/>
  <c r="F534" i="18"/>
  <c r="E226" i="9"/>
  <c r="G226" i="9" s="1"/>
  <c r="D241" i="9"/>
  <c r="F241" i="9" s="1"/>
  <c r="C227" i="9"/>
  <c r="F233" i="18"/>
  <c r="Q530" i="9" l="1"/>
  <c r="K530" i="9"/>
  <c r="G529" i="9"/>
  <c r="M529" i="9"/>
  <c r="D530" i="9"/>
  <c r="F530" i="9" s="1"/>
  <c r="F535" i="18"/>
  <c r="C536" i="18"/>
  <c r="E536" i="18" s="1"/>
  <c r="L536" i="18"/>
  <c r="N536" i="18" s="1"/>
  <c r="O531" i="9" s="1"/>
  <c r="M536" i="18"/>
  <c r="O536" i="18" s="1"/>
  <c r="H536" i="18"/>
  <c r="J536" i="18" s="1"/>
  <c r="G536" i="18"/>
  <c r="I536" i="18" s="1"/>
  <c r="I531" i="9" s="1"/>
  <c r="B536" i="18"/>
  <c r="D536" i="18" s="1"/>
  <c r="C531" i="9" s="1"/>
  <c r="P530" i="9"/>
  <c r="R530" i="9" s="1"/>
  <c r="S530" i="9" s="1"/>
  <c r="P535" i="18"/>
  <c r="J530" i="9"/>
  <c r="L530" i="9" s="1"/>
  <c r="K535" i="18"/>
  <c r="E530" i="9"/>
  <c r="E227" i="9"/>
  <c r="G227" i="9" s="1"/>
  <c r="D242" i="9"/>
  <c r="F242" i="9" s="1"/>
  <c r="C228" i="9"/>
  <c r="F234" i="18"/>
  <c r="Q531" i="9" l="1"/>
  <c r="K531" i="9"/>
  <c r="M530" i="9"/>
  <c r="D531" i="9"/>
  <c r="F531" i="9" s="1"/>
  <c r="F536" i="18"/>
  <c r="C537" i="18"/>
  <c r="E537" i="18" s="1"/>
  <c r="L537" i="18"/>
  <c r="N537" i="18" s="1"/>
  <c r="O532" i="9" s="1"/>
  <c r="M537" i="18"/>
  <c r="O537" i="18" s="1"/>
  <c r="H537" i="18"/>
  <c r="J537" i="18" s="1"/>
  <c r="G537" i="18"/>
  <c r="I537" i="18" s="1"/>
  <c r="I532" i="9" s="1"/>
  <c r="B537" i="18"/>
  <c r="D537" i="18" s="1"/>
  <c r="C532" i="9" s="1"/>
  <c r="E531" i="9"/>
  <c r="K536" i="18"/>
  <c r="J531" i="9"/>
  <c r="L531" i="9" s="1"/>
  <c r="P531" i="9"/>
  <c r="R531" i="9" s="1"/>
  <c r="S531" i="9" s="1"/>
  <c r="P536" i="18"/>
  <c r="G530" i="9"/>
  <c r="E228" i="9"/>
  <c r="G228" i="9" s="1"/>
  <c r="D243" i="9"/>
  <c r="F243" i="9" s="1"/>
  <c r="C229" i="9"/>
  <c r="F235" i="18"/>
  <c r="M531" i="9" l="1"/>
  <c r="K532" i="9"/>
  <c r="D532" i="9"/>
  <c r="F532" i="9" s="1"/>
  <c r="F537" i="18"/>
  <c r="C538" i="18"/>
  <c r="E538" i="18" s="1"/>
  <c r="M538" i="18"/>
  <c r="O538" i="18" s="1"/>
  <c r="L538" i="18"/>
  <c r="N538" i="18" s="1"/>
  <c r="O533" i="9" s="1"/>
  <c r="H538" i="18"/>
  <c r="J538" i="18" s="1"/>
  <c r="G538" i="18"/>
  <c r="I538" i="18" s="1"/>
  <c r="I533" i="9" s="1"/>
  <c r="B538" i="18"/>
  <c r="D538" i="18" s="1"/>
  <c r="C533" i="9" s="1"/>
  <c r="Q532" i="9"/>
  <c r="E532" i="9"/>
  <c r="K537" i="18"/>
  <c r="J532" i="9"/>
  <c r="L532" i="9" s="1"/>
  <c r="P532" i="9"/>
  <c r="R532" i="9" s="1"/>
  <c r="P537" i="18"/>
  <c r="G531" i="9"/>
  <c r="E229" i="9"/>
  <c r="G229" i="9" s="1"/>
  <c r="D244" i="9"/>
  <c r="F244" i="9" s="1"/>
  <c r="C230" i="9"/>
  <c r="F236" i="18"/>
  <c r="Q533" i="9" l="1"/>
  <c r="M532" i="9"/>
  <c r="F538" i="18"/>
  <c r="D533" i="9"/>
  <c r="F533" i="9" s="1"/>
  <c r="C539" i="18"/>
  <c r="E539" i="18" s="1"/>
  <c r="M539" i="18"/>
  <c r="O539" i="18" s="1"/>
  <c r="L539" i="18"/>
  <c r="N539" i="18" s="1"/>
  <c r="O534" i="9" s="1"/>
  <c r="G539" i="18"/>
  <c r="I539" i="18" s="1"/>
  <c r="I534" i="9" s="1"/>
  <c r="H539" i="18"/>
  <c r="J539" i="18" s="1"/>
  <c r="B539" i="18"/>
  <c r="D539" i="18" s="1"/>
  <c r="C534" i="9" s="1"/>
  <c r="E533" i="9"/>
  <c r="S532" i="9"/>
  <c r="J533" i="9"/>
  <c r="L533" i="9" s="1"/>
  <c r="K538" i="18"/>
  <c r="P533" i="9"/>
  <c r="R533" i="9" s="1"/>
  <c r="S533" i="9" s="1"/>
  <c r="P538" i="18"/>
  <c r="K533" i="9"/>
  <c r="G532" i="9"/>
  <c r="E230" i="9"/>
  <c r="G230" i="9" s="1"/>
  <c r="D245" i="9"/>
  <c r="F245" i="9" s="1"/>
  <c r="C231" i="9"/>
  <c r="F237" i="18"/>
  <c r="Q534" i="9" l="1"/>
  <c r="K534" i="9"/>
  <c r="F539" i="18"/>
  <c r="D534" i="9"/>
  <c r="F534" i="9" s="1"/>
  <c r="C540" i="18"/>
  <c r="E540" i="18" s="1"/>
  <c r="L540" i="18"/>
  <c r="N540" i="18" s="1"/>
  <c r="O535" i="9" s="1"/>
  <c r="M540" i="18"/>
  <c r="O540" i="18" s="1"/>
  <c r="H540" i="18"/>
  <c r="J540" i="18" s="1"/>
  <c r="B540" i="18"/>
  <c r="D540" i="18" s="1"/>
  <c r="C535" i="9" s="1"/>
  <c r="G540" i="18"/>
  <c r="I540" i="18" s="1"/>
  <c r="I535" i="9" s="1"/>
  <c r="K539" i="18"/>
  <c r="J534" i="9"/>
  <c r="L534" i="9" s="1"/>
  <c r="E534" i="9"/>
  <c r="P539" i="18"/>
  <c r="P534" i="9"/>
  <c r="R534" i="9" s="1"/>
  <c r="S534" i="9" s="1"/>
  <c r="G533" i="9"/>
  <c r="M533" i="9"/>
  <c r="E231" i="9"/>
  <c r="G231" i="9" s="1"/>
  <c r="D246" i="9"/>
  <c r="F246" i="9" s="1"/>
  <c r="C232" i="9"/>
  <c r="F238" i="18"/>
  <c r="M534" i="9" l="1"/>
  <c r="D535" i="9"/>
  <c r="F535" i="9" s="1"/>
  <c r="F540" i="18"/>
  <c r="C541" i="18"/>
  <c r="E541" i="18" s="1"/>
  <c r="M541" i="18"/>
  <c r="O541" i="18" s="1"/>
  <c r="L541" i="18"/>
  <c r="N541" i="18" s="1"/>
  <c r="O536" i="9" s="1"/>
  <c r="H541" i="18"/>
  <c r="J541" i="18" s="1"/>
  <c r="B541" i="18"/>
  <c r="D541" i="18" s="1"/>
  <c r="C536" i="9" s="1"/>
  <c r="G541" i="18"/>
  <c r="I541" i="18" s="1"/>
  <c r="I536" i="9" s="1"/>
  <c r="K535" i="9"/>
  <c r="E535" i="9"/>
  <c r="K540" i="18"/>
  <c r="J535" i="9"/>
  <c r="L535" i="9" s="1"/>
  <c r="G534" i="9"/>
  <c r="Q535" i="9"/>
  <c r="P535" i="9"/>
  <c r="R535" i="9" s="1"/>
  <c r="P540" i="18"/>
  <c r="E232" i="9"/>
  <c r="G232" i="9" s="1"/>
  <c r="D247" i="9"/>
  <c r="F247" i="9" s="1"/>
  <c r="C233" i="9"/>
  <c r="F239" i="18"/>
  <c r="Q536" i="9" l="1"/>
  <c r="E536" i="9"/>
  <c r="D536" i="9"/>
  <c r="F536" i="9" s="1"/>
  <c r="G536" i="9" s="1"/>
  <c r="F541" i="18"/>
  <c r="C542" i="18"/>
  <c r="E542" i="18" s="1"/>
  <c r="L542" i="18"/>
  <c r="N542" i="18" s="1"/>
  <c r="O537" i="9" s="1"/>
  <c r="M542" i="18"/>
  <c r="O542" i="18" s="1"/>
  <c r="H542" i="18"/>
  <c r="J542" i="18" s="1"/>
  <c r="G542" i="18"/>
  <c r="I542" i="18" s="1"/>
  <c r="I537" i="9" s="1"/>
  <c r="B542" i="18"/>
  <c r="D542" i="18" s="1"/>
  <c r="C537" i="9" s="1"/>
  <c r="K536" i="9"/>
  <c r="M535" i="9"/>
  <c r="J536" i="9"/>
  <c r="L536" i="9" s="1"/>
  <c r="K541" i="18"/>
  <c r="P536" i="9"/>
  <c r="R536" i="9" s="1"/>
  <c r="S536" i="9" s="1"/>
  <c r="P541" i="18"/>
  <c r="S535" i="9"/>
  <c r="G535" i="9"/>
  <c r="E233" i="9"/>
  <c r="G233" i="9" s="1"/>
  <c r="D248" i="9"/>
  <c r="F248" i="9" s="1"/>
  <c r="C234" i="9"/>
  <c r="F240" i="18"/>
  <c r="D537" i="9" l="1"/>
  <c r="F537" i="9" s="1"/>
  <c r="F542" i="18"/>
  <c r="C543" i="18"/>
  <c r="E543" i="18" s="1"/>
  <c r="L543" i="18"/>
  <c r="N543" i="18" s="1"/>
  <c r="O538" i="9" s="1"/>
  <c r="M543" i="18"/>
  <c r="O543" i="18" s="1"/>
  <c r="H543" i="18"/>
  <c r="J543" i="18" s="1"/>
  <c r="G543" i="18"/>
  <c r="I543" i="18" s="1"/>
  <c r="I538" i="9" s="1"/>
  <c r="B543" i="18"/>
  <c r="D543" i="18" s="1"/>
  <c r="C538" i="9" s="1"/>
  <c r="K537" i="9"/>
  <c r="M536" i="9"/>
  <c r="J537" i="9"/>
  <c r="L537" i="9" s="1"/>
  <c r="K542" i="18"/>
  <c r="E537" i="9"/>
  <c r="Q537" i="9"/>
  <c r="P537" i="9"/>
  <c r="R537" i="9" s="1"/>
  <c r="P542" i="18"/>
  <c r="E234" i="9"/>
  <c r="G234" i="9" s="1"/>
  <c r="D249" i="9"/>
  <c r="F249" i="9" s="1"/>
  <c r="C235" i="9"/>
  <c r="F241" i="18"/>
  <c r="K538" i="9" l="1"/>
  <c r="F543" i="18"/>
  <c r="D538" i="9"/>
  <c r="F538" i="9" s="1"/>
  <c r="C544" i="18"/>
  <c r="E544" i="18" s="1"/>
  <c r="M544" i="18"/>
  <c r="O544" i="18" s="1"/>
  <c r="L544" i="18"/>
  <c r="N544" i="18" s="1"/>
  <c r="O539" i="9" s="1"/>
  <c r="H544" i="18"/>
  <c r="J544" i="18" s="1"/>
  <c r="G544" i="18"/>
  <c r="I544" i="18" s="1"/>
  <c r="I539" i="9" s="1"/>
  <c r="B544" i="18"/>
  <c r="D544" i="18" s="1"/>
  <c r="C539" i="9" s="1"/>
  <c r="E538" i="9"/>
  <c r="J538" i="9"/>
  <c r="L538" i="9" s="1"/>
  <c r="M538" i="9" s="1"/>
  <c r="K543" i="18"/>
  <c r="M537" i="9"/>
  <c r="S537" i="9"/>
  <c r="Q538" i="9"/>
  <c r="P538" i="9"/>
  <c r="R538" i="9" s="1"/>
  <c r="P543" i="18"/>
  <c r="G537" i="9"/>
  <c r="E235" i="9"/>
  <c r="G235" i="9" s="1"/>
  <c r="D250" i="9"/>
  <c r="F250" i="9" s="1"/>
  <c r="C236" i="9"/>
  <c r="F242" i="18"/>
  <c r="Q539" i="9" l="1"/>
  <c r="K539" i="9"/>
  <c r="F544" i="18"/>
  <c r="D539" i="9"/>
  <c r="F539" i="9" s="1"/>
  <c r="C545" i="18"/>
  <c r="E545" i="18" s="1"/>
  <c r="M545" i="18"/>
  <c r="O545" i="18" s="1"/>
  <c r="L545" i="18"/>
  <c r="N545" i="18" s="1"/>
  <c r="O540" i="9" s="1"/>
  <c r="H545" i="18"/>
  <c r="J545" i="18" s="1"/>
  <c r="G545" i="18"/>
  <c r="I545" i="18" s="1"/>
  <c r="I540" i="9" s="1"/>
  <c r="B545" i="18"/>
  <c r="D545" i="18" s="1"/>
  <c r="C540" i="9" s="1"/>
  <c r="E539" i="9"/>
  <c r="J539" i="9"/>
  <c r="L539" i="9" s="1"/>
  <c r="K544" i="18"/>
  <c r="G538" i="9"/>
  <c r="P539" i="9"/>
  <c r="R539" i="9" s="1"/>
  <c r="S539" i="9" s="1"/>
  <c r="P544" i="18"/>
  <c r="S538" i="9"/>
  <c r="E236" i="9"/>
  <c r="G236" i="9" s="1"/>
  <c r="D251" i="9"/>
  <c r="F251" i="9" s="1"/>
  <c r="C237" i="9"/>
  <c r="F243" i="18"/>
  <c r="Q540" i="9" l="1"/>
  <c r="M539" i="9"/>
  <c r="K540" i="9"/>
  <c r="F545" i="18"/>
  <c r="D540" i="9"/>
  <c r="F540" i="9" s="1"/>
  <c r="P540" i="9"/>
  <c r="R540" i="9" s="1"/>
  <c r="S540" i="9" s="1"/>
  <c r="P545" i="18"/>
  <c r="C546" i="18"/>
  <c r="E546" i="18" s="1"/>
  <c r="L546" i="18"/>
  <c r="N546" i="18" s="1"/>
  <c r="O541" i="9" s="1"/>
  <c r="M546" i="18"/>
  <c r="O546" i="18" s="1"/>
  <c r="H546" i="18"/>
  <c r="J546" i="18" s="1"/>
  <c r="G546" i="18"/>
  <c r="I546" i="18" s="1"/>
  <c r="I541" i="9" s="1"/>
  <c r="B546" i="18"/>
  <c r="D546" i="18" s="1"/>
  <c r="C541" i="9" s="1"/>
  <c r="E540" i="9"/>
  <c r="K545" i="18"/>
  <c r="J540" i="9"/>
  <c r="L540" i="9" s="1"/>
  <c r="M540" i="9" s="1"/>
  <c r="G539" i="9"/>
  <c r="E237" i="9"/>
  <c r="G237" i="9" s="1"/>
  <c r="D252" i="9"/>
  <c r="F252" i="9" s="1"/>
  <c r="C238" i="9"/>
  <c r="F244" i="18"/>
  <c r="Q541" i="9" l="1"/>
  <c r="G540" i="9"/>
  <c r="E541" i="9"/>
  <c r="J541" i="9"/>
  <c r="L541" i="9" s="1"/>
  <c r="K546" i="18"/>
  <c r="P541" i="9"/>
  <c r="R541" i="9" s="1"/>
  <c r="S541" i="9" s="1"/>
  <c r="P546" i="18"/>
  <c r="C547" i="18"/>
  <c r="E547" i="18" s="1"/>
  <c r="M547" i="18"/>
  <c r="O547" i="18" s="1"/>
  <c r="L547" i="18"/>
  <c r="N547" i="18" s="1"/>
  <c r="O542" i="9" s="1"/>
  <c r="H547" i="18"/>
  <c r="J547" i="18" s="1"/>
  <c r="G547" i="18"/>
  <c r="I547" i="18" s="1"/>
  <c r="I542" i="9" s="1"/>
  <c r="B547" i="18"/>
  <c r="D547" i="18" s="1"/>
  <c r="C542" i="9" s="1"/>
  <c r="K541" i="9"/>
  <c r="F546" i="18"/>
  <c r="D541" i="9"/>
  <c r="F541" i="9" s="1"/>
  <c r="E238" i="9"/>
  <c r="G238" i="9" s="1"/>
  <c r="D253" i="9"/>
  <c r="F253" i="9" s="1"/>
  <c r="C239" i="9"/>
  <c r="F245" i="18"/>
  <c r="G541" i="9" l="1"/>
  <c r="J542" i="9"/>
  <c r="L542" i="9" s="1"/>
  <c r="K547" i="18"/>
  <c r="P542" i="9"/>
  <c r="R542" i="9" s="1"/>
  <c r="P547" i="18"/>
  <c r="M541" i="9"/>
  <c r="C548" i="18"/>
  <c r="E548" i="18" s="1"/>
  <c r="L548" i="18"/>
  <c r="N548" i="18" s="1"/>
  <c r="O543" i="9" s="1"/>
  <c r="M548" i="18"/>
  <c r="O548" i="18" s="1"/>
  <c r="H548" i="18"/>
  <c r="J548" i="18" s="1"/>
  <c r="G548" i="18"/>
  <c r="I548" i="18" s="1"/>
  <c r="I543" i="9" s="1"/>
  <c r="B548" i="18"/>
  <c r="D548" i="18" s="1"/>
  <c r="C543" i="9" s="1"/>
  <c r="E542" i="9"/>
  <c r="Q542" i="9"/>
  <c r="F547" i="18"/>
  <c r="D542" i="9"/>
  <c r="F542" i="9" s="1"/>
  <c r="K542" i="9"/>
  <c r="E239" i="9"/>
  <c r="G239" i="9" s="1"/>
  <c r="D254" i="9"/>
  <c r="F254" i="9" s="1"/>
  <c r="C240" i="9"/>
  <c r="F246" i="18"/>
  <c r="E543" i="9" l="1"/>
  <c r="P548" i="18"/>
  <c r="P543" i="9"/>
  <c r="R543" i="9" s="1"/>
  <c r="S542" i="9"/>
  <c r="F548" i="18"/>
  <c r="D543" i="9"/>
  <c r="F543" i="9" s="1"/>
  <c r="G543" i="9" s="1"/>
  <c r="C549" i="18"/>
  <c r="E549" i="18" s="1"/>
  <c r="L549" i="18"/>
  <c r="N549" i="18" s="1"/>
  <c r="O544" i="9" s="1"/>
  <c r="M549" i="18"/>
  <c r="O549" i="18" s="1"/>
  <c r="H549" i="18"/>
  <c r="J549" i="18" s="1"/>
  <c r="G549" i="18"/>
  <c r="I549" i="18" s="1"/>
  <c r="I544" i="9" s="1"/>
  <c r="B549" i="18"/>
  <c r="D549" i="18" s="1"/>
  <c r="C544" i="9" s="1"/>
  <c r="Q543" i="9"/>
  <c r="M542" i="9"/>
  <c r="G542" i="9"/>
  <c r="K548" i="18"/>
  <c r="J543" i="9"/>
  <c r="L543" i="9" s="1"/>
  <c r="K543" i="9"/>
  <c r="E240" i="9"/>
  <c r="G240" i="9" s="1"/>
  <c r="D255" i="9"/>
  <c r="F255" i="9" s="1"/>
  <c r="C241" i="9"/>
  <c r="F247" i="18"/>
  <c r="E544" i="9" l="1"/>
  <c r="P544" i="9"/>
  <c r="R544" i="9" s="1"/>
  <c r="P549" i="18"/>
  <c r="J544" i="9"/>
  <c r="L544" i="9" s="1"/>
  <c r="K549" i="18"/>
  <c r="K544" i="9"/>
  <c r="M543" i="9"/>
  <c r="Q544" i="9"/>
  <c r="D544" i="9"/>
  <c r="F544" i="9" s="1"/>
  <c r="F549" i="18"/>
  <c r="S543" i="9"/>
  <c r="C550" i="18"/>
  <c r="E550" i="18" s="1"/>
  <c r="M550" i="18"/>
  <c r="O550" i="18" s="1"/>
  <c r="L550" i="18"/>
  <c r="N550" i="18" s="1"/>
  <c r="O545" i="9" s="1"/>
  <c r="H550" i="18"/>
  <c r="J550" i="18" s="1"/>
  <c r="G550" i="18"/>
  <c r="I550" i="18" s="1"/>
  <c r="I545" i="9" s="1"/>
  <c r="B550" i="18"/>
  <c r="D550" i="18" s="1"/>
  <c r="C545" i="9" s="1"/>
  <c r="E241" i="9"/>
  <c r="G241" i="9" s="1"/>
  <c r="D256" i="9"/>
  <c r="F256" i="9" s="1"/>
  <c r="C242" i="9"/>
  <c r="F248" i="18"/>
  <c r="Q545" i="9" l="1"/>
  <c r="S544" i="9"/>
  <c r="G544" i="9"/>
  <c r="M544" i="9"/>
  <c r="J545" i="9"/>
  <c r="L545" i="9" s="1"/>
  <c r="K550" i="18"/>
  <c r="P550" i="18"/>
  <c r="P545" i="9"/>
  <c r="R545" i="9" s="1"/>
  <c r="S545" i="9" s="1"/>
  <c r="D545" i="9"/>
  <c r="F545" i="9" s="1"/>
  <c r="F550" i="18"/>
  <c r="C551" i="18"/>
  <c r="E551" i="18" s="1"/>
  <c r="L551" i="18"/>
  <c r="N551" i="18" s="1"/>
  <c r="O546" i="9" s="1"/>
  <c r="M551" i="18"/>
  <c r="O551" i="18" s="1"/>
  <c r="G551" i="18"/>
  <c r="I551" i="18" s="1"/>
  <c r="I546" i="9" s="1"/>
  <c r="H551" i="18"/>
  <c r="J551" i="18" s="1"/>
  <c r="B551" i="18"/>
  <c r="D551" i="18" s="1"/>
  <c r="C546" i="9" s="1"/>
  <c r="E545" i="9"/>
  <c r="K545" i="9"/>
  <c r="E242" i="9"/>
  <c r="G242" i="9" s="1"/>
  <c r="D257" i="9"/>
  <c r="F257" i="9" s="1"/>
  <c r="C243" i="9"/>
  <c r="F249" i="18"/>
  <c r="K546" i="9" l="1"/>
  <c r="G545" i="9"/>
  <c r="D546" i="9"/>
  <c r="F546" i="9" s="1"/>
  <c r="F551" i="18"/>
  <c r="C552" i="18"/>
  <c r="E552" i="18" s="1"/>
  <c r="L552" i="18"/>
  <c r="N552" i="18" s="1"/>
  <c r="O547" i="9" s="1"/>
  <c r="H552" i="18"/>
  <c r="J552" i="18" s="1"/>
  <c r="M552" i="18"/>
  <c r="O552" i="18" s="1"/>
  <c r="B552" i="18"/>
  <c r="D552" i="18" s="1"/>
  <c r="C547" i="9" s="1"/>
  <c r="G552" i="18"/>
  <c r="I552" i="18" s="1"/>
  <c r="I547" i="9" s="1"/>
  <c r="P546" i="9"/>
  <c r="R546" i="9" s="1"/>
  <c r="P551" i="18"/>
  <c r="J546" i="9"/>
  <c r="L546" i="9" s="1"/>
  <c r="K551" i="18"/>
  <c r="E546" i="9"/>
  <c r="Q546" i="9"/>
  <c r="M545" i="9"/>
  <c r="E243" i="9"/>
  <c r="G243" i="9" s="1"/>
  <c r="D258" i="9"/>
  <c r="F258" i="9" s="1"/>
  <c r="C244" i="9"/>
  <c r="F250" i="18"/>
  <c r="M546" i="9" l="1"/>
  <c r="K547" i="9"/>
  <c r="G546" i="9"/>
  <c r="S546" i="9"/>
  <c r="E547" i="9"/>
  <c r="P547" i="9"/>
  <c r="R547" i="9" s="1"/>
  <c r="P552" i="18"/>
  <c r="J547" i="9"/>
  <c r="L547" i="9" s="1"/>
  <c r="K552" i="18"/>
  <c r="C553" i="18"/>
  <c r="E553" i="18" s="1"/>
  <c r="M553" i="18"/>
  <c r="O553" i="18" s="1"/>
  <c r="L553" i="18"/>
  <c r="N553" i="18" s="1"/>
  <c r="O548" i="9" s="1"/>
  <c r="H553" i="18"/>
  <c r="J553" i="18" s="1"/>
  <c r="G553" i="18"/>
  <c r="I553" i="18" s="1"/>
  <c r="I548" i="9" s="1"/>
  <c r="B553" i="18"/>
  <c r="D553" i="18" s="1"/>
  <c r="C548" i="9" s="1"/>
  <c r="D547" i="9"/>
  <c r="F547" i="9" s="1"/>
  <c r="F552" i="18"/>
  <c r="Q547" i="9"/>
  <c r="E244" i="9"/>
  <c r="G244" i="9" s="1"/>
  <c r="D259" i="9"/>
  <c r="F259" i="9" s="1"/>
  <c r="C245" i="9"/>
  <c r="F251" i="18"/>
  <c r="Q548" i="9" l="1"/>
  <c r="M547" i="9"/>
  <c r="G547" i="9"/>
  <c r="D548" i="9"/>
  <c r="F548" i="9" s="1"/>
  <c r="F553" i="18"/>
  <c r="C554" i="18"/>
  <c r="E554" i="18" s="1"/>
  <c r="L554" i="18"/>
  <c r="N554" i="18" s="1"/>
  <c r="O549" i="9" s="1"/>
  <c r="M554" i="18"/>
  <c r="O554" i="18" s="1"/>
  <c r="H554" i="18"/>
  <c r="J554" i="18" s="1"/>
  <c r="G554" i="18"/>
  <c r="I554" i="18" s="1"/>
  <c r="I549" i="9" s="1"/>
  <c r="B554" i="18"/>
  <c r="D554" i="18" s="1"/>
  <c r="C549" i="9" s="1"/>
  <c r="S547" i="9"/>
  <c r="P548" i="9"/>
  <c r="R548" i="9" s="1"/>
  <c r="S548" i="9" s="1"/>
  <c r="P553" i="18"/>
  <c r="J548" i="9"/>
  <c r="L548" i="9" s="1"/>
  <c r="K553" i="18"/>
  <c r="K548" i="9"/>
  <c r="E548" i="9"/>
  <c r="E245" i="9"/>
  <c r="G245" i="9" s="1"/>
  <c r="D260" i="9"/>
  <c r="F260" i="9" s="1"/>
  <c r="C246" i="9"/>
  <c r="F252" i="18"/>
  <c r="K549" i="9" l="1"/>
  <c r="D549" i="9"/>
  <c r="F549" i="9" s="1"/>
  <c r="F554" i="18"/>
  <c r="C555" i="18"/>
  <c r="E555" i="18" s="1"/>
  <c r="L555" i="18"/>
  <c r="N555" i="18" s="1"/>
  <c r="O550" i="9" s="1"/>
  <c r="M555" i="18"/>
  <c r="O555" i="18" s="1"/>
  <c r="H555" i="18"/>
  <c r="J555" i="18" s="1"/>
  <c r="G555" i="18"/>
  <c r="I555" i="18" s="1"/>
  <c r="I550" i="9" s="1"/>
  <c r="B555" i="18"/>
  <c r="D555" i="18" s="1"/>
  <c r="C550" i="9" s="1"/>
  <c r="E549" i="9"/>
  <c r="J549" i="9"/>
  <c r="L549" i="9" s="1"/>
  <c r="M549" i="9" s="1"/>
  <c r="K554" i="18"/>
  <c r="M548" i="9"/>
  <c r="Q549" i="9"/>
  <c r="P549" i="9"/>
  <c r="R549" i="9" s="1"/>
  <c r="P554" i="18"/>
  <c r="G548" i="9"/>
  <c r="E246" i="9"/>
  <c r="G246" i="9" s="1"/>
  <c r="D261" i="9"/>
  <c r="F261" i="9" s="1"/>
  <c r="C247" i="9"/>
  <c r="F253" i="18"/>
  <c r="Q550" i="9" l="1"/>
  <c r="K550" i="9"/>
  <c r="S549" i="9"/>
  <c r="D550" i="9"/>
  <c r="F550" i="9" s="1"/>
  <c r="F555" i="18"/>
  <c r="C556" i="18"/>
  <c r="E556" i="18" s="1"/>
  <c r="M556" i="18"/>
  <c r="O556" i="18" s="1"/>
  <c r="L556" i="18"/>
  <c r="N556" i="18" s="1"/>
  <c r="O551" i="9" s="1"/>
  <c r="H556" i="18"/>
  <c r="J556" i="18" s="1"/>
  <c r="G556" i="18"/>
  <c r="I556" i="18" s="1"/>
  <c r="I551" i="9" s="1"/>
  <c r="B556" i="18"/>
  <c r="D556" i="18" s="1"/>
  <c r="C551" i="9" s="1"/>
  <c r="E550" i="9"/>
  <c r="K555" i="18"/>
  <c r="J550" i="9"/>
  <c r="L550" i="9" s="1"/>
  <c r="P550" i="9"/>
  <c r="R550" i="9" s="1"/>
  <c r="S550" i="9" s="1"/>
  <c r="P555" i="18"/>
  <c r="G549" i="9"/>
  <c r="E247" i="9"/>
  <c r="G247" i="9" s="1"/>
  <c r="D262" i="9"/>
  <c r="F262" i="9" s="1"/>
  <c r="C248" i="9"/>
  <c r="F254" i="18"/>
  <c r="Q551" i="9" l="1"/>
  <c r="M550" i="9"/>
  <c r="K551" i="9"/>
  <c r="D551" i="9"/>
  <c r="F551" i="9" s="1"/>
  <c r="F556" i="18"/>
  <c r="C557" i="18"/>
  <c r="E557" i="18" s="1"/>
  <c r="L557" i="18"/>
  <c r="N557" i="18" s="1"/>
  <c r="O552" i="9" s="1"/>
  <c r="M557" i="18"/>
  <c r="O557" i="18" s="1"/>
  <c r="H557" i="18"/>
  <c r="J557" i="18" s="1"/>
  <c r="G557" i="18"/>
  <c r="I557" i="18" s="1"/>
  <c r="I552" i="9" s="1"/>
  <c r="B557" i="18"/>
  <c r="D557" i="18" s="1"/>
  <c r="C552" i="9" s="1"/>
  <c r="E551" i="9"/>
  <c r="P551" i="9"/>
  <c r="R551" i="9" s="1"/>
  <c r="S551" i="9" s="1"/>
  <c r="P556" i="18"/>
  <c r="J551" i="9"/>
  <c r="L551" i="9" s="1"/>
  <c r="K556" i="18"/>
  <c r="G550" i="9"/>
  <c r="E248" i="9"/>
  <c r="G248" i="9" s="1"/>
  <c r="D263" i="9"/>
  <c r="F263" i="9" s="1"/>
  <c r="C249" i="9"/>
  <c r="F255" i="18"/>
  <c r="Q552" i="9" l="1"/>
  <c r="M551" i="9"/>
  <c r="K552" i="9"/>
  <c r="F557" i="18"/>
  <c r="D552" i="9"/>
  <c r="F552" i="9" s="1"/>
  <c r="C558" i="18"/>
  <c r="E558" i="18" s="1"/>
  <c r="L558" i="18"/>
  <c r="N558" i="18" s="1"/>
  <c r="O553" i="9" s="1"/>
  <c r="M558" i="18"/>
  <c r="O558" i="18" s="1"/>
  <c r="H558" i="18"/>
  <c r="J558" i="18" s="1"/>
  <c r="G558" i="18"/>
  <c r="I558" i="18" s="1"/>
  <c r="I553" i="9" s="1"/>
  <c r="B558" i="18"/>
  <c r="D558" i="18" s="1"/>
  <c r="C553" i="9" s="1"/>
  <c r="E552" i="9"/>
  <c r="K557" i="18"/>
  <c r="J552" i="9"/>
  <c r="L552" i="9" s="1"/>
  <c r="P557" i="18"/>
  <c r="P552" i="9"/>
  <c r="R552" i="9" s="1"/>
  <c r="S552" i="9" s="1"/>
  <c r="G551" i="9"/>
  <c r="E249" i="9"/>
  <c r="G249" i="9" s="1"/>
  <c r="D264" i="9"/>
  <c r="F264" i="9" s="1"/>
  <c r="C250" i="9"/>
  <c r="F256" i="18"/>
  <c r="M552" i="9" l="1"/>
  <c r="K553" i="9"/>
  <c r="G552" i="9"/>
  <c r="D553" i="9"/>
  <c r="F553" i="9" s="1"/>
  <c r="F558" i="18"/>
  <c r="C559" i="18"/>
  <c r="E559" i="18" s="1"/>
  <c r="M559" i="18"/>
  <c r="O559" i="18" s="1"/>
  <c r="L559" i="18"/>
  <c r="N559" i="18" s="1"/>
  <c r="O554" i="9" s="1"/>
  <c r="H559" i="18"/>
  <c r="J559" i="18" s="1"/>
  <c r="B559" i="18"/>
  <c r="D559" i="18" s="1"/>
  <c r="C554" i="9" s="1"/>
  <c r="G559" i="18"/>
  <c r="I559" i="18" s="1"/>
  <c r="I554" i="9" s="1"/>
  <c r="E553" i="9"/>
  <c r="J553" i="9"/>
  <c r="L553" i="9" s="1"/>
  <c r="K558" i="18"/>
  <c r="Q553" i="9"/>
  <c r="P553" i="9"/>
  <c r="R553" i="9" s="1"/>
  <c r="P558" i="18"/>
  <c r="E250" i="9"/>
  <c r="G250" i="9" s="1"/>
  <c r="D265" i="9"/>
  <c r="F265" i="9" s="1"/>
  <c r="C251" i="9"/>
  <c r="F257" i="18"/>
  <c r="Q554" i="9" l="1"/>
  <c r="M553" i="9"/>
  <c r="S553" i="9"/>
  <c r="D554" i="9"/>
  <c r="F554" i="9" s="1"/>
  <c r="F559" i="18"/>
  <c r="C560" i="18"/>
  <c r="E560" i="18" s="1"/>
  <c r="L560" i="18"/>
  <c r="N560" i="18" s="1"/>
  <c r="O555" i="9" s="1"/>
  <c r="M560" i="18"/>
  <c r="O560" i="18" s="1"/>
  <c r="H560" i="18"/>
  <c r="J560" i="18" s="1"/>
  <c r="G560" i="18"/>
  <c r="I560" i="18" s="1"/>
  <c r="I555" i="9" s="1"/>
  <c r="B560" i="18"/>
  <c r="D560" i="18" s="1"/>
  <c r="C555" i="9" s="1"/>
  <c r="E554" i="9"/>
  <c r="K559" i="18"/>
  <c r="J554" i="9"/>
  <c r="L554" i="9" s="1"/>
  <c r="P559" i="18"/>
  <c r="P554" i="9"/>
  <c r="R554" i="9" s="1"/>
  <c r="S554" i="9" s="1"/>
  <c r="K554" i="9"/>
  <c r="G553" i="9"/>
  <c r="E251" i="9"/>
  <c r="G251" i="9" s="1"/>
  <c r="D266" i="9"/>
  <c r="F266" i="9" s="1"/>
  <c r="C252" i="9"/>
  <c r="F258" i="18"/>
  <c r="E555" i="9" l="1"/>
  <c r="D555" i="9"/>
  <c r="F555" i="9" s="1"/>
  <c r="G555" i="9" s="1"/>
  <c r="F560" i="18"/>
  <c r="C561" i="18"/>
  <c r="E561" i="18" s="1"/>
  <c r="L561" i="18"/>
  <c r="N561" i="18" s="1"/>
  <c r="O556" i="9" s="1"/>
  <c r="M561" i="18"/>
  <c r="O561" i="18" s="1"/>
  <c r="H561" i="18"/>
  <c r="J561" i="18" s="1"/>
  <c r="B561" i="18"/>
  <c r="D561" i="18" s="1"/>
  <c r="C556" i="9" s="1"/>
  <c r="G561" i="18"/>
  <c r="I561" i="18" s="1"/>
  <c r="I556" i="9" s="1"/>
  <c r="K555" i="9"/>
  <c r="M554" i="9"/>
  <c r="K560" i="18"/>
  <c r="J555" i="9"/>
  <c r="L555" i="9" s="1"/>
  <c r="Q555" i="9"/>
  <c r="P555" i="9"/>
  <c r="R555" i="9" s="1"/>
  <c r="P560" i="18"/>
  <c r="G554" i="9"/>
  <c r="E252" i="9"/>
  <c r="G252" i="9" s="1"/>
  <c r="D267" i="9"/>
  <c r="F267" i="9" s="1"/>
  <c r="C253" i="9"/>
  <c r="F259" i="18"/>
  <c r="F561" i="18" l="1"/>
  <c r="D556" i="9"/>
  <c r="F556" i="9" s="1"/>
  <c r="C562" i="18"/>
  <c r="E562" i="18" s="1"/>
  <c r="M562" i="18"/>
  <c r="O562" i="18" s="1"/>
  <c r="L562" i="18"/>
  <c r="N562" i="18" s="1"/>
  <c r="O557" i="9" s="1"/>
  <c r="H562" i="18"/>
  <c r="J562" i="18" s="1"/>
  <c r="B562" i="18"/>
  <c r="D562" i="18" s="1"/>
  <c r="C557" i="9" s="1"/>
  <c r="G562" i="18"/>
  <c r="I562" i="18" s="1"/>
  <c r="I557" i="9" s="1"/>
  <c r="S555" i="9"/>
  <c r="K556" i="9"/>
  <c r="E556" i="9"/>
  <c r="M555" i="9"/>
  <c r="J556" i="9"/>
  <c r="L556" i="9" s="1"/>
  <c r="K561" i="18"/>
  <c r="Q556" i="9"/>
  <c r="P556" i="9"/>
  <c r="R556" i="9" s="1"/>
  <c r="P561" i="18"/>
  <c r="E253" i="9"/>
  <c r="G253" i="9" s="1"/>
  <c r="D268" i="9"/>
  <c r="F268" i="9" s="1"/>
  <c r="C254" i="9"/>
  <c r="F260" i="18"/>
  <c r="Q557" i="9" l="1"/>
  <c r="S556" i="9"/>
  <c r="F562" i="18"/>
  <c r="D557" i="9"/>
  <c r="F557" i="9" s="1"/>
  <c r="C563" i="18"/>
  <c r="E563" i="18" s="1"/>
  <c r="L563" i="18"/>
  <c r="N563" i="18" s="1"/>
  <c r="O558" i="9" s="1"/>
  <c r="M563" i="18"/>
  <c r="O563" i="18" s="1"/>
  <c r="G563" i="18"/>
  <c r="I563" i="18" s="1"/>
  <c r="I558" i="9" s="1"/>
  <c r="H563" i="18"/>
  <c r="J563" i="18" s="1"/>
  <c r="B563" i="18"/>
  <c r="D563" i="18" s="1"/>
  <c r="C558" i="9" s="1"/>
  <c r="K557" i="9"/>
  <c r="P557" i="9"/>
  <c r="R557" i="9" s="1"/>
  <c r="S557" i="9" s="1"/>
  <c r="P562" i="18"/>
  <c r="J557" i="9"/>
  <c r="L557" i="9" s="1"/>
  <c r="K562" i="18"/>
  <c r="G556" i="9"/>
  <c r="M556" i="9"/>
  <c r="E557" i="9"/>
  <c r="E254" i="9"/>
  <c r="G254" i="9" s="1"/>
  <c r="D269" i="9"/>
  <c r="F269" i="9" s="1"/>
  <c r="C255" i="9"/>
  <c r="F261" i="18"/>
  <c r="E558" i="9" l="1"/>
  <c r="K558" i="9"/>
  <c r="D558" i="9"/>
  <c r="F558" i="9" s="1"/>
  <c r="G558" i="9" s="1"/>
  <c r="F563" i="18"/>
  <c r="C564" i="18"/>
  <c r="E564" i="18" s="1"/>
  <c r="L564" i="18"/>
  <c r="N564" i="18" s="1"/>
  <c r="O559" i="9" s="1"/>
  <c r="M564" i="18"/>
  <c r="O564" i="18" s="1"/>
  <c r="H564" i="18"/>
  <c r="J564" i="18" s="1"/>
  <c r="G564" i="18"/>
  <c r="I564" i="18" s="1"/>
  <c r="I559" i="9" s="1"/>
  <c r="B564" i="18"/>
  <c r="D564" i="18" s="1"/>
  <c r="C559" i="9" s="1"/>
  <c r="M557" i="9"/>
  <c r="K563" i="18"/>
  <c r="J558" i="9"/>
  <c r="L558" i="9" s="1"/>
  <c r="G557" i="9"/>
  <c r="Q558" i="9"/>
  <c r="P563" i="18"/>
  <c r="P558" i="9"/>
  <c r="R558" i="9" s="1"/>
  <c r="E255" i="9"/>
  <c r="G255" i="9" s="1"/>
  <c r="D270" i="9"/>
  <c r="F270" i="9" s="1"/>
  <c r="C256" i="9"/>
  <c r="F262" i="18"/>
  <c r="M558" i="9" l="1"/>
  <c r="K559" i="9"/>
  <c r="D559" i="9"/>
  <c r="F559" i="9" s="1"/>
  <c r="F564" i="18"/>
  <c r="C565" i="18"/>
  <c r="E565" i="18" s="1"/>
  <c r="M565" i="18"/>
  <c r="O565" i="18" s="1"/>
  <c r="L565" i="18"/>
  <c r="N565" i="18" s="1"/>
  <c r="O560" i="9" s="1"/>
  <c r="H565" i="18"/>
  <c r="J565" i="18" s="1"/>
  <c r="G565" i="18"/>
  <c r="I565" i="18" s="1"/>
  <c r="I560" i="9" s="1"/>
  <c r="B565" i="18"/>
  <c r="D565" i="18" s="1"/>
  <c r="C560" i="9" s="1"/>
  <c r="E559" i="9"/>
  <c r="Q559" i="9"/>
  <c r="J559" i="9"/>
  <c r="L559" i="9" s="1"/>
  <c r="M559" i="9" s="1"/>
  <c r="K564" i="18"/>
  <c r="S558" i="9"/>
  <c r="P559" i="9"/>
  <c r="R559" i="9" s="1"/>
  <c r="P564" i="18"/>
  <c r="E256" i="9"/>
  <c r="G256" i="9" s="1"/>
  <c r="D271" i="9"/>
  <c r="F271" i="9" s="1"/>
  <c r="C257" i="9"/>
  <c r="F263" i="18"/>
  <c r="Q560" i="9" l="1"/>
  <c r="K560" i="9"/>
  <c r="C566" i="18"/>
  <c r="E566" i="18" s="1"/>
  <c r="M566" i="18"/>
  <c r="O566" i="18" s="1"/>
  <c r="L566" i="18"/>
  <c r="N566" i="18" s="1"/>
  <c r="O561" i="9" s="1"/>
  <c r="G566" i="18"/>
  <c r="I566" i="18" s="1"/>
  <c r="I561" i="9" s="1"/>
  <c r="H566" i="18"/>
  <c r="J566" i="18" s="1"/>
  <c r="B566" i="18"/>
  <c r="D566" i="18" s="1"/>
  <c r="C561" i="9" s="1"/>
  <c r="E560" i="9"/>
  <c r="F565" i="18"/>
  <c r="D560" i="9"/>
  <c r="F560" i="9" s="1"/>
  <c r="J560" i="9"/>
  <c r="L560" i="9" s="1"/>
  <c r="K565" i="18"/>
  <c r="S559" i="9"/>
  <c r="P560" i="9"/>
  <c r="R560" i="9" s="1"/>
  <c r="S560" i="9" s="1"/>
  <c r="P565" i="18"/>
  <c r="G559" i="9"/>
  <c r="E257" i="9"/>
  <c r="G257" i="9" s="1"/>
  <c r="D272" i="9"/>
  <c r="F272" i="9" s="1"/>
  <c r="C258" i="9"/>
  <c r="F264" i="18"/>
  <c r="M560" i="9" l="1"/>
  <c r="K561" i="9"/>
  <c r="G560" i="9"/>
  <c r="Q561" i="9"/>
  <c r="P561" i="9"/>
  <c r="R561" i="9" s="1"/>
  <c r="P566" i="18"/>
  <c r="F566" i="18"/>
  <c r="D561" i="9"/>
  <c r="F561" i="9" s="1"/>
  <c r="C567" i="18"/>
  <c r="E567" i="18" s="1"/>
  <c r="L567" i="18"/>
  <c r="N567" i="18" s="1"/>
  <c r="O562" i="9" s="1"/>
  <c r="M567" i="18"/>
  <c r="O567" i="18" s="1"/>
  <c r="H567" i="18"/>
  <c r="J567" i="18" s="1"/>
  <c r="G567" i="18"/>
  <c r="I567" i="18" s="1"/>
  <c r="I562" i="9" s="1"/>
  <c r="B567" i="18"/>
  <c r="D567" i="18" s="1"/>
  <c r="C562" i="9" s="1"/>
  <c r="K566" i="18"/>
  <c r="J561" i="9"/>
  <c r="L561" i="9" s="1"/>
  <c r="M561" i="9" s="1"/>
  <c r="E561" i="9"/>
  <c r="E258" i="9"/>
  <c r="G258" i="9" s="1"/>
  <c r="D273" i="9"/>
  <c r="F273" i="9" s="1"/>
  <c r="C259" i="9"/>
  <c r="F265" i="18"/>
  <c r="K562" i="9" l="1"/>
  <c r="S561" i="9"/>
  <c r="G561" i="9"/>
  <c r="P567" i="18"/>
  <c r="P562" i="9"/>
  <c r="R562" i="9" s="1"/>
  <c r="D562" i="9"/>
  <c r="F562" i="9" s="1"/>
  <c r="F567" i="18"/>
  <c r="C568" i="18"/>
  <c r="E568" i="18" s="1"/>
  <c r="M568" i="18"/>
  <c r="O568" i="18" s="1"/>
  <c r="L568" i="18"/>
  <c r="N568" i="18" s="1"/>
  <c r="O563" i="9" s="1"/>
  <c r="H568" i="18"/>
  <c r="J568" i="18" s="1"/>
  <c r="G568" i="18"/>
  <c r="I568" i="18" s="1"/>
  <c r="I563" i="9" s="1"/>
  <c r="B568" i="18"/>
  <c r="D568" i="18" s="1"/>
  <c r="C563" i="9" s="1"/>
  <c r="J562" i="9"/>
  <c r="L562" i="9" s="1"/>
  <c r="K567" i="18"/>
  <c r="E562" i="9"/>
  <c r="Q562" i="9"/>
  <c r="E259" i="9"/>
  <c r="G259" i="9" s="1"/>
  <c r="D274" i="9"/>
  <c r="F274" i="9" s="1"/>
  <c r="C260" i="9"/>
  <c r="F266" i="18"/>
  <c r="M562" i="9" l="1"/>
  <c r="E563" i="9"/>
  <c r="K563" i="9"/>
  <c r="J563" i="9"/>
  <c r="L563" i="9" s="1"/>
  <c r="M563" i="9" s="1"/>
  <c r="K568" i="18"/>
  <c r="G562" i="9"/>
  <c r="P563" i="9"/>
  <c r="R563" i="9" s="1"/>
  <c r="P568" i="18"/>
  <c r="Q563" i="9"/>
  <c r="D563" i="9"/>
  <c r="F563" i="9" s="1"/>
  <c r="G563" i="9" s="1"/>
  <c r="F568" i="18"/>
  <c r="S562" i="9"/>
  <c r="C569" i="18"/>
  <c r="E569" i="18" s="1"/>
  <c r="L569" i="18"/>
  <c r="N569" i="18" s="1"/>
  <c r="O564" i="9" s="1"/>
  <c r="M569" i="18"/>
  <c r="O569" i="18" s="1"/>
  <c r="H569" i="18"/>
  <c r="J569" i="18" s="1"/>
  <c r="G569" i="18"/>
  <c r="I569" i="18" s="1"/>
  <c r="I564" i="9" s="1"/>
  <c r="B569" i="18"/>
  <c r="D569" i="18" s="1"/>
  <c r="C564" i="9" s="1"/>
  <c r="E260" i="9"/>
  <c r="G260" i="9" s="1"/>
  <c r="D275" i="9"/>
  <c r="F275" i="9" s="1"/>
  <c r="C261" i="9"/>
  <c r="F267" i="18"/>
  <c r="K564" i="9" l="1"/>
  <c r="E564" i="9"/>
  <c r="S563" i="9"/>
  <c r="J564" i="9"/>
  <c r="L564" i="9" s="1"/>
  <c r="K569" i="18"/>
  <c r="P564" i="9"/>
  <c r="R564" i="9" s="1"/>
  <c r="P569" i="18"/>
  <c r="Q564" i="9"/>
  <c r="D564" i="9"/>
  <c r="F564" i="9" s="1"/>
  <c r="G564" i="9" s="1"/>
  <c r="F569" i="18"/>
  <c r="C570" i="18"/>
  <c r="E570" i="18" s="1"/>
  <c r="L570" i="18"/>
  <c r="N570" i="18" s="1"/>
  <c r="O565" i="9" s="1"/>
  <c r="M570" i="18"/>
  <c r="O570" i="18" s="1"/>
  <c r="H570" i="18"/>
  <c r="J570" i="18" s="1"/>
  <c r="B570" i="18"/>
  <c r="D570" i="18" s="1"/>
  <c r="C565" i="9" s="1"/>
  <c r="G570" i="18"/>
  <c r="I570" i="18" s="1"/>
  <c r="I565" i="9" s="1"/>
  <c r="E261" i="9"/>
  <c r="G261" i="9" s="1"/>
  <c r="D276" i="9"/>
  <c r="F276" i="9" s="1"/>
  <c r="C262" i="9"/>
  <c r="F268" i="18"/>
  <c r="Q565" i="9" l="1"/>
  <c r="M564" i="9"/>
  <c r="C571" i="18"/>
  <c r="E571" i="18" s="1"/>
  <c r="M571" i="18"/>
  <c r="O571" i="18" s="1"/>
  <c r="H571" i="18"/>
  <c r="J571" i="18" s="1"/>
  <c r="L571" i="18"/>
  <c r="N571" i="18" s="1"/>
  <c r="O566" i="9" s="1"/>
  <c r="G571" i="18"/>
  <c r="I571" i="18" s="1"/>
  <c r="I566" i="9" s="1"/>
  <c r="B571" i="18"/>
  <c r="D571" i="18" s="1"/>
  <c r="C566" i="9" s="1"/>
  <c r="E565" i="9"/>
  <c r="J565" i="9"/>
  <c r="L565" i="9" s="1"/>
  <c r="K570" i="18"/>
  <c r="K565" i="9"/>
  <c r="D565" i="9"/>
  <c r="F565" i="9" s="1"/>
  <c r="F570" i="18"/>
  <c r="P565" i="9"/>
  <c r="R565" i="9" s="1"/>
  <c r="S565" i="9" s="1"/>
  <c r="P570" i="18"/>
  <c r="S564" i="9"/>
  <c r="E262" i="9"/>
  <c r="G262" i="9" s="1"/>
  <c r="D277" i="9"/>
  <c r="F277" i="9" s="1"/>
  <c r="C263" i="9"/>
  <c r="F269" i="18"/>
  <c r="E566" i="9" l="1"/>
  <c r="G565" i="9"/>
  <c r="M565" i="9"/>
  <c r="J566" i="9"/>
  <c r="L566" i="9" s="1"/>
  <c r="K571" i="18"/>
  <c r="P571" i="18"/>
  <c r="P566" i="9"/>
  <c r="R566" i="9" s="1"/>
  <c r="D566" i="9"/>
  <c r="F566" i="9" s="1"/>
  <c r="F571" i="18"/>
  <c r="C572" i="18"/>
  <c r="E572" i="18" s="1"/>
  <c r="M572" i="18"/>
  <c r="O572" i="18" s="1"/>
  <c r="L572" i="18"/>
  <c r="N572" i="18" s="1"/>
  <c r="O567" i="9" s="1"/>
  <c r="H572" i="18"/>
  <c r="J572" i="18" s="1"/>
  <c r="G572" i="18"/>
  <c r="I572" i="18" s="1"/>
  <c r="I567" i="9" s="1"/>
  <c r="B572" i="18"/>
  <c r="D572" i="18" s="1"/>
  <c r="C567" i="9" s="1"/>
  <c r="Q566" i="9"/>
  <c r="K566" i="9"/>
  <c r="E263" i="9"/>
  <c r="G263" i="9" s="1"/>
  <c r="D278" i="9"/>
  <c r="F278" i="9" s="1"/>
  <c r="C264" i="9"/>
  <c r="F270" i="18"/>
  <c r="K567" i="9" l="1"/>
  <c r="G566" i="9"/>
  <c r="P567" i="9"/>
  <c r="R567" i="9" s="1"/>
  <c r="P572" i="18"/>
  <c r="F572" i="18"/>
  <c r="D567" i="9"/>
  <c r="F567" i="9" s="1"/>
  <c r="S566" i="9"/>
  <c r="C573" i="18"/>
  <c r="E573" i="18" s="1"/>
  <c r="L573" i="18"/>
  <c r="N573" i="18" s="1"/>
  <c r="O568" i="9" s="1"/>
  <c r="M573" i="18"/>
  <c r="O573" i="18" s="1"/>
  <c r="H573" i="18"/>
  <c r="J573" i="18" s="1"/>
  <c r="G573" i="18"/>
  <c r="I573" i="18" s="1"/>
  <c r="I568" i="9" s="1"/>
  <c r="B573" i="18"/>
  <c r="D573" i="18" s="1"/>
  <c r="C568" i="9" s="1"/>
  <c r="Q567" i="9"/>
  <c r="E567" i="9"/>
  <c r="K572" i="18"/>
  <c r="J567" i="9"/>
  <c r="L567" i="9" s="1"/>
  <c r="M567" i="9" s="1"/>
  <c r="M566" i="9"/>
  <c r="E264" i="9"/>
  <c r="G264" i="9" s="1"/>
  <c r="D279" i="9"/>
  <c r="F279" i="9" s="1"/>
  <c r="C265" i="9"/>
  <c r="F271" i="18"/>
  <c r="E568" i="9" l="1"/>
  <c r="K573" i="18"/>
  <c r="J568" i="9"/>
  <c r="L568" i="9" s="1"/>
  <c r="P568" i="9"/>
  <c r="R568" i="9" s="1"/>
  <c r="P573" i="18"/>
  <c r="G567" i="9"/>
  <c r="Q568" i="9"/>
  <c r="D568" i="9"/>
  <c r="F568" i="9" s="1"/>
  <c r="F573" i="18"/>
  <c r="K568" i="9"/>
  <c r="C574" i="18"/>
  <c r="E574" i="18" s="1"/>
  <c r="M574" i="18"/>
  <c r="O574" i="18" s="1"/>
  <c r="L574" i="18"/>
  <c r="N574" i="18" s="1"/>
  <c r="O569" i="9" s="1"/>
  <c r="H574" i="18"/>
  <c r="J574" i="18" s="1"/>
  <c r="G574" i="18"/>
  <c r="I574" i="18" s="1"/>
  <c r="I569" i="9" s="1"/>
  <c r="B574" i="18"/>
  <c r="D574" i="18" s="1"/>
  <c r="C569" i="9" s="1"/>
  <c r="S567" i="9"/>
  <c r="E265" i="9"/>
  <c r="G265" i="9" s="1"/>
  <c r="D280" i="9"/>
  <c r="F280" i="9" s="1"/>
  <c r="C266" i="9"/>
  <c r="F272" i="18"/>
  <c r="E569" i="9" l="1"/>
  <c r="G568" i="9"/>
  <c r="K569" i="9"/>
  <c r="S568" i="9"/>
  <c r="K574" i="18"/>
  <c r="J569" i="9"/>
  <c r="L569" i="9" s="1"/>
  <c r="P569" i="9"/>
  <c r="R569" i="9" s="1"/>
  <c r="P574" i="18"/>
  <c r="F574" i="18"/>
  <c r="D569" i="9"/>
  <c r="F569" i="9" s="1"/>
  <c r="M568" i="9"/>
  <c r="C575" i="18"/>
  <c r="E575" i="18" s="1"/>
  <c r="L575" i="18"/>
  <c r="N575" i="18" s="1"/>
  <c r="O570" i="9" s="1"/>
  <c r="M575" i="18"/>
  <c r="O575" i="18" s="1"/>
  <c r="G575" i="18"/>
  <c r="I575" i="18" s="1"/>
  <c r="I570" i="9" s="1"/>
  <c r="H575" i="18"/>
  <c r="J575" i="18" s="1"/>
  <c r="B575" i="18"/>
  <c r="D575" i="18" s="1"/>
  <c r="C570" i="9" s="1"/>
  <c r="Q569" i="9"/>
  <c r="E266" i="9"/>
  <c r="G266" i="9" s="1"/>
  <c r="D281" i="9"/>
  <c r="F281" i="9" s="1"/>
  <c r="C267" i="9"/>
  <c r="F273" i="18"/>
  <c r="M569" i="9" l="1"/>
  <c r="Q570" i="9"/>
  <c r="G569" i="9"/>
  <c r="C576" i="18"/>
  <c r="E576" i="18" s="1"/>
  <c r="L576" i="18"/>
  <c r="N576" i="18" s="1"/>
  <c r="O571" i="9" s="1"/>
  <c r="M576" i="18"/>
  <c r="O576" i="18" s="1"/>
  <c r="H576" i="18"/>
  <c r="J576" i="18" s="1"/>
  <c r="B576" i="18"/>
  <c r="D576" i="18" s="1"/>
  <c r="C571" i="9" s="1"/>
  <c r="G576" i="18"/>
  <c r="I576" i="18" s="1"/>
  <c r="I571" i="9" s="1"/>
  <c r="J570" i="9"/>
  <c r="L570" i="9" s="1"/>
  <c r="K575" i="18"/>
  <c r="E570" i="9"/>
  <c r="S569" i="9"/>
  <c r="K570" i="9"/>
  <c r="P570" i="9"/>
  <c r="R570" i="9" s="1"/>
  <c r="S570" i="9" s="1"/>
  <c r="P575" i="18"/>
  <c r="F575" i="18"/>
  <c r="D570" i="9"/>
  <c r="F570" i="9" s="1"/>
  <c r="E267" i="9"/>
  <c r="G267" i="9" s="1"/>
  <c r="D282" i="9"/>
  <c r="F282" i="9" s="1"/>
  <c r="C268" i="9"/>
  <c r="F274" i="18"/>
  <c r="G570" i="9" l="1"/>
  <c r="J571" i="9"/>
  <c r="L571" i="9" s="1"/>
  <c r="K576" i="18"/>
  <c r="D571" i="9"/>
  <c r="F571" i="9" s="1"/>
  <c r="F576" i="18"/>
  <c r="C577" i="18"/>
  <c r="E577" i="18" s="1"/>
  <c r="M577" i="18"/>
  <c r="O577" i="18" s="1"/>
  <c r="L577" i="18"/>
  <c r="N577" i="18" s="1"/>
  <c r="O572" i="9" s="1"/>
  <c r="H577" i="18"/>
  <c r="J577" i="18" s="1"/>
  <c r="B577" i="18"/>
  <c r="D577" i="18" s="1"/>
  <c r="C572" i="9" s="1"/>
  <c r="G577" i="18"/>
  <c r="I577" i="18" s="1"/>
  <c r="I572" i="9" s="1"/>
  <c r="P576" i="18"/>
  <c r="P571" i="9"/>
  <c r="R571" i="9" s="1"/>
  <c r="M570" i="9"/>
  <c r="Q571" i="9"/>
  <c r="K571" i="9"/>
  <c r="E571" i="9"/>
  <c r="E268" i="9"/>
  <c r="G268" i="9" s="1"/>
  <c r="D283" i="9"/>
  <c r="F283" i="9" s="1"/>
  <c r="C269" i="9"/>
  <c r="F275" i="18"/>
  <c r="K572" i="9" l="1"/>
  <c r="G571" i="9"/>
  <c r="P577" i="18"/>
  <c r="P572" i="9"/>
  <c r="R572" i="9" s="1"/>
  <c r="Q572" i="9"/>
  <c r="K577" i="18"/>
  <c r="J572" i="9"/>
  <c r="L572" i="9" s="1"/>
  <c r="S571" i="9"/>
  <c r="F577" i="18"/>
  <c r="D572" i="9"/>
  <c r="F572" i="9" s="1"/>
  <c r="E572" i="9"/>
  <c r="C578" i="18"/>
  <c r="E578" i="18" s="1"/>
  <c r="L578" i="18"/>
  <c r="N578" i="18" s="1"/>
  <c r="O573" i="9" s="1"/>
  <c r="M578" i="18"/>
  <c r="O578" i="18" s="1"/>
  <c r="H578" i="18"/>
  <c r="J578" i="18" s="1"/>
  <c r="G578" i="18"/>
  <c r="I578" i="18" s="1"/>
  <c r="I573" i="9" s="1"/>
  <c r="B578" i="18"/>
  <c r="D578" i="18" s="1"/>
  <c r="C573" i="9" s="1"/>
  <c r="M571" i="9"/>
  <c r="E269" i="9"/>
  <c r="G269" i="9" s="1"/>
  <c r="D284" i="9"/>
  <c r="F284" i="9" s="1"/>
  <c r="C270" i="9"/>
  <c r="F276" i="18"/>
  <c r="M572" i="9" l="1"/>
  <c r="G572" i="9"/>
  <c r="S572" i="9"/>
  <c r="K578" i="18"/>
  <c r="J573" i="9"/>
  <c r="L573" i="9" s="1"/>
  <c r="P573" i="9"/>
  <c r="R573" i="9" s="1"/>
  <c r="P578" i="18"/>
  <c r="D573" i="9"/>
  <c r="F573" i="9" s="1"/>
  <c r="F578" i="18"/>
  <c r="C579" i="18"/>
  <c r="E579" i="18" s="1"/>
  <c r="M579" i="18"/>
  <c r="O579" i="18" s="1"/>
  <c r="L579" i="18"/>
  <c r="N579" i="18" s="1"/>
  <c r="O574" i="9" s="1"/>
  <c r="H579" i="18"/>
  <c r="J579" i="18" s="1"/>
  <c r="G579" i="18"/>
  <c r="I579" i="18" s="1"/>
  <c r="I574" i="9" s="1"/>
  <c r="B579" i="18"/>
  <c r="D579" i="18" s="1"/>
  <c r="C574" i="9" s="1"/>
  <c r="Q573" i="9"/>
  <c r="K573" i="9"/>
  <c r="E573" i="9"/>
  <c r="E270" i="9"/>
  <c r="G270" i="9" s="1"/>
  <c r="D285" i="9"/>
  <c r="F285" i="9" s="1"/>
  <c r="C271" i="9"/>
  <c r="F277" i="18"/>
  <c r="K574" i="9" l="1"/>
  <c r="S573" i="9"/>
  <c r="G573" i="9"/>
  <c r="P574" i="9"/>
  <c r="R574" i="9" s="1"/>
  <c r="P579" i="18"/>
  <c r="F579" i="18"/>
  <c r="D574" i="9"/>
  <c r="F574" i="9" s="1"/>
  <c r="C580" i="18"/>
  <c r="E580" i="18" s="1"/>
  <c r="M580" i="18"/>
  <c r="O580" i="18" s="1"/>
  <c r="L580" i="18"/>
  <c r="N580" i="18" s="1"/>
  <c r="O575" i="9" s="1"/>
  <c r="H580" i="18"/>
  <c r="J580" i="18" s="1"/>
  <c r="G580" i="18"/>
  <c r="I580" i="18" s="1"/>
  <c r="I575" i="9" s="1"/>
  <c r="B580" i="18"/>
  <c r="D580" i="18" s="1"/>
  <c r="C575" i="9" s="1"/>
  <c r="Q574" i="9"/>
  <c r="E574" i="9"/>
  <c r="M573" i="9"/>
  <c r="J574" i="9"/>
  <c r="L574" i="9" s="1"/>
  <c r="M574" i="9" s="1"/>
  <c r="K579" i="18"/>
  <c r="E271" i="9"/>
  <c r="G271" i="9" s="1"/>
  <c r="D286" i="9"/>
  <c r="F286" i="9" s="1"/>
  <c r="C272" i="9"/>
  <c r="F278" i="18"/>
  <c r="Q575" i="9" l="1"/>
  <c r="K575" i="9"/>
  <c r="E575" i="9"/>
  <c r="J575" i="9"/>
  <c r="L575" i="9" s="1"/>
  <c r="M575" i="9" s="1"/>
  <c r="K580" i="18"/>
  <c r="G574" i="9"/>
  <c r="P575" i="9"/>
  <c r="R575" i="9" s="1"/>
  <c r="P580" i="18"/>
  <c r="F580" i="18"/>
  <c r="D575" i="9"/>
  <c r="F575" i="9" s="1"/>
  <c r="G575" i="9" s="1"/>
  <c r="C581" i="18"/>
  <c r="E581" i="18" s="1"/>
  <c r="L581" i="18"/>
  <c r="N581" i="18" s="1"/>
  <c r="O576" i="9" s="1"/>
  <c r="M581" i="18"/>
  <c r="O581" i="18" s="1"/>
  <c r="H581" i="18"/>
  <c r="J581" i="18" s="1"/>
  <c r="G581" i="18"/>
  <c r="I581" i="18" s="1"/>
  <c r="I576" i="9" s="1"/>
  <c r="B581" i="18"/>
  <c r="D581" i="18" s="1"/>
  <c r="C576" i="9" s="1"/>
  <c r="S574" i="9"/>
  <c r="E272" i="9"/>
  <c r="G272" i="9" s="1"/>
  <c r="D287" i="9"/>
  <c r="F287" i="9" s="1"/>
  <c r="C273" i="9"/>
  <c r="F279" i="18"/>
  <c r="Q576" i="9" l="1"/>
  <c r="S575" i="9"/>
  <c r="E576" i="9"/>
  <c r="K581" i="18"/>
  <c r="J576" i="9"/>
  <c r="L576" i="9" s="1"/>
  <c r="K576" i="9"/>
  <c r="P581" i="18"/>
  <c r="P576" i="9"/>
  <c r="R576" i="9" s="1"/>
  <c r="S576" i="9" s="1"/>
  <c r="C582" i="18"/>
  <c r="E582" i="18" s="1"/>
  <c r="M582" i="18"/>
  <c r="O582" i="18" s="1"/>
  <c r="H582" i="18"/>
  <c r="J582" i="18" s="1"/>
  <c r="L582" i="18"/>
  <c r="N582" i="18" s="1"/>
  <c r="O577" i="9" s="1"/>
  <c r="G582" i="18"/>
  <c r="I582" i="18" s="1"/>
  <c r="I577" i="9" s="1"/>
  <c r="B582" i="18"/>
  <c r="D582" i="18" s="1"/>
  <c r="C577" i="9" s="1"/>
  <c r="D576" i="9"/>
  <c r="F576" i="9" s="1"/>
  <c r="F581" i="18"/>
  <c r="E273" i="9"/>
  <c r="G273" i="9" s="1"/>
  <c r="D288" i="9"/>
  <c r="F288" i="9" s="1"/>
  <c r="C274" i="9"/>
  <c r="F280" i="18"/>
  <c r="G576" i="9" l="1"/>
  <c r="M576" i="9"/>
  <c r="P577" i="9"/>
  <c r="R577" i="9" s="1"/>
  <c r="P582" i="18"/>
  <c r="J577" i="9"/>
  <c r="L577" i="9" s="1"/>
  <c r="K582" i="18"/>
  <c r="Q577" i="9"/>
  <c r="F582" i="18"/>
  <c r="D577" i="9"/>
  <c r="F577" i="9" s="1"/>
  <c r="C583" i="18"/>
  <c r="E583" i="18" s="1"/>
  <c r="M583" i="18"/>
  <c r="O583" i="18" s="1"/>
  <c r="L583" i="18"/>
  <c r="N583" i="18" s="1"/>
  <c r="O578" i="9" s="1"/>
  <c r="H583" i="18"/>
  <c r="J583" i="18" s="1"/>
  <c r="G583" i="18"/>
  <c r="I583" i="18" s="1"/>
  <c r="I578" i="9" s="1"/>
  <c r="B583" i="18"/>
  <c r="D583" i="18" s="1"/>
  <c r="C578" i="9" s="1"/>
  <c r="E577" i="9"/>
  <c r="K577" i="9"/>
  <c r="E274" i="9"/>
  <c r="G274" i="9" s="1"/>
  <c r="D289" i="9"/>
  <c r="F289" i="9" s="1"/>
  <c r="C275" i="9"/>
  <c r="F281" i="18"/>
  <c r="K578" i="9" l="1"/>
  <c r="P583" i="18"/>
  <c r="P578" i="9"/>
  <c r="R578" i="9" s="1"/>
  <c r="C584" i="18"/>
  <c r="E584" i="18" s="1"/>
  <c r="L584" i="18"/>
  <c r="N584" i="18" s="1"/>
  <c r="O579" i="9" s="1"/>
  <c r="M584" i="18"/>
  <c r="O584" i="18" s="1"/>
  <c r="H584" i="18"/>
  <c r="J584" i="18" s="1"/>
  <c r="G584" i="18"/>
  <c r="I584" i="18" s="1"/>
  <c r="I579" i="9" s="1"/>
  <c r="B584" i="18"/>
  <c r="D584" i="18" s="1"/>
  <c r="C579" i="9" s="1"/>
  <c r="M577" i="9"/>
  <c r="E578" i="9"/>
  <c r="F583" i="18"/>
  <c r="D578" i="9"/>
  <c r="F578" i="9" s="1"/>
  <c r="J578" i="9"/>
  <c r="L578" i="9" s="1"/>
  <c r="M578" i="9" s="1"/>
  <c r="K583" i="18"/>
  <c r="G577" i="9"/>
  <c r="S577" i="9"/>
  <c r="Q578" i="9"/>
  <c r="E275" i="9"/>
  <c r="G275" i="9" s="1"/>
  <c r="D290" i="9"/>
  <c r="F290" i="9" s="1"/>
  <c r="C276" i="9"/>
  <c r="F282" i="18"/>
  <c r="K579" i="9" l="1"/>
  <c r="G578" i="9"/>
  <c r="C585" i="18"/>
  <c r="E585" i="18" s="1"/>
  <c r="M585" i="18"/>
  <c r="O585" i="18" s="1"/>
  <c r="L585" i="18"/>
  <c r="N585" i="18" s="1"/>
  <c r="O580" i="9" s="1"/>
  <c r="H585" i="18"/>
  <c r="J585" i="18" s="1"/>
  <c r="G585" i="18"/>
  <c r="I585" i="18" s="1"/>
  <c r="I580" i="9" s="1"/>
  <c r="B585" i="18"/>
  <c r="D585" i="18" s="1"/>
  <c r="C580" i="9" s="1"/>
  <c r="E579" i="9"/>
  <c r="J579" i="9"/>
  <c r="L579" i="9" s="1"/>
  <c r="M579" i="9" s="1"/>
  <c r="K584" i="18"/>
  <c r="S578" i="9"/>
  <c r="D579" i="9"/>
  <c r="F579" i="9" s="1"/>
  <c r="F584" i="18"/>
  <c r="Q579" i="9"/>
  <c r="P579" i="9"/>
  <c r="R579" i="9" s="1"/>
  <c r="S579" i="9" s="1"/>
  <c r="P584" i="18"/>
  <c r="E276" i="9"/>
  <c r="G276" i="9" s="1"/>
  <c r="D291" i="9"/>
  <c r="F291" i="9" s="1"/>
  <c r="C277" i="9"/>
  <c r="F283" i="18"/>
  <c r="K580" i="9" l="1"/>
  <c r="G579" i="9"/>
  <c r="D580" i="9"/>
  <c r="F580" i="9" s="1"/>
  <c r="F585" i="18"/>
  <c r="C586" i="18"/>
  <c r="E586" i="18" s="1"/>
  <c r="M586" i="18"/>
  <c r="O586" i="18" s="1"/>
  <c r="L586" i="18"/>
  <c r="N586" i="18" s="1"/>
  <c r="O581" i="9" s="1"/>
  <c r="H586" i="18"/>
  <c r="J586" i="18" s="1"/>
  <c r="G586" i="18"/>
  <c r="I586" i="18" s="1"/>
  <c r="I581" i="9" s="1"/>
  <c r="B586" i="18"/>
  <c r="D586" i="18" s="1"/>
  <c r="C581" i="9" s="1"/>
  <c r="P580" i="9"/>
  <c r="R580" i="9" s="1"/>
  <c r="P585" i="18"/>
  <c r="E580" i="9"/>
  <c r="J580" i="9"/>
  <c r="L580" i="9" s="1"/>
  <c r="M580" i="9" s="1"/>
  <c r="K585" i="18"/>
  <c r="Q580" i="9"/>
  <c r="E277" i="9"/>
  <c r="G277" i="9" s="1"/>
  <c r="D292" i="9"/>
  <c r="F292" i="9" s="1"/>
  <c r="C278" i="9"/>
  <c r="F284" i="18"/>
  <c r="E581" i="9" l="1"/>
  <c r="D581" i="9"/>
  <c r="F581" i="9" s="1"/>
  <c r="G581" i="9" s="1"/>
  <c r="F586" i="18"/>
  <c r="C587" i="18"/>
  <c r="E587" i="18" s="1"/>
  <c r="L587" i="18"/>
  <c r="N587" i="18" s="1"/>
  <c r="O582" i="9" s="1"/>
  <c r="M587" i="18"/>
  <c r="O587" i="18" s="1"/>
  <c r="G587" i="18"/>
  <c r="I587" i="18" s="1"/>
  <c r="I582" i="9" s="1"/>
  <c r="H587" i="18"/>
  <c r="J587" i="18" s="1"/>
  <c r="B587" i="18"/>
  <c r="D587" i="18" s="1"/>
  <c r="C582" i="9" s="1"/>
  <c r="J581" i="9"/>
  <c r="L581" i="9" s="1"/>
  <c r="K586" i="18"/>
  <c r="S580" i="9"/>
  <c r="G580" i="9"/>
  <c r="K581" i="9"/>
  <c r="P581" i="9"/>
  <c r="R581" i="9" s="1"/>
  <c r="P586" i="18"/>
  <c r="Q581" i="9"/>
  <c r="E278" i="9"/>
  <c r="G278" i="9" s="1"/>
  <c r="D293" i="9"/>
  <c r="F293" i="9" s="1"/>
  <c r="C279" i="9"/>
  <c r="F285" i="18"/>
  <c r="K582" i="9" l="1"/>
  <c r="S581" i="9"/>
  <c r="C588" i="18"/>
  <c r="E588" i="18" s="1"/>
  <c r="M588" i="18"/>
  <c r="O588" i="18" s="1"/>
  <c r="H588" i="18"/>
  <c r="J588" i="18" s="1"/>
  <c r="L588" i="18"/>
  <c r="N588" i="18" s="1"/>
  <c r="O583" i="9" s="1"/>
  <c r="B588" i="18"/>
  <c r="D588" i="18" s="1"/>
  <c r="C583" i="9" s="1"/>
  <c r="G588" i="18"/>
  <c r="I588" i="18" s="1"/>
  <c r="I583" i="9" s="1"/>
  <c r="F587" i="18"/>
  <c r="D582" i="9"/>
  <c r="F582" i="9" s="1"/>
  <c r="E582" i="9"/>
  <c r="J582" i="9"/>
  <c r="L582" i="9" s="1"/>
  <c r="M582" i="9" s="1"/>
  <c r="K587" i="18"/>
  <c r="M581" i="9"/>
  <c r="Q582" i="9"/>
  <c r="P587" i="18"/>
  <c r="P582" i="9"/>
  <c r="R582" i="9" s="1"/>
  <c r="E279" i="9"/>
  <c r="G279" i="9" s="1"/>
  <c r="D294" i="9"/>
  <c r="F294" i="9" s="1"/>
  <c r="C280" i="9"/>
  <c r="F286" i="18"/>
  <c r="K583" i="9" l="1"/>
  <c r="G582" i="9"/>
  <c r="P583" i="9"/>
  <c r="R583" i="9" s="1"/>
  <c r="P588" i="18"/>
  <c r="C589" i="18"/>
  <c r="E589" i="18" s="1"/>
  <c r="M589" i="18"/>
  <c r="O589" i="18" s="1"/>
  <c r="L589" i="18"/>
  <c r="N589" i="18" s="1"/>
  <c r="O584" i="9" s="1"/>
  <c r="H589" i="18"/>
  <c r="J589" i="18" s="1"/>
  <c r="G589" i="18"/>
  <c r="I589" i="18" s="1"/>
  <c r="I584" i="9" s="1"/>
  <c r="B589" i="18"/>
  <c r="D589" i="18" s="1"/>
  <c r="C584" i="9" s="1"/>
  <c r="E583" i="9"/>
  <c r="S582" i="9"/>
  <c r="Q583" i="9"/>
  <c r="D583" i="9"/>
  <c r="F583" i="9" s="1"/>
  <c r="F588" i="18"/>
  <c r="J583" i="9"/>
  <c r="L583" i="9" s="1"/>
  <c r="M583" i="9" s="1"/>
  <c r="K588" i="18"/>
  <c r="E280" i="9"/>
  <c r="G280" i="9" s="1"/>
  <c r="D295" i="9"/>
  <c r="F295" i="9" s="1"/>
  <c r="C281" i="9"/>
  <c r="F287" i="18"/>
  <c r="Q584" i="9" l="1"/>
  <c r="E584" i="9"/>
  <c r="P584" i="9"/>
  <c r="R584" i="9" s="1"/>
  <c r="S584" i="9" s="1"/>
  <c r="P589" i="18"/>
  <c r="C590" i="18"/>
  <c r="E590" i="18" s="1"/>
  <c r="M590" i="18"/>
  <c r="O590" i="18" s="1"/>
  <c r="L590" i="18"/>
  <c r="N590" i="18" s="1"/>
  <c r="O585" i="9" s="1"/>
  <c r="H590" i="18"/>
  <c r="J590" i="18" s="1"/>
  <c r="B590" i="18"/>
  <c r="D590" i="18" s="1"/>
  <c r="C585" i="9" s="1"/>
  <c r="G590" i="18"/>
  <c r="I590" i="18" s="1"/>
  <c r="I585" i="9" s="1"/>
  <c r="G583" i="9"/>
  <c r="K584" i="9"/>
  <c r="D584" i="9"/>
  <c r="F584" i="9" s="1"/>
  <c r="F589" i="18"/>
  <c r="K589" i="18"/>
  <c r="J584" i="9"/>
  <c r="L584" i="9" s="1"/>
  <c r="S583" i="9"/>
  <c r="E281" i="9"/>
  <c r="G281" i="9" s="1"/>
  <c r="D296" i="9"/>
  <c r="F296" i="9" s="1"/>
  <c r="C282" i="9"/>
  <c r="F288" i="18"/>
  <c r="Q585" i="9" l="1"/>
  <c r="G584" i="9"/>
  <c r="K585" i="9"/>
  <c r="M584" i="9"/>
  <c r="F590" i="18"/>
  <c r="D585" i="9"/>
  <c r="F585" i="9" s="1"/>
  <c r="C591" i="18"/>
  <c r="E591" i="18" s="1"/>
  <c r="L591" i="18"/>
  <c r="N591" i="18" s="1"/>
  <c r="O586" i="9" s="1"/>
  <c r="M591" i="18"/>
  <c r="O591" i="18" s="1"/>
  <c r="H591" i="18"/>
  <c r="J591" i="18" s="1"/>
  <c r="G591" i="18"/>
  <c r="I591" i="18" s="1"/>
  <c r="I586" i="9" s="1"/>
  <c r="B591" i="18"/>
  <c r="D591" i="18" s="1"/>
  <c r="C586" i="9" s="1"/>
  <c r="E585" i="9"/>
  <c r="P585" i="9"/>
  <c r="R585" i="9" s="1"/>
  <c r="S585" i="9" s="1"/>
  <c r="P590" i="18"/>
  <c r="K590" i="18"/>
  <c r="J585" i="9"/>
  <c r="L585" i="9" s="1"/>
  <c r="M585" i="9" s="1"/>
  <c r="E282" i="9"/>
  <c r="G282" i="9" s="1"/>
  <c r="D297" i="9"/>
  <c r="F297" i="9" s="1"/>
  <c r="C283" i="9"/>
  <c r="F289" i="18"/>
  <c r="D586" i="9" l="1"/>
  <c r="F586" i="9" s="1"/>
  <c r="F591" i="18"/>
  <c r="C592" i="18"/>
  <c r="E592" i="18" s="1"/>
  <c r="M592" i="18"/>
  <c r="O592" i="18" s="1"/>
  <c r="L592" i="18"/>
  <c r="N592" i="18" s="1"/>
  <c r="O587" i="9" s="1"/>
  <c r="H592" i="18"/>
  <c r="J592" i="18" s="1"/>
  <c r="G592" i="18"/>
  <c r="I592" i="18" s="1"/>
  <c r="I587" i="9" s="1"/>
  <c r="B592" i="18"/>
  <c r="D592" i="18" s="1"/>
  <c r="C587" i="9" s="1"/>
  <c r="K586" i="9"/>
  <c r="J586" i="9"/>
  <c r="L586" i="9" s="1"/>
  <c r="K591" i="18"/>
  <c r="G585" i="9"/>
  <c r="Q586" i="9"/>
  <c r="E586" i="9"/>
  <c r="P586" i="9"/>
  <c r="R586" i="9" s="1"/>
  <c r="P591" i="18"/>
  <c r="E283" i="9"/>
  <c r="G283" i="9" s="1"/>
  <c r="D298" i="9"/>
  <c r="F298" i="9" s="1"/>
  <c r="C284" i="9"/>
  <c r="F290" i="18"/>
  <c r="Q587" i="9" l="1"/>
  <c r="K587" i="9"/>
  <c r="F592" i="18"/>
  <c r="D587" i="9"/>
  <c r="F587" i="9" s="1"/>
  <c r="C593" i="18"/>
  <c r="E593" i="18" s="1"/>
  <c r="M593" i="18"/>
  <c r="O593" i="18" s="1"/>
  <c r="L593" i="18"/>
  <c r="N593" i="18" s="1"/>
  <c r="O588" i="9" s="1"/>
  <c r="H593" i="18"/>
  <c r="J593" i="18" s="1"/>
  <c r="G593" i="18"/>
  <c r="I593" i="18" s="1"/>
  <c r="I588" i="9" s="1"/>
  <c r="B593" i="18"/>
  <c r="D593" i="18" s="1"/>
  <c r="C588" i="9" s="1"/>
  <c r="E587" i="9"/>
  <c r="P587" i="9"/>
  <c r="R587" i="9" s="1"/>
  <c r="S587" i="9" s="1"/>
  <c r="P592" i="18"/>
  <c r="J587" i="9"/>
  <c r="L587" i="9" s="1"/>
  <c r="M587" i="9" s="1"/>
  <c r="K592" i="18"/>
  <c r="S586" i="9"/>
  <c r="M586" i="9"/>
  <c r="G586" i="9"/>
  <c r="E284" i="9"/>
  <c r="G284" i="9" s="1"/>
  <c r="D299" i="9"/>
  <c r="F299" i="9" s="1"/>
  <c r="C285" i="9"/>
  <c r="F291" i="18"/>
  <c r="Q588" i="9" l="1"/>
  <c r="K588" i="9"/>
  <c r="D588" i="9"/>
  <c r="F588" i="9" s="1"/>
  <c r="F593" i="18"/>
  <c r="C594" i="18"/>
  <c r="E594" i="18" s="1"/>
  <c r="L594" i="18"/>
  <c r="N594" i="18" s="1"/>
  <c r="O589" i="9" s="1"/>
  <c r="M594" i="18"/>
  <c r="O594" i="18" s="1"/>
  <c r="H594" i="18"/>
  <c r="J594" i="18" s="1"/>
  <c r="G594" i="18"/>
  <c r="I594" i="18" s="1"/>
  <c r="I589" i="9" s="1"/>
  <c r="B594" i="18"/>
  <c r="D594" i="18" s="1"/>
  <c r="C589" i="9" s="1"/>
  <c r="P593" i="18"/>
  <c r="P588" i="9"/>
  <c r="R588" i="9" s="1"/>
  <c r="S588" i="9" s="1"/>
  <c r="E588" i="9"/>
  <c r="K593" i="18"/>
  <c r="J588" i="9"/>
  <c r="L588" i="9" s="1"/>
  <c r="M588" i="9" s="1"/>
  <c r="G587" i="9"/>
  <c r="E285" i="9"/>
  <c r="G285" i="9" s="1"/>
  <c r="D300" i="9"/>
  <c r="F300" i="9" s="1"/>
  <c r="C286" i="9"/>
  <c r="F292" i="18"/>
  <c r="Q589" i="9" l="1"/>
  <c r="G588" i="9"/>
  <c r="D589" i="9"/>
  <c r="F589" i="9" s="1"/>
  <c r="F594" i="18"/>
  <c r="C595" i="18"/>
  <c r="E595" i="18" s="1"/>
  <c r="M595" i="18"/>
  <c r="O595" i="18" s="1"/>
  <c r="L595" i="18"/>
  <c r="N595" i="18" s="1"/>
  <c r="O590" i="9" s="1"/>
  <c r="H595" i="18"/>
  <c r="J595" i="18" s="1"/>
  <c r="G595" i="18"/>
  <c r="I595" i="18" s="1"/>
  <c r="I590" i="9" s="1"/>
  <c r="B595" i="18"/>
  <c r="D595" i="18" s="1"/>
  <c r="C590" i="9" s="1"/>
  <c r="E589" i="9"/>
  <c r="J589" i="9"/>
  <c r="L589" i="9" s="1"/>
  <c r="K594" i="18"/>
  <c r="K589" i="9"/>
  <c r="P594" i="18"/>
  <c r="P589" i="9"/>
  <c r="R589" i="9" s="1"/>
  <c r="S589" i="9" s="1"/>
  <c r="E286" i="9"/>
  <c r="G286" i="9" s="1"/>
  <c r="D301" i="9"/>
  <c r="F301" i="9" s="1"/>
  <c r="C287" i="9"/>
  <c r="F293" i="18"/>
  <c r="Q590" i="9" l="1"/>
  <c r="K590" i="9"/>
  <c r="D590" i="9"/>
  <c r="F590" i="9" s="1"/>
  <c r="F595" i="18"/>
  <c r="C596" i="18"/>
  <c r="E596" i="18" s="1"/>
  <c r="M596" i="18"/>
  <c r="O596" i="18" s="1"/>
  <c r="L596" i="18"/>
  <c r="N596" i="18" s="1"/>
  <c r="O591" i="9" s="1"/>
  <c r="H596" i="18"/>
  <c r="J596" i="18" s="1"/>
  <c r="G596" i="18"/>
  <c r="I596" i="18" s="1"/>
  <c r="I591" i="9" s="1"/>
  <c r="B596" i="18"/>
  <c r="D596" i="18" s="1"/>
  <c r="C591" i="9" s="1"/>
  <c r="E590" i="9"/>
  <c r="P590" i="9"/>
  <c r="R590" i="9" s="1"/>
  <c r="S590" i="9" s="1"/>
  <c r="P595" i="18"/>
  <c r="J590" i="9"/>
  <c r="L590" i="9" s="1"/>
  <c r="K595" i="18"/>
  <c r="M589" i="9"/>
  <c r="G589" i="9"/>
  <c r="E287" i="9"/>
  <c r="G287" i="9" s="1"/>
  <c r="D302" i="9"/>
  <c r="F302" i="9" s="1"/>
  <c r="C288" i="9"/>
  <c r="F294" i="18"/>
  <c r="Q591" i="9" l="1"/>
  <c r="K591" i="9"/>
  <c r="M590" i="9"/>
  <c r="F596" i="18"/>
  <c r="D591" i="9"/>
  <c r="F591" i="9" s="1"/>
  <c r="C597" i="18"/>
  <c r="E597" i="18" s="1"/>
  <c r="M597" i="18"/>
  <c r="O597" i="18" s="1"/>
  <c r="L597" i="18"/>
  <c r="N597" i="18" s="1"/>
  <c r="O592" i="9" s="1"/>
  <c r="H597" i="18"/>
  <c r="J597" i="18" s="1"/>
  <c r="G597" i="18"/>
  <c r="I597" i="18" s="1"/>
  <c r="I592" i="9" s="1"/>
  <c r="B597" i="18"/>
  <c r="D597" i="18" s="1"/>
  <c r="C592" i="9" s="1"/>
  <c r="E591" i="9"/>
  <c r="J591" i="9"/>
  <c r="L591" i="9" s="1"/>
  <c r="M591" i="9" s="1"/>
  <c r="K596" i="18"/>
  <c r="P591" i="9"/>
  <c r="R591" i="9" s="1"/>
  <c r="S591" i="9" s="1"/>
  <c r="P596" i="18"/>
  <c r="G590" i="9"/>
  <c r="E288" i="9"/>
  <c r="G288" i="9" s="1"/>
  <c r="D303" i="9"/>
  <c r="F303" i="9" s="1"/>
  <c r="C289" i="9"/>
  <c r="F295" i="18"/>
  <c r="Q592" i="9" l="1"/>
  <c r="K592" i="9"/>
  <c r="F597" i="18"/>
  <c r="D592" i="9"/>
  <c r="F592" i="9" s="1"/>
  <c r="C598" i="18"/>
  <c r="E598" i="18" s="1"/>
  <c r="M598" i="18"/>
  <c r="O598" i="18" s="1"/>
  <c r="L598" i="18"/>
  <c r="N598" i="18" s="1"/>
  <c r="O593" i="9" s="1"/>
  <c r="H598" i="18"/>
  <c r="J598" i="18" s="1"/>
  <c r="G598" i="18"/>
  <c r="I598" i="18" s="1"/>
  <c r="I593" i="9" s="1"/>
  <c r="B598" i="18"/>
  <c r="D598" i="18" s="1"/>
  <c r="C593" i="9" s="1"/>
  <c r="E592" i="9"/>
  <c r="J592" i="9"/>
  <c r="L592" i="9" s="1"/>
  <c r="M592" i="9" s="1"/>
  <c r="K597" i="18"/>
  <c r="G591" i="9"/>
  <c r="P592" i="9"/>
  <c r="R592" i="9" s="1"/>
  <c r="S592" i="9" s="1"/>
  <c r="P597" i="18"/>
  <c r="E289" i="9"/>
  <c r="G289" i="9" s="1"/>
  <c r="D304" i="9"/>
  <c r="C290" i="9"/>
  <c r="F296" i="18"/>
  <c r="C599" i="18" l="1"/>
  <c r="E599" i="18" s="1"/>
  <c r="M599" i="18"/>
  <c r="O599" i="18" s="1"/>
  <c r="L599" i="18"/>
  <c r="N599" i="18" s="1"/>
  <c r="O594" i="9" s="1"/>
  <c r="G599" i="18"/>
  <c r="I599" i="18" s="1"/>
  <c r="I594" i="9" s="1"/>
  <c r="H599" i="18"/>
  <c r="J599" i="18" s="1"/>
  <c r="B599" i="18"/>
  <c r="D599" i="18" s="1"/>
  <c r="C594" i="9" s="1"/>
  <c r="E593" i="9"/>
  <c r="J593" i="9"/>
  <c r="L593" i="9" s="1"/>
  <c r="K598" i="18"/>
  <c r="D593" i="9"/>
  <c r="F593" i="9" s="1"/>
  <c r="F598" i="18"/>
  <c r="G592" i="9"/>
  <c r="Q593" i="9"/>
  <c r="K593" i="9"/>
  <c r="P593" i="9"/>
  <c r="R593" i="9" s="1"/>
  <c r="P598" i="18"/>
  <c r="F304" i="9"/>
  <c r="F305" i="9"/>
  <c r="E290" i="9"/>
  <c r="G290" i="9" s="1"/>
  <c r="C291" i="9"/>
  <c r="F297" i="18"/>
  <c r="K594" i="9" l="1"/>
  <c r="P599" i="18"/>
  <c r="P594" i="9"/>
  <c r="R594" i="9" s="1"/>
  <c r="Q594" i="9"/>
  <c r="D594" i="9"/>
  <c r="F594" i="9" s="1"/>
  <c r="F599" i="18"/>
  <c r="C600" i="18"/>
  <c r="E600" i="18" s="1"/>
  <c r="L600" i="18"/>
  <c r="N600" i="18" s="1"/>
  <c r="O595" i="9" s="1"/>
  <c r="H600" i="18"/>
  <c r="J600" i="18" s="1"/>
  <c r="M600" i="18"/>
  <c r="O600" i="18" s="1"/>
  <c r="G600" i="18"/>
  <c r="I600" i="18" s="1"/>
  <c r="I595" i="9" s="1"/>
  <c r="B600" i="18"/>
  <c r="D600" i="18" s="1"/>
  <c r="C595" i="9" s="1"/>
  <c r="M593" i="9"/>
  <c r="S593" i="9"/>
  <c r="G593" i="9"/>
  <c r="J594" i="9"/>
  <c r="L594" i="9" s="1"/>
  <c r="M594" i="9" s="1"/>
  <c r="K599" i="18"/>
  <c r="E594" i="9"/>
  <c r="E291" i="9"/>
  <c r="G291" i="9" s="1"/>
  <c r="C292" i="9"/>
  <c r="F298" i="18"/>
  <c r="K595" i="9" l="1"/>
  <c r="G594" i="9"/>
  <c r="D595" i="9"/>
  <c r="F595" i="9" s="1"/>
  <c r="F600" i="18"/>
  <c r="S594" i="9"/>
  <c r="C601" i="18"/>
  <c r="E601" i="18" s="1"/>
  <c r="M601" i="18"/>
  <c r="O601" i="18" s="1"/>
  <c r="L601" i="18"/>
  <c r="N601" i="18" s="1"/>
  <c r="O596" i="9" s="1"/>
  <c r="H601" i="18"/>
  <c r="J601" i="18" s="1"/>
  <c r="G601" i="18"/>
  <c r="I601" i="18" s="1"/>
  <c r="I596" i="9" s="1"/>
  <c r="B601" i="18"/>
  <c r="D601" i="18" s="1"/>
  <c r="C596" i="9" s="1"/>
  <c r="J595" i="9"/>
  <c r="L595" i="9" s="1"/>
  <c r="M595" i="9" s="1"/>
  <c r="K600" i="18"/>
  <c r="E595" i="9"/>
  <c r="Q595" i="9"/>
  <c r="P595" i="9"/>
  <c r="R595" i="9" s="1"/>
  <c r="P600" i="18"/>
  <c r="E292" i="9"/>
  <c r="G292" i="9" s="1"/>
  <c r="C293" i="9"/>
  <c r="F299" i="18"/>
  <c r="C602" i="18" l="1"/>
  <c r="E602" i="18" s="1"/>
  <c r="L602" i="18"/>
  <c r="N602" i="18" s="1"/>
  <c r="O597" i="9" s="1"/>
  <c r="M602" i="18"/>
  <c r="O602" i="18" s="1"/>
  <c r="H602" i="18"/>
  <c r="J602" i="18" s="1"/>
  <c r="G602" i="18"/>
  <c r="I602" i="18" s="1"/>
  <c r="I597" i="9" s="1"/>
  <c r="B602" i="18"/>
  <c r="D602" i="18" s="1"/>
  <c r="C597" i="9" s="1"/>
  <c r="E596" i="9"/>
  <c r="K596" i="9"/>
  <c r="P596" i="9"/>
  <c r="R596" i="9" s="1"/>
  <c r="P601" i="18"/>
  <c r="G595" i="9"/>
  <c r="K601" i="18"/>
  <c r="J596" i="9"/>
  <c r="L596" i="9" s="1"/>
  <c r="S595" i="9"/>
  <c r="D596" i="9"/>
  <c r="F596" i="9" s="1"/>
  <c r="F601" i="18"/>
  <c r="Q596" i="9"/>
  <c r="E293" i="9"/>
  <c r="G293" i="9" s="1"/>
  <c r="C294" i="9"/>
  <c r="F300" i="18"/>
  <c r="K597" i="9" l="1"/>
  <c r="M596" i="9"/>
  <c r="G596" i="9"/>
  <c r="P597" i="9"/>
  <c r="R597" i="9" s="1"/>
  <c r="P602" i="18"/>
  <c r="K602" i="18"/>
  <c r="J597" i="9"/>
  <c r="L597" i="9" s="1"/>
  <c r="M597" i="9" s="1"/>
  <c r="Q597" i="9"/>
  <c r="C603" i="18"/>
  <c r="E603" i="18" s="1"/>
  <c r="L603" i="18"/>
  <c r="N603" i="18" s="1"/>
  <c r="O598" i="9" s="1"/>
  <c r="H603" i="18"/>
  <c r="J603" i="18" s="1"/>
  <c r="G603" i="18"/>
  <c r="I603" i="18" s="1"/>
  <c r="I598" i="9" s="1"/>
  <c r="M603" i="18"/>
  <c r="O603" i="18" s="1"/>
  <c r="B603" i="18"/>
  <c r="D603" i="18" s="1"/>
  <c r="C598" i="9" s="1"/>
  <c r="F602" i="18"/>
  <c r="D597" i="9"/>
  <c r="F597" i="9" s="1"/>
  <c r="S596" i="9"/>
  <c r="E597" i="9"/>
  <c r="E294" i="9"/>
  <c r="G294" i="9" s="1"/>
  <c r="C295" i="9"/>
  <c r="F301" i="18"/>
  <c r="Q598" i="9" l="1"/>
  <c r="K598" i="9"/>
  <c r="G597" i="9"/>
  <c r="F603" i="18"/>
  <c r="D598" i="9"/>
  <c r="F598" i="9" s="1"/>
  <c r="J598" i="9"/>
  <c r="L598" i="9" s="1"/>
  <c r="K603" i="18"/>
  <c r="C604" i="18"/>
  <c r="E604" i="18" s="1"/>
  <c r="M604" i="18"/>
  <c r="O604" i="18" s="1"/>
  <c r="L604" i="18"/>
  <c r="N604" i="18" s="1"/>
  <c r="O599" i="9" s="1"/>
  <c r="H604" i="18"/>
  <c r="J604" i="18" s="1"/>
  <c r="B604" i="18"/>
  <c r="D604" i="18" s="1"/>
  <c r="C599" i="9" s="1"/>
  <c r="G604" i="18"/>
  <c r="I604" i="18" s="1"/>
  <c r="I599" i="9" s="1"/>
  <c r="P598" i="9"/>
  <c r="R598" i="9" s="1"/>
  <c r="S598" i="9" s="1"/>
  <c r="P603" i="18"/>
  <c r="E598" i="9"/>
  <c r="S597" i="9"/>
  <c r="E295" i="9"/>
  <c r="G295" i="9" s="1"/>
  <c r="C296" i="9"/>
  <c r="F302" i="18"/>
  <c r="M598" i="9" l="1"/>
  <c r="J599" i="9"/>
  <c r="L599" i="9" s="1"/>
  <c r="K604" i="18"/>
  <c r="D599" i="9"/>
  <c r="F599" i="9" s="1"/>
  <c r="F604" i="18"/>
  <c r="P604" i="18"/>
  <c r="P599" i="9"/>
  <c r="R599" i="9" s="1"/>
  <c r="C605" i="18"/>
  <c r="E605" i="18" s="1"/>
  <c r="L605" i="18"/>
  <c r="N605" i="18" s="1"/>
  <c r="O600" i="9" s="1"/>
  <c r="M605" i="18"/>
  <c r="O605" i="18" s="1"/>
  <c r="H605" i="18"/>
  <c r="J605" i="18" s="1"/>
  <c r="G605" i="18"/>
  <c r="I605" i="18" s="1"/>
  <c r="I600" i="9" s="1"/>
  <c r="B605" i="18"/>
  <c r="D605" i="18" s="1"/>
  <c r="C600" i="9" s="1"/>
  <c r="K599" i="9"/>
  <c r="G598" i="9"/>
  <c r="Q599" i="9"/>
  <c r="E599" i="9"/>
  <c r="E296" i="9"/>
  <c r="G296" i="9" s="1"/>
  <c r="C297" i="9"/>
  <c r="F303" i="18"/>
  <c r="Q600" i="9" l="1"/>
  <c r="G599" i="9"/>
  <c r="P605" i="18"/>
  <c r="P600" i="9"/>
  <c r="R600" i="9" s="1"/>
  <c r="S600" i="9" s="1"/>
  <c r="C606" i="18"/>
  <c r="E606" i="18" s="1"/>
  <c r="L606" i="18"/>
  <c r="N606" i="18" s="1"/>
  <c r="O601" i="9" s="1"/>
  <c r="M606" i="18"/>
  <c r="O606" i="18" s="1"/>
  <c r="H606" i="18"/>
  <c r="J606" i="18" s="1"/>
  <c r="B606" i="18"/>
  <c r="D606" i="18" s="1"/>
  <c r="C601" i="9" s="1"/>
  <c r="G606" i="18"/>
  <c r="I606" i="18" s="1"/>
  <c r="I601" i="9" s="1"/>
  <c r="K600" i="9"/>
  <c r="D600" i="9"/>
  <c r="F600" i="9" s="1"/>
  <c r="F605" i="18"/>
  <c r="E600" i="9"/>
  <c r="K605" i="18"/>
  <c r="J600" i="9"/>
  <c r="L600" i="9" s="1"/>
  <c r="S599" i="9"/>
  <c r="M599" i="9"/>
  <c r="E297" i="9"/>
  <c r="G297" i="9" s="1"/>
  <c r="C298" i="9"/>
  <c r="F304" i="18"/>
  <c r="K601" i="9" l="1"/>
  <c r="M600" i="9"/>
  <c r="C607" i="18"/>
  <c r="E607" i="18" s="1"/>
  <c r="M607" i="18"/>
  <c r="O607" i="18" s="1"/>
  <c r="L607" i="18"/>
  <c r="N607" i="18" s="1"/>
  <c r="O602" i="9" s="1"/>
  <c r="H607" i="18"/>
  <c r="J607" i="18" s="1"/>
  <c r="G607" i="18"/>
  <c r="I607" i="18" s="1"/>
  <c r="I602" i="9" s="1"/>
  <c r="B607" i="18"/>
  <c r="D607" i="18" s="1"/>
  <c r="C602" i="9" s="1"/>
  <c r="Q601" i="9"/>
  <c r="E601" i="9"/>
  <c r="D601" i="9"/>
  <c r="F601" i="9" s="1"/>
  <c r="G601" i="9" s="1"/>
  <c r="F606" i="18"/>
  <c r="G600" i="9"/>
  <c r="J601" i="9"/>
  <c r="L601" i="9" s="1"/>
  <c r="M601" i="9" s="1"/>
  <c r="K606" i="18"/>
  <c r="P601" i="9"/>
  <c r="R601" i="9" s="1"/>
  <c r="P606" i="18"/>
  <c r="E298" i="9"/>
  <c r="G298" i="9" s="1"/>
  <c r="C299" i="9"/>
  <c r="F305" i="18"/>
  <c r="S601" i="9" l="1"/>
  <c r="K602" i="9"/>
  <c r="E602" i="9"/>
  <c r="J602" i="9"/>
  <c r="L602" i="9" s="1"/>
  <c r="K607" i="18"/>
  <c r="P607" i="18"/>
  <c r="P602" i="9"/>
  <c r="R602" i="9" s="1"/>
  <c r="D602" i="9"/>
  <c r="F602" i="9" s="1"/>
  <c r="F607" i="18"/>
  <c r="C608" i="18"/>
  <c r="E608" i="18" s="1"/>
  <c r="M608" i="18"/>
  <c r="O608" i="18" s="1"/>
  <c r="L608" i="18"/>
  <c r="N608" i="18" s="1"/>
  <c r="O603" i="9" s="1"/>
  <c r="H608" i="18"/>
  <c r="J608" i="18" s="1"/>
  <c r="G608" i="18"/>
  <c r="I608" i="18" s="1"/>
  <c r="I603" i="9" s="1"/>
  <c r="B608" i="18"/>
  <c r="D608" i="18" s="1"/>
  <c r="C603" i="9" s="1"/>
  <c r="Q602" i="9"/>
  <c r="E299" i="9"/>
  <c r="G299" i="9" s="1"/>
  <c r="C300" i="9"/>
  <c r="F306" i="18"/>
  <c r="M602" i="9" l="1"/>
  <c r="G602" i="9"/>
  <c r="K603" i="9"/>
  <c r="D603" i="9"/>
  <c r="F603" i="9" s="1"/>
  <c r="F608" i="18"/>
  <c r="S602" i="9"/>
  <c r="C609" i="18"/>
  <c r="E609" i="18" s="1"/>
  <c r="L609" i="18"/>
  <c r="N609" i="18" s="1"/>
  <c r="O604" i="9" s="1"/>
  <c r="M609" i="18"/>
  <c r="O609" i="18" s="1"/>
  <c r="H609" i="18"/>
  <c r="J609" i="18" s="1"/>
  <c r="G609" i="18"/>
  <c r="I609" i="18" s="1"/>
  <c r="I604" i="9" s="1"/>
  <c r="B609" i="18"/>
  <c r="D609" i="18" s="1"/>
  <c r="C604" i="9" s="1"/>
  <c r="E603" i="9"/>
  <c r="P603" i="9"/>
  <c r="R603" i="9" s="1"/>
  <c r="P608" i="18"/>
  <c r="J603" i="9"/>
  <c r="L603" i="9" s="1"/>
  <c r="K608" i="18"/>
  <c r="Q603" i="9"/>
  <c r="E300" i="9"/>
  <c r="G300" i="9" s="1"/>
  <c r="C301" i="9"/>
  <c r="F307" i="18"/>
  <c r="M603" i="9" l="1"/>
  <c r="S603" i="9"/>
  <c r="C610" i="18"/>
  <c r="E610" i="18" s="1"/>
  <c r="M610" i="18"/>
  <c r="O610" i="18" s="1"/>
  <c r="L610" i="18"/>
  <c r="N610" i="18" s="1"/>
  <c r="O605" i="9" s="1"/>
  <c r="H610" i="18"/>
  <c r="J610" i="18" s="1"/>
  <c r="G610" i="18"/>
  <c r="I610" i="18" s="1"/>
  <c r="I605" i="9" s="1"/>
  <c r="B610" i="18"/>
  <c r="D610" i="18" s="1"/>
  <c r="C605" i="9" s="1"/>
  <c r="J604" i="9"/>
  <c r="L604" i="9" s="1"/>
  <c r="K609" i="18"/>
  <c r="P609" i="18"/>
  <c r="P604" i="9"/>
  <c r="R604" i="9" s="1"/>
  <c r="E604" i="9"/>
  <c r="G603" i="9"/>
  <c r="K604" i="9"/>
  <c r="D604" i="9"/>
  <c r="F604" i="9" s="1"/>
  <c r="F609" i="18"/>
  <c r="Q604" i="9"/>
  <c r="E301" i="9"/>
  <c r="G301" i="9" s="1"/>
  <c r="C302" i="9"/>
  <c r="F308" i="18"/>
  <c r="K605" i="9" l="1"/>
  <c r="G604" i="9"/>
  <c r="S604" i="9"/>
  <c r="J605" i="9"/>
  <c r="L605" i="9" s="1"/>
  <c r="K610" i="18"/>
  <c r="P605" i="9"/>
  <c r="R605" i="9" s="1"/>
  <c r="P610" i="18"/>
  <c r="M604" i="9"/>
  <c r="F610" i="18"/>
  <c r="D605" i="9"/>
  <c r="F605" i="9" s="1"/>
  <c r="C611" i="18"/>
  <c r="E611" i="18" s="1"/>
  <c r="L611" i="18"/>
  <c r="N611" i="18" s="1"/>
  <c r="O606" i="9" s="1"/>
  <c r="M611" i="18"/>
  <c r="O611" i="18" s="1"/>
  <c r="G611" i="18"/>
  <c r="I611" i="18" s="1"/>
  <c r="I606" i="9" s="1"/>
  <c r="H611" i="18"/>
  <c r="J611" i="18" s="1"/>
  <c r="B611" i="18"/>
  <c r="D611" i="18" s="1"/>
  <c r="C606" i="9" s="1"/>
  <c r="Q605" i="9"/>
  <c r="E605" i="9"/>
  <c r="E302" i="9"/>
  <c r="G302" i="9" s="1"/>
  <c r="C303" i="9"/>
  <c r="F309" i="18"/>
  <c r="Q606" i="9" l="1"/>
  <c r="M605" i="9"/>
  <c r="F611" i="18"/>
  <c r="D606" i="9"/>
  <c r="F606" i="9" s="1"/>
  <c r="C612" i="18"/>
  <c r="E612" i="18" s="1"/>
  <c r="L612" i="18"/>
  <c r="N612" i="18" s="1"/>
  <c r="O607" i="9" s="1"/>
  <c r="M612" i="18"/>
  <c r="O612" i="18" s="1"/>
  <c r="H612" i="18"/>
  <c r="J612" i="18" s="1"/>
  <c r="B612" i="18"/>
  <c r="D612" i="18" s="1"/>
  <c r="C607" i="9" s="1"/>
  <c r="G612" i="18"/>
  <c r="I612" i="18" s="1"/>
  <c r="I607" i="9" s="1"/>
  <c r="J606" i="9"/>
  <c r="L606" i="9" s="1"/>
  <c r="K611" i="18"/>
  <c r="E606" i="9"/>
  <c r="S605" i="9"/>
  <c r="K606" i="9"/>
  <c r="P611" i="18"/>
  <c r="P606" i="9"/>
  <c r="R606" i="9" s="1"/>
  <c r="S606" i="9" s="1"/>
  <c r="G605" i="9"/>
  <c r="E303" i="9"/>
  <c r="G303" i="9" s="1"/>
  <c r="C304" i="9"/>
  <c r="D607" i="9" l="1"/>
  <c r="F607" i="9" s="1"/>
  <c r="F612" i="18"/>
  <c r="C613" i="18"/>
  <c r="E613" i="18" s="1"/>
  <c r="M613" i="18"/>
  <c r="O613" i="18" s="1"/>
  <c r="L613" i="18"/>
  <c r="N613" i="18" s="1"/>
  <c r="O608" i="9" s="1"/>
  <c r="H613" i="18"/>
  <c r="J613" i="18" s="1"/>
  <c r="B613" i="18"/>
  <c r="D613" i="18" s="1"/>
  <c r="C608" i="9" s="1"/>
  <c r="G613" i="18"/>
  <c r="I613" i="18" s="1"/>
  <c r="I608" i="9" s="1"/>
  <c r="K607" i="9"/>
  <c r="E607" i="9"/>
  <c r="G607" i="9" s="1"/>
  <c r="K612" i="18"/>
  <c r="J607" i="9"/>
  <c r="L607" i="9" s="1"/>
  <c r="G606" i="9"/>
  <c r="M606" i="9"/>
  <c r="Q607" i="9"/>
  <c r="P607" i="9"/>
  <c r="R607" i="9" s="1"/>
  <c r="P612" i="18"/>
  <c r="E304" i="9"/>
  <c r="G304" i="9" s="1"/>
  <c r="E305" i="9"/>
  <c r="G305" i="9" s="1"/>
  <c r="G1" i="9"/>
  <c r="B14" i="19" s="1"/>
  <c r="Q608" i="9" l="1"/>
  <c r="S607" i="9"/>
  <c r="C614" i="18"/>
  <c r="E614" i="18" s="1"/>
  <c r="L614" i="18"/>
  <c r="N614" i="18" s="1"/>
  <c r="O609" i="9" s="1"/>
  <c r="M614" i="18"/>
  <c r="O614" i="18" s="1"/>
  <c r="H614" i="18"/>
  <c r="J614" i="18" s="1"/>
  <c r="G614" i="18"/>
  <c r="I614" i="18" s="1"/>
  <c r="I609" i="9" s="1"/>
  <c r="B614" i="18"/>
  <c r="D614" i="18" s="1"/>
  <c r="C609" i="9" s="1"/>
  <c r="K608" i="9"/>
  <c r="D608" i="9"/>
  <c r="F608" i="9" s="1"/>
  <c r="F613" i="18"/>
  <c r="M607" i="9"/>
  <c r="K613" i="18"/>
  <c r="J608" i="9"/>
  <c r="L608" i="9" s="1"/>
  <c r="E608" i="9"/>
  <c r="P608" i="9"/>
  <c r="R608" i="9" s="1"/>
  <c r="S608" i="9" s="1"/>
  <c r="P613" i="18"/>
  <c r="E609" i="9" l="1"/>
  <c r="G608" i="9"/>
  <c r="M608" i="9"/>
  <c r="P609" i="9"/>
  <c r="R609" i="9" s="1"/>
  <c r="P614" i="18"/>
  <c r="F614" i="18"/>
  <c r="D609" i="9"/>
  <c r="F609" i="9" s="1"/>
  <c r="G609" i="9" s="1"/>
  <c r="C615" i="18"/>
  <c r="E615" i="18" s="1"/>
  <c r="M615" i="18"/>
  <c r="O615" i="18" s="1"/>
  <c r="L615" i="18"/>
  <c r="N615" i="18" s="1"/>
  <c r="O610" i="9" s="1"/>
  <c r="H615" i="18"/>
  <c r="J615" i="18" s="1"/>
  <c r="G615" i="18"/>
  <c r="I615" i="18" s="1"/>
  <c r="I610" i="9" s="1"/>
  <c r="B615" i="18"/>
  <c r="D615" i="18" s="1"/>
  <c r="C610" i="9" s="1"/>
  <c r="J609" i="9"/>
  <c r="L609" i="9" s="1"/>
  <c r="K614" i="18"/>
  <c r="Q609" i="9"/>
  <c r="K609" i="9"/>
  <c r="K610" i="9" l="1"/>
  <c r="E610" i="9"/>
  <c r="M609" i="9"/>
  <c r="J610" i="9"/>
  <c r="L610" i="9" s="1"/>
  <c r="M610" i="9" s="1"/>
  <c r="K615" i="18"/>
  <c r="P610" i="9"/>
  <c r="R610" i="9" s="1"/>
  <c r="P615" i="18"/>
  <c r="Q610" i="9"/>
  <c r="D610" i="9"/>
  <c r="F610" i="9" s="1"/>
  <c r="G610" i="9" s="1"/>
  <c r="F615" i="18"/>
  <c r="C616" i="18"/>
  <c r="E616" i="18" s="1"/>
  <c r="M616" i="18"/>
  <c r="O616" i="18" s="1"/>
  <c r="L616" i="18"/>
  <c r="N616" i="18" s="1"/>
  <c r="O611" i="9" s="1"/>
  <c r="H616" i="18"/>
  <c r="J616" i="18" s="1"/>
  <c r="G616" i="18"/>
  <c r="I616" i="18" s="1"/>
  <c r="I611" i="9" s="1"/>
  <c r="B616" i="18"/>
  <c r="D616" i="18" s="1"/>
  <c r="C611" i="9" s="1"/>
  <c r="S609" i="9"/>
  <c r="Q611" i="9" l="1"/>
  <c r="E611" i="9"/>
  <c r="F616" i="18"/>
  <c r="D611" i="9"/>
  <c r="F611" i="9" s="1"/>
  <c r="S610" i="9"/>
  <c r="J611" i="9"/>
  <c r="L611" i="9" s="1"/>
  <c r="K616" i="18"/>
  <c r="K611" i="9"/>
  <c r="C617" i="18"/>
  <c r="E617" i="18" s="1"/>
  <c r="L617" i="18"/>
  <c r="N617" i="18" s="1"/>
  <c r="O612" i="9" s="1"/>
  <c r="M617" i="18"/>
  <c r="O617" i="18" s="1"/>
  <c r="H617" i="18"/>
  <c r="J617" i="18" s="1"/>
  <c r="G617" i="18"/>
  <c r="I617" i="18" s="1"/>
  <c r="I612" i="9" s="1"/>
  <c r="B617" i="18"/>
  <c r="D617" i="18" s="1"/>
  <c r="C612" i="9" s="1"/>
  <c r="P611" i="9"/>
  <c r="R611" i="9" s="1"/>
  <c r="S611" i="9" s="1"/>
  <c r="P616" i="18"/>
  <c r="G611" i="9" l="1"/>
  <c r="M611" i="9"/>
  <c r="C618" i="18"/>
  <c r="E618" i="18" s="1"/>
  <c r="L618" i="18"/>
  <c r="N618" i="18" s="1"/>
  <c r="O613" i="9" s="1"/>
  <c r="M618" i="18"/>
  <c r="O618" i="18" s="1"/>
  <c r="H618" i="18"/>
  <c r="J618" i="18" s="1"/>
  <c r="G618" i="18"/>
  <c r="I618" i="18" s="1"/>
  <c r="I613" i="9" s="1"/>
  <c r="B618" i="18"/>
  <c r="D618" i="18" s="1"/>
  <c r="C613" i="9" s="1"/>
  <c r="Q612" i="9"/>
  <c r="K612" i="9"/>
  <c r="J612" i="9"/>
  <c r="L612" i="9" s="1"/>
  <c r="K617" i="18"/>
  <c r="F617" i="18"/>
  <c r="D612" i="9"/>
  <c r="F612" i="9" s="1"/>
  <c r="E612" i="9"/>
  <c r="G612" i="9" s="1"/>
  <c r="P617" i="18"/>
  <c r="P612" i="9"/>
  <c r="R612" i="9" s="1"/>
  <c r="K613" i="9" l="1"/>
  <c r="D613" i="9"/>
  <c r="F613" i="9" s="1"/>
  <c r="F618" i="18"/>
  <c r="M619" i="18"/>
  <c r="O619" i="18" s="1"/>
  <c r="C619" i="18"/>
  <c r="E619" i="18" s="1"/>
  <c r="L619" i="18"/>
  <c r="N619" i="18" s="1"/>
  <c r="O614" i="9" s="1"/>
  <c r="H619" i="18"/>
  <c r="J619" i="18" s="1"/>
  <c r="B619" i="18"/>
  <c r="D619" i="18" s="1"/>
  <c r="C614" i="9" s="1"/>
  <c r="G619" i="18"/>
  <c r="I619" i="18" s="1"/>
  <c r="I614" i="9" s="1"/>
  <c r="P613" i="9"/>
  <c r="R613" i="9" s="1"/>
  <c r="P618" i="18"/>
  <c r="E613" i="9"/>
  <c r="S612" i="9"/>
  <c r="M612" i="9"/>
  <c r="J613" i="9"/>
  <c r="L613" i="9" s="1"/>
  <c r="M613" i="9" s="1"/>
  <c r="K618" i="18"/>
  <c r="Q613" i="9"/>
  <c r="S613" i="9" l="1"/>
  <c r="C620" i="18"/>
  <c r="E620" i="18" s="1"/>
  <c r="L620" i="18"/>
  <c r="N620" i="18" s="1"/>
  <c r="O615" i="9" s="1"/>
  <c r="M620" i="18"/>
  <c r="O620" i="18" s="1"/>
  <c r="H620" i="18"/>
  <c r="J620" i="18" s="1"/>
  <c r="B620" i="18"/>
  <c r="D620" i="18" s="1"/>
  <c r="C615" i="9" s="1"/>
  <c r="G620" i="18"/>
  <c r="I620" i="18" s="1"/>
  <c r="I615" i="9" s="1"/>
  <c r="E614" i="9"/>
  <c r="P614" i="9"/>
  <c r="R614" i="9" s="1"/>
  <c r="P619" i="18"/>
  <c r="J614" i="9"/>
  <c r="L614" i="9" s="1"/>
  <c r="K619" i="18"/>
  <c r="G613" i="9"/>
  <c r="K614" i="9"/>
  <c r="F619" i="18"/>
  <c r="D614" i="9"/>
  <c r="F614" i="9" s="1"/>
  <c r="Q614" i="9"/>
  <c r="E615" i="9" l="1"/>
  <c r="S614" i="9"/>
  <c r="P615" i="9"/>
  <c r="R615" i="9" s="1"/>
  <c r="P620" i="18"/>
  <c r="Q615" i="9"/>
  <c r="D615" i="9"/>
  <c r="F615" i="9" s="1"/>
  <c r="F620" i="18"/>
  <c r="C621" i="18"/>
  <c r="E621" i="18" s="1"/>
  <c r="L621" i="18"/>
  <c r="N621" i="18" s="1"/>
  <c r="O616" i="9" s="1"/>
  <c r="M621" i="18"/>
  <c r="O621" i="18" s="1"/>
  <c r="H621" i="18"/>
  <c r="J621" i="18" s="1"/>
  <c r="G621" i="18"/>
  <c r="I621" i="18" s="1"/>
  <c r="I616" i="9" s="1"/>
  <c r="B621" i="18"/>
  <c r="D621" i="18" s="1"/>
  <c r="C616" i="9" s="1"/>
  <c r="K620" i="18"/>
  <c r="J615" i="9"/>
  <c r="L615" i="9" s="1"/>
  <c r="G614" i="9"/>
  <c r="M614" i="9"/>
  <c r="K615" i="9"/>
  <c r="G615" i="9" l="1"/>
  <c r="S615" i="9"/>
  <c r="P616" i="9"/>
  <c r="R616" i="9" s="1"/>
  <c r="P621" i="18"/>
  <c r="F621" i="18"/>
  <c r="D616" i="9"/>
  <c r="F616" i="9" s="1"/>
  <c r="Q616" i="9"/>
  <c r="C622" i="18"/>
  <c r="E622" i="18" s="1"/>
  <c r="M622" i="18"/>
  <c r="O622" i="18" s="1"/>
  <c r="L622" i="18"/>
  <c r="N622" i="18" s="1"/>
  <c r="O617" i="9" s="1"/>
  <c r="H622" i="18"/>
  <c r="J622" i="18" s="1"/>
  <c r="G622" i="18"/>
  <c r="I622" i="18" s="1"/>
  <c r="I617" i="9" s="1"/>
  <c r="B622" i="18"/>
  <c r="D622" i="18" s="1"/>
  <c r="C617" i="9" s="1"/>
  <c r="J616" i="9"/>
  <c r="L616" i="9" s="1"/>
  <c r="K621" i="18"/>
  <c r="M615" i="9"/>
  <c r="E616" i="9"/>
  <c r="K616" i="9"/>
  <c r="K617" i="9" l="1"/>
  <c r="M616" i="9"/>
  <c r="G616" i="9"/>
  <c r="P617" i="9"/>
  <c r="R617" i="9" s="1"/>
  <c r="P622" i="18"/>
  <c r="F622" i="18"/>
  <c r="D617" i="9"/>
  <c r="F617" i="9" s="1"/>
  <c r="Q617" i="9"/>
  <c r="C623" i="18"/>
  <c r="E623" i="18" s="1"/>
  <c r="L623" i="18"/>
  <c r="N623" i="18" s="1"/>
  <c r="O618" i="9" s="1"/>
  <c r="M623" i="18"/>
  <c r="O623" i="18" s="1"/>
  <c r="G623" i="18"/>
  <c r="I623" i="18" s="1"/>
  <c r="I618" i="9" s="1"/>
  <c r="H623" i="18"/>
  <c r="J623" i="18" s="1"/>
  <c r="B623" i="18"/>
  <c r="D623" i="18" s="1"/>
  <c r="C618" i="9" s="1"/>
  <c r="J617" i="9"/>
  <c r="L617" i="9" s="1"/>
  <c r="M617" i="9" s="1"/>
  <c r="K622" i="18"/>
  <c r="E617" i="9"/>
  <c r="S616" i="9"/>
  <c r="K618" i="9" l="1"/>
  <c r="S617" i="9"/>
  <c r="G617" i="9"/>
  <c r="P618" i="9"/>
  <c r="R618" i="9" s="1"/>
  <c r="P623" i="18"/>
  <c r="D618" i="9"/>
  <c r="F618" i="9" s="1"/>
  <c r="F623" i="18"/>
  <c r="C624" i="18"/>
  <c r="E624" i="18" s="1"/>
  <c r="L624" i="18"/>
  <c r="N624" i="18" s="1"/>
  <c r="O619" i="9" s="1"/>
  <c r="M624" i="18"/>
  <c r="O624" i="18" s="1"/>
  <c r="H624" i="18"/>
  <c r="J624" i="18" s="1"/>
  <c r="B624" i="18"/>
  <c r="D624" i="18" s="1"/>
  <c r="C619" i="9" s="1"/>
  <c r="G624" i="18"/>
  <c r="I624" i="18" s="1"/>
  <c r="I619" i="9" s="1"/>
  <c r="J618" i="9"/>
  <c r="L618" i="9" s="1"/>
  <c r="M618" i="9" s="1"/>
  <c r="K623" i="18"/>
  <c r="E618" i="9"/>
  <c r="Q618" i="9"/>
  <c r="Q619" i="9" l="1"/>
  <c r="K619" i="9"/>
  <c r="E619" i="9"/>
  <c r="J619" i="9"/>
  <c r="L619" i="9" s="1"/>
  <c r="M619" i="9" s="1"/>
  <c r="K624" i="18"/>
  <c r="P619" i="9"/>
  <c r="R619" i="9" s="1"/>
  <c r="S619" i="9" s="1"/>
  <c r="P624" i="18"/>
  <c r="G618" i="9"/>
  <c r="C625" i="18"/>
  <c r="E625" i="18" s="1"/>
  <c r="M625" i="18"/>
  <c r="O625" i="18" s="1"/>
  <c r="L625" i="18"/>
  <c r="N625" i="18" s="1"/>
  <c r="O620" i="9" s="1"/>
  <c r="H625" i="18"/>
  <c r="J625" i="18" s="1"/>
  <c r="G625" i="18"/>
  <c r="I625" i="18" s="1"/>
  <c r="I620" i="9" s="1"/>
  <c r="B625" i="18"/>
  <c r="D625" i="18" s="1"/>
  <c r="C620" i="9" s="1"/>
  <c r="F624" i="18"/>
  <c r="D619" i="9"/>
  <c r="F619" i="9" s="1"/>
  <c r="G619" i="9" s="1"/>
  <c r="S618" i="9"/>
  <c r="K620" i="9" l="1"/>
  <c r="P620" i="9"/>
  <c r="R620" i="9" s="1"/>
  <c r="P625" i="18"/>
  <c r="D620" i="9"/>
  <c r="F620" i="9" s="1"/>
  <c r="F625" i="18"/>
  <c r="K625" i="18"/>
  <c r="J620" i="9"/>
  <c r="L620" i="9" s="1"/>
  <c r="M620" i="9" s="1"/>
  <c r="C626" i="18"/>
  <c r="E626" i="18" s="1"/>
  <c r="M626" i="18"/>
  <c r="O626" i="18" s="1"/>
  <c r="L626" i="18"/>
  <c r="N626" i="18" s="1"/>
  <c r="O621" i="9" s="1"/>
  <c r="H626" i="18"/>
  <c r="J626" i="18" s="1"/>
  <c r="G626" i="18"/>
  <c r="I626" i="18" s="1"/>
  <c r="I621" i="9" s="1"/>
  <c r="B626" i="18"/>
  <c r="D626" i="18" s="1"/>
  <c r="C621" i="9" s="1"/>
  <c r="Q620" i="9"/>
  <c r="E620" i="9"/>
  <c r="K621" i="9" l="1"/>
  <c r="D621" i="9"/>
  <c r="F621" i="9" s="1"/>
  <c r="F626" i="18"/>
  <c r="G620" i="9"/>
  <c r="C627" i="18"/>
  <c r="E627" i="18" s="1"/>
  <c r="L627" i="18"/>
  <c r="N627" i="18" s="1"/>
  <c r="O622" i="9" s="1"/>
  <c r="M627" i="18"/>
  <c r="O627" i="18" s="1"/>
  <c r="H627" i="18"/>
  <c r="J627" i="18" s="1"/>
  <c r="G627" i="18"/>
  <c r="I627" i="18" s="1"/>
  <c r="I622" i="9" s="1"/>
  <c r="B627" i="18"/>
  <c r="D627" i="18" s="1"/>
  <c r="C622" i="9" s="1"/>
  <c r="E621" i="9"/>
  <c r="S620" i="9"/>
  <c r="P626" i="18"/>
  <c r="P621" i="9"/>
  <c r="R621" i="9" s="1"/>
  <c r="J621" i="9"/>
  <c r="L621" i="9" s="1"/>
  <c r="M621" i="9" s="1"/>
  <c r="K626" i="18"/>
  <c r="Q621" i="9"/>
  <c r="S621" i="9" l="1"/>
  <c r="C628" i="18"/>
  <c r="E628" i="18" s="1"/>
  <c r="M628" i="18"/>
  <c r="O628" i="18" s="1"/>
  <c r="L628" i="18"/>
  <c r="N628" i="18" s="1"/>
  <c r="O623" i="9" s="1"/>
  <c r="H628" i="18"/>
  <c r="J628" i="18" s="1"/>
  <c r="G628" i="18"/>
  <c r="I628" i="18" s="1"/>
  <c r="I623" i="9" s="1"/>
  <c r="B628" i="18"/>
  <c r="D628" i="18" s="1"/>
  <c r="C623" i="9" s="1"/>
  <c r="J622" i="9"/>
  <c r="L622" i="9" s="1"/>
  <c r="K627" i="18"/>
  <c r="P627" i="18"/>
  <c r="P622" i="9"/>
  <c r="R622" i="9" s="1"/>
  <c r="S622" i="9" s="1"/>
  <c r="G621" i="9"/>
  <c r="E622" i="9"/>
  <c r="K622" i="9"/>
  <c r="D622" i="9"/>
  <c r="F622" i="9" s="1"/>
  <c r="G622" i="9" s="1"/>
  <c r="F627" i="18"/>
  <c r="Q622" i="9"/>
  <c r="K623" i="9" l="1"/>
  <c r="M622" i="9"/>
  <c r="J623" i="9"/>
  <c r="L623" i="9" s="1"/>
  <c r="M623" i="9" s="1"/>
  <c r="K628" i="18"/>
  <c r="P623" i="9"/>
  <c r="R623" i="9" s="1"/>
  <c r="P628" i="18"/>
  <c r="F628" i="18"/>
  <c r="D623" i="9"/>
  <c r="F623" i="9" s="1"/>
  <c r="C629" i="18"/>
  <c r="E629" i="18" s="1"/>
  <c r="L629" i="18"/>
  <c r="N629" i="18" s="1"/>
  <c r="O624" i="9" s="1"/>
  <c r="M629" i="18"/>
  <c r="O629" i="18" s="1"/>
  <c r="H629" i="18"/>
  <c r="J629" i="18" s="1"/>
  <c r="G629" i="18"/>
  <c r="I629" i="18" s="1"/>
  <c r="I624" i="9" s="1"/>
  <c r="B629" i="18"/>
  <c r="D629" i="18" s="1"/>
  <c r="C624" i="9" s="1"/>
  <c r="Q623" i="9"/>
  <c r="E623" i="9"/>
  <c r="K624" i="9" l="1"/>
  <c r="P624" i="9"/>
  <c r="R624" i="9" s="1"/>
  <c r="P629" i="18"/>
  <c r="D624" i="9"/>
  <c r="F624" i="9" s="1"/>
  <c r="F629" i="18"/>
  <c r="S623" i="9"/>
  <c r="J624" i="9"/>
  <c r="L624" i="9" s="1"/>
  <c r="M624" i="9" s="1"/>
  <c r="K629" i="18"/>
  <c r="C630" i="18"/>
  <c r="E630" i="18" s="1"/>
  <c r="L630" i="18"/>
  <c r="N630" i="18" s="1"/>
  <c r="O625" i="9" s="1"/>
  <c r="M630" i="18"/>
  <c r="O630" i="18" s="1"/>
  <c r="H630" i="18"/>
  <c r="J630" i="18" s="1"/>
  <c r="G630" i="18"/>
  <c r="I630" i="18" s="1"/>
  <c r="I625" i="9" s="1"/>
  <c r="B630" i="18"/>
  <c r="D630" i="18" s="1"/>
  <c r="C625" i="9" s="1"/>
  <c r="G623" i="9"/>
  <c r="Q624" i="9"/>
  <c r="E624" i="9"/>
  <c r="E625" i="9" l="1"/>
  <c r="D625" i="9"/>
  <c r="F625" i="9" s="1"/>
  <c r="G625" i="9" s="1"/>
  <c r="F630" i="18"/>
  <c r="C631" i="18"/>
  <c r="E631" i="18" s="1"/>
  <c r="M631" i="18"/>
  <c r="O631" i="18" s="1"/>
  <c r="H631" i="18"/>
  <c r="J631" i="18" s="1"/>
  <c r="L631" i="18"/>
  <c r="N631" i="18" s="1"/>
  <c r="O626" i="9" s="1"/>
  <c r="B631" i="18"/>
  <c r="D631" i="18" s="1"/>
  <c r="C626" i="9" s="1"/>
  <c r="G631" i="18"/>
  <c r="I631" i="18" s="1"/>
  <c r="I626" i="9" s="1"/>
  <c r="G624" i="9"/>
  <c r="Q625" i="9"/>
  <c r="J625" i="9"/>
  <c r="L625" i="9" s="1"/>
  <c r="K630" i="18"/>
  <c r="K625" i="9"/>
  <c r="P625" i="9"/>
  <c r="R625" i="9" s="1"/>
  <c r="P630" i="18"/>
  <c r="S624" i="9"/>
  <c r="Q626" i="9" l="1"/>
  <c r="S625" i="9"/>
  <c r="D626" i="9"/>
  <c r="F626" i="9" s="1"/>
  <c r="F631" i="18"/>
  <c r="C632" i="18"/>
  <c r="E632" i="18" s="1"/>
  <c r="L632" i="18"/>
  <c r="N632" i="18" s="1"/>
  <c r="O627" i="9" s="1"/>
  <c r="M632" i="18"/>
  <c r="O632" i="18" s="1"/>
  <c r="H632" i="18"/>
  <c r="J632" i="18" s="1"/>
  <c r="G632" i="18"/>
  <c r="I632" i="18" s="1"/>
  <c r="I627" i="9" s="1"/>
  <c r="B632" i="18"/>
  <c r="D632" i="18" s="1"/>
  <c r="C627" i="9" s="1"/>
  <c r="P631" i="18"/>
  <c r="P626" i="9"/>
  <c r="R626" i="9" s="1"/>
  <c r="S626" i="9" s="1"/>
  <c r="K626" i="9"/>
  <c r="M625" i="9"/>
  <c r="E626" i="9"/>
  <c r="K631" i="18"/>
  <c r="J626" i="9"/>
  <c r="L626" i="9" s="1"/>
  <c r="M626" i="9" l="1"/>
  <c r="D627" i="9"/>
  <c r="F627" i="9" s="1"/>
  <c r="F632" i="18"/>
  <c r="C633" i="18"/>
  <c r="E633" i="18" s="1"/>
  <c r="M633" i="18"/>
  <c r="O633" i="18" s="1"/>
  <c r="L633" i="18"/>
  <c r="N633" i="18" s="1"/>
  <c r="O628" i="9" s="1"/>
  <c r="H633" i="18"/>
  <c r="J633" i="18" s="1"/>
  <c r="G633" i="18"/>
  <c r="I633" i="18" s="1"/>
  <c r="I628" i="9" s="1"/>
  <c r="B633" i="18"/>
  <c r="D633" i="18" s="1"/>
  <c r="C628" i="9" s="1"/>
  <c r="K627" i="9"/>
  <c r="Q627" i="9"/>
  <c r="K632" i="18"/>
  <c r="J627" i="9"/>
  <c r="L627" i="9" s="1"/>
  <c r="E627" i="9"/>
  <c r="P627" i="9"/>
  <c r="R627" i="9" s="1"/>
  <c r="P632" i="18"/>
  <c r="G626" i="9"/>
  <c r="Q628" i="9" l="1"/>
  <c r="K628" i="9"/>
  <c r="S627" i="9"/>
  <c r="D628" i="9"/>
  <c r="F628" i="9" s="1"/>
  <c r="F633" i="18"/>
  <c r="C634" i="18"/>
  <c r="E634" i="18" s="1"/>
  <c r="M634" i="18"/>
  <c r="O634" i="18" s="1"/>
  <c r="L634" i="18"/>
  <c r="N634" i="18" s="1"/>
  <c r="O629" i="9" s="1"/>
  <c r="H634" i="18"/>
  <c r="J634" i="18" s="1"/>
  <c r="B634" i="18"/>
  <c r="D634" i="18" s="1"/>
  <c r="C629" i="9" s="1"/>
  <c r="G634" i="18"/>
  <c r="I634" i="18" s="1"/>
  <c r="I629" i="9" s="1"/>
  <c r="E628" i="9"/>
  <c r="P628" i="9"/>
  <c r="R628" i="9" s="1"/>
  <c r="S628" i="9" s="1"/>
  <c r="P633" i="18"/>
  <c r="K633" i="18"/>
  <c r="J628" i="9"/>
  <c r="L628" i="9" s="1"/>
  <c r="M628" i="9" s="1"/>
  <c r="M627" i="9"/>
  <c r="G627" i="9"/>
  <c r="Q629" i="9" l="1"/>
  <c r="D629" i="9"/>
  <c r="F629" i="9" s="1"/>
  <c r="F634" i="18"/>
  <c r="C635" i="18"/>
  <c r="E635" i="18" s="1"/>
  <c r="L635" i="18"/>
  <c r="N635" i="18" s="1"/>
  <c r="O630" i="9" s="1"/>
  <c r="M635" i="18"/>
  <c r="O635" i="18" s="1"/>
  <c r="G635" i="18"/>
  <c r="I635" i="18" s="1"/>
  <c r="I630" i="9" s="1"/>
  <c r="H635" i="18"/>
  <c r="J635" i="18" s="1"/>
  <c r="B635" i="18"/>
  <c r="D635" i="18" s="1"/>
  <c r="C630" i="9" s="1"/>
  <c r="E629" i="9"/>
  <c r="J629" i="9"/>
  <c r="L629" i="9" s="1"/>
  <c r="K634" i="18"/>
  <c r="P629" i="9"/>
  <c r="R629" i="9" s="1"/>
  <c r="S629" i="9" s="1"/>
  <c r="P634" i="18"/>
  <c r="K629" i="9"/>
  <c r="G628" i="9"/>
  <c r="K630" i="9" l="1"/>
  <c r="C636" i="18"/>
  <c r="E636" i="18" s="1"/>
  <c r="M636" i="18"/>
  <c r="O636" i="18" s="1"/>
  <c r="H636" i="18"/>
  <c r="J636" i="18" s="1"/>
  <c r="L636" i="18"/>
  <c r="N636" i="18" s="1"/>
  <c r="O631" i="9" s="1"/>
  <c r="G636" i="18"/>
  <c r="I636" i="18" s="1"/>
  <c r="I631" i="9" s="1"/>
  <c r="B636" i="18"/>
  <c r="D636" i="18" s="1"/>
  <c r="C631" i="9" s="1"/>
  <c r="J630" i="9"/>
  <c r="L630" i="9" s="1"/>
  <c r="M630" i="9" s="1"/>
  <c r="K635" i="18"/>
  <c r="D630" i="9"/>
  <c r="F630" i="9" s="1"/>
  <c r="F635" i="18"/>
  <c r="Q630" i="9"/>
  <c r="E630" i="9"/>
  <c r="M629" i="9"/>
  <c r="P630" i="9"/>
  <c r="R630" i="9" s="1"/>
  <c r="P635" i="18"/>
  <c r="G629" i="9"/>
  <c r="K631" i="9" l="1"/>
  <c r="G630" i="9"/>
  <c r="S630" i="9"/>
  <c r="J631" i="9"/>
  <c r="L631" i="9" s="1"/>
  <c r="M631" i="9" s="1"/>
  <c r="K636" i="18"/>
  <c r="P631" i="9"/>
  <c r="R631" i="9" s="1"/>
  <c r="P636" i="18"/>
  <c r="D631" i="9"/>
  <c r="F631" i="9" s="1"/>
  <c r="F636" i="18"/>
  <c r="C637" i="18"/>
  <c r="E637" i="18" s="1"/>
  <c r="M637" i="18"/>
  <c r="O637" i="18" s="1"/>
  <c r="L637" i="18"/>
  <c r="N637" i="18" s="1"/>
  <c r="O632" i="9" s="1"/>
  <c r="H637" i="18"/>
  <c r="J637" i="18" s="1"/>
  <c r="G637" i="18"/>
  <c r="I637" i="18" s="1"/>
  <c r="I632" i="9" s="1"/>
  <c r="B637" i="18"/>
  <c r="D637" i="18" s="1"/>
  <c r="C632" i="9" s="1"/>
  <c r="E631" i="9"/>
  <c r="Q631" i="9"/>
  <c r="Q632" i="9" l="1"/>
  <c r="K632" i="9"/>
  <c r="G631" i="9"/>
  <c r="K637" i="18"/>
  <c r="J632" i="9"/>
  <c r="L632" i="9" s="1"/>
  <c r="P632" i="9"/>
  <c r="R632" i="9" s="1"/>
  <c r="S632" i="9" s="1"/>
  <c r="P637" i="18"/>
  <c r="D632" i="9"/>
  <c r="F632" i="9" s="1"/>
  <c r="F637" i="18"/>
  <c r="S631" i="9"/>
  <c r="C638" i="18"/>
  <c r="E638" i="18" s="1"/>
  <c r="L638" i="18"/>
  <c r="N638" i="18" s="1"/>
  <c r="O633" i="9" s="1"/>
  <c r="M638" i="18"/>
  <c r="O638" i="18" s="1"/>
  <c r="G638" i="18"/>
  <c r="I638" i="18" s="1"/>
  <c r="I633" i="9" s="1"/>
  <c r="B638" i="18"/>
  <c r="D638" i="18" s="1"/>
  <c r="C633" i="9" s="1"/>
  <c r="H638" i="18"/>
  <c r="J638" i="18" s="1"/>
  <c r="E632" i="9"/>
  <c r="M632" i="9" l="1"/>
  <c r="K633" i="9"/>
  <c r="P633" i="9"/>
  <c r="R633" i="9" s="1"/>
  <c r="P638" i="18"/>
  <c r="D633" i="9"/>
  <c r="F633" i="9" s="1"/>
  <c r="F638" i="18"/>
  <c r="J633" i="9"/>
  <c r="L633" i="9" s="1"/>
  <c r="M633" i="9" s="1"/>
  <c r="K638" i="18"/>
  <c r="C639" i="18"/>
  <c r="E639" i="18" s="1"/>
  <c r="M639" i="18"/>
  <c r="O639" i="18" s="1"/>
  <c r="L639" i="18"/>
  <c r="N639" i="18" s="1"/>
  <c r="O634" i="9" s="1"/>
  <c r="H639" i="18"/>
  <c r="J639" i="18" s="1"/>
  <c r="G639" i="18"/>
  <c r="I639" i="18" s="1"/>
  <c r="I634" i="9" s="1"/>
  <c r="B639" i="18"/>
  <c r="D639" i="18" s="1"/>
  <c r="C634" i="9" s="1"/>
  <c r="E633" i="9"/>
  <c r="G632" i="9"/>
  <c r="Q633" i="9"/>
  <c r="E634" i="9" l="1"/>
  <c r="P634" i="9"/>
  <c r="R634" i="9" s="1"/>
  <c r="P639" i="18"/>
  <c r="G633" i="9"/>
  <c r="D634" i="9"/>
  <c r="F634" i="9" s="1"/>
  <c r="G634" i="9" s="1"/>
  <c r="F639" i="18"/>
  <c r="J634" i="9"/>
  <c r="L634" i="9" s="1"/>
  <c r="K639" i="18"/>
  <c r="Q634" i="9"/>
  <c r="K634" i="9"/>
  <c r="C640" i="18"/>
  <c r="E640" i="18" s="1"/>
  <c r="M640" i="18"/>
  <c r="O640" i="18" s="1"/>
  <c r="L640" i="18"/>
  <c r="N640" i="18" s="1"/>
  <c r="O635" i="9" s="1"/>
  <c r="H640" i="18"/>
  <c r="J640" i="18" s="1"/>
  <c r="G640" i="18"/>
  <c r="I640" i="18" s="1"/>
  <c r="I635" i="9" s="1"/>
  <c r="B640" i="18"/>
  <c r="D640" i="18" s="1"/>
  <c r="C635" i="9" s="1"/>
  <c r="S633" i="9"/>
  <c r="E635" i="9" l="1"/>
  <c r="P635" i="9"/>
  <c r="R635" i="9" s="1"/>
  <c r="P640" i="18"/>
  <c r="S634" i="9"/>
  <c r="D635" i="9"/>
  <c r="F635" i="9" s="1"/>
  <c r="G635" i="9" s="1"/>
  <c r="F640" i="18"/>
  <c r="M634" i="9"/>
  <c r="Q635" i="9"/>
  <c r="J635" i="9"/>
  <c r="L635" i="9" s="1"/>
  <c r="K640" i="18"/>
  <c r="C641" i="18"/>
  <c r="E641" i="18" s="1"/>
  <c r="L641" i="18"/>
  <c r="N641" i="18" s="1"/>
  <c r="O636" i="9" s="1"/>
  <c r="M641" i="18"/>
  <c r="O641" i="18" s="1"/>
  <c r="H641" i="18"/>
  <c r="J641" i="18" s="1"/>
  <c r="G641" i="18"/>
  <c r="I641" i="18" s="1"/>
  <c r="I636" i="9" s="1"/>
  <c r="B641" i="18"/>
  <c r="D641" i="18" s="1"/>
  <c r="C636" i="9" s="1"/>
  <c r="K635" i="9"/>
  <c r="E636" i="9" l="1"/>
  <c r="K641" i="18"/>
  <c r="J636" i="9"/>
  <c r="L636" i="9" s="1"/>
  <c r="P641" i="18"/>
  <c r="P636" i="9"/>
  <c r="R636" i="9" s="1"/>
  <c r="M635" i="9"/>
  <c r="S635" i="9"/>
  <c r="F641" i="18"/>
  <c r="D636" i="9"/>
  <c r="F636" i="9" s="1"/>
  <c r="G636" i="9" s="1"/>
  <c r="Q636" i="9"/>
  <c r="C642" i="18"/>
  <c r="E642" i="18" s="1"/>
  <c r="M642" i="18"/>
  <c r="O642" i="18" s="1"/>
  <c r="L642" i="18"/>
  <c r="N642" i="18" s="1"/>
  <c r="O637" i="9" s="1"/>
  <c r="H642" i="18"/>
  <c r="J642" i="18" s="1"/>
  <c r="B642" i="18"/>
  <c r="D642" i="18" s="1"/>
  <c r="C637" i="9" s="1"/>
  <c r="G642" i="18"/>
  <c r="I642" i="18" s="1"/>
  <c r="I637" i="9" s="1"/>
  <c r="K636" i="9"/>
  <c r="Q637" i="9" l="1"/>
  <c r="K637" i="9"/>
  <c r="S636" i="9"/>
  <c r="E637" i="9"/>
  <c r="P642" i="18"/>
  <c r="P637" i="9"/>
  <c r="R637" i="9" s="1"/>
  <c r="S637" i="9" s="1"/>
  <c r="J637" i="9"/>
  <c r="L637" i="9" s="1"/>
  <c r="M637" i="9" s="1"/>
  <c r="K642" i="18"/>
  <c r="D637" i="9"/>
  <c r="F637" i="9" s="1"/>
  <c r="F642" i="18"/>
  <c r="M636" i="9"/>
  <c r="C643" i="18"/>
  <c r="E643" i="18" s="1"/>
  <c r="M643" i="18"/>
  <c r="O643" i="18" s="1"/>
  <c r="L643" i="18"/>
  <c r="N643" i="18" s="1"/>
  <c r="O638" i="9" s="1"/>
  <c r="H643" i="18"/>
  <c r="J643" i="18" s="1"/>
  <c r="G643" i="18"/>
  <c r="I643" i="18" s="1"/>
  <c r="I638" i="9" s="1"/>
  <c r="B643" i="18"/>
  <c r="D643" i="18" s="1"/>
  <c r="C638" i="9" s="1"/>
  <c r="K638" i="9" l="1"/>
  <c r="G637" i="9"/>
  <c r="C644" i="18"/>
  <c r="E644" i="18" s="1"/>
  <c r="M644" i="18"/>
  <c r="O644" i="18" s="1"/>
  <c r="L644" i="18"/>
  <c r="N644" i="18" s="1"/>
  <c r="O639" i="9" s="1"/>
  <c r="H644" i="18"/>
  <c r="J644" i="18" s="1"/>
  <c r="G644" i="18"/>
  <c r="I644" i="18" s="1"/>
  <c r="I639" i="9" s="1"/>
  <c r="B644" i="18"/>
  <c r="D644" i="18" s="1"/>
  <c r="C639" i="9" s="1"/>
  <c r="J638" i="9"/>
  <c r="L638" i="9" s="1"/>
  <c r="M638" i="9" s="1"/>
  <c r="K643" i="18"/>
  <c r="Q638" i="9"/>
  <c r="P638" i="9"/>
  <c r="R638" i="9" s="1"/>
  <c r="P643" i="18"/>
  <c r="D638" i="9"/>
  <c r="F638" i="9" s="1"/>
  <c r="F643" i="18"/>
  <c r="E638" i="9"/>
  <c r="K639" i="9" l="1"/>
  <c r="K644" i="18"/>
  <c r="J639" i="9"/>
  <c r="L639" i="9" s="1"/>
  <c r="M639" i="9" s="1"/>
  <c r="P644" i="18"/>
  <c r="P639" i="9"/>
  <c r="R639" i="9" s="1"/>
  <c r="D639" i="9"/>
  <c r="F639" i="9" s="1"/>
  <c r="F644" i="18"/>
  <c r="G638" i="9"/>
  <c r="C645" i="18"/>
  <c r="E645" i="18" s="1"/>
  <c r="L645" i="18"/>
  <c r="N645" i="18" s="1"/>
  <c r="O640" i="9" s="1"/>
  <c r="M645" i="18"/>
  <c r="O645" i="18" s="1"/>
  <c r="H645" i="18"/>
  <c r="J645" i="18" s="1"/>
  <c r="G645" i="18"/>
  <c r="I645" i="18" s="1"/>
  <c r="I640" i="9" s="1"/>
  <c r="B645" i="18"/>
  <c r="D645" i="18" s="1"/>
  <c r="C640" i="9" s="1"/>
  <c r="Q639" i="9"/>
  <c r="S638" i="9"/>
  <c r="E639" i="9"/>
  <c r="G639" i="9" l="1"/>
  <c r="D640" i="9"/>
  <c r="F640" i="9" s="1"/>
  <c r="F645" i="18"/>
  <c r="S639" i="9"/>
  <c r="C646" i="18"/>
  <c r="E646" i="18" s="1"/>
  <c r="M646" i="18"/>
  <c r="O646" i="18" s="1"/>
  <c r="L646" i="18"/>
  <c r="N646" i="18" s="1"/>
  <c r="O641" i="9" s="1"/>
  <c r="H646" i="18"/>
  <c r="J646" i="18" s="1"/>
  <c r="G646" i="18"/>
  <c r="I646" i="18" s="1"/>
  <c r="I641" i="9" s="1"/>
  <c r="B646" i="18"/>
  <c r="D646" i="18" s="1"/>
  <c r="C641" i="9" s="1"/>
  <c r="E640" i="9"/>
  <c r="K645" i="18"/>
  <c r="J640" i="9"/>
  <c r="L640" i="9" s="1"/>
  <c r="K640" i="9"/>
  <c r="P640" i="9"/>
  <c r="R640" i="9" s="1"/>
  <c r="P645" i="18"/>
  <c r="Q640" i="9"/>
  <c r="Q641" i="9" l="1"/>
  <c r="E641" i="9"/>
  <c r="S640" i="9"/>
  <c r="D641" i="9"/>
  <c r="F641" i="9" s="1"/>
  <c r="F646" i="18"/>
  <c r="K641" i="9"/>
  <c r="J641" i="9"/>
  <c r="L641" i="9" s="1"/>
  <c r="K646" i="18"/>
  <c r="M640" i="9"/>
  <c r="C647" i="18"/>
  <c r="E647" i="18" s="1"/>
  <c r="M647" i="18"/>
  <c r="O647" i="18" s="1"/>
  <c r="L647" i="18"/>
  <c r="N647" i="18" s="1"/>
  <c r="O642" i="9" s="1"/>
  <c r="G647" i="18"/>
  <c r="I647" i="18" s="1"/>
  <c r="I642" i="9" s="1"/>
  <c r="H647" i="18"/>
  <c r="J647" i="18" s="1"/>
  <c r="B647" i="18"/>
  <c r="D647" i="18" s="1"/>
  <c r="C642" i="9" s="1"/>
  <c r="P641" i="9"/>
  <c r="R641" i="9" s="1"/>
  <c r="S641" i="9" s="1"/>
  <c r="P646" i="18"/>
  <c r="G640" i="9"/>
  <c r="Q642" i="9" l="1"/>
  <c r="G641" i="9"/>
  <c r="K642" i="9"/>
  <c r="P647" i="18"/>
  <c r="P642" i="9"/>
  <c r="R642" i="9" s="1"/>
  <c r="C648" i="18"/>
  <c r="E648" i="18" s="1"/>
  <c r="L648" i="18"/>
  <c r="N648" i="18" s="1"/>
  <c r="O643" i="9" s="1"/>
  <c r="M648" i="18"/>
  <c r="O648" i="18" s="1"/>
  <c r="H648" i="18"/>
  <c r="J648" i="18" s="1"/>
  <c r="B648" i="18"/>
  <c r="D648" i="18" s="1"/>
  <c r="C643" i="9" s="1"/>
  <c r="G648" i="18"/>
  <c r="I648" i="18" s="1"/>
  <c r="I643" i="9" s="1"/>
  <c r="M641" i="9"/>
  <c r="J642" i="9"/>
  <c r="L642" i="9" s="1"/>
  <c r="K647" i="18"/>
  <c r="E642" i="9"/>
  <c r="D642" i="9"/>
  <c r="F642" i="9" s="1"/>
  <c r="F647" i="18"/>
  <c r="M642" i="9" l="1"/>
  <c r="S642" i="9"/>
  <c r="G642" i="9"/>
  <c r="C649" i="18"/>
  <c r="E649" i="18" s="1"/>
  <c r="M649" i="18"/>
  <c r="O649" i="18" s="1"/>
  <c r="L649" i="18"/>
  <c r="N649" i="18" s="1"/>
  <c r="O644" i="9" s="1"/>
  <c r="H649" i="18"/>
  <c r="J649" i="18" s="1"/>
  <c r="B649" i="18"/>
  <c r="D649" i="18" s="1"/>
  <c r="C644" i="9" s="1"/>
  <c r="G649" i="18"/>
  <c r="I649" i="18" s="1"/>
  <c r="I644" i="9" s="1"/>
  <c r="Q643" i="9"/>
  <c r="E643" i="9"/>
  <c r="D643" i="9"/>
  <c r="F643" i="9" s="1"/>
  <c r="F648" i="18"/>
  <c r="K648" i="18"/>
  <c r="J643" i="9"/>
  <c r="L643" i="9" s="1"/>
  <c r="K643" i="9"/>
  <c r="P648" i="18"/>
  <c r="P643" i="9"/>
  <c r="R643" i="9" s="1"/>
  <c r="E644" i="9" l="1"/>
  <c r="M643" i="9"/>
  <c r="F649" i="18"/>
  <c r="D644" i="9"/>
  <c r="F644" i="9" s="1"/>
  <c r="G644" i="9" s="1"/>
  <c r="C650" i="18"/>
  <c r="E650" i="18" s="1"/>
  <c r="M650" i="18"/>
  <c r="O650" i="18" s="1"/>
  <c r="L650" i="18"/>
  <c r="N650" i="18" s="1"/>
  <c r="O645" i="9" s="1"/>
  <c r="H650" i="18"/>
  <c r="J650" i="18" s="1"/>
  <c r="G650" i="18"/>
  <c r="I650" i="18" s="1"/>
  <c r="I645" i="9" s="1"/>
  <c r="B650" i="18"/>
  <c r="D650" i="18" s="1"/>
  <c r="C645" i="9" s="1"/>
  <c r="P644" i="9"/>
  <c r="R644" i="9" s="1"/>
  <c r="P649" i="18"/>
  <c r="K644" i="9"/>
  <c r="S643" i="9"/>
  <c r="G643" i="9"/>
  <c r="J644" i="9"/>
  <c r="L644" i="9" s="1"/>
  <c r="K649" i="18"/>
  <c r="Q644" i="9"/>
  <c r="S644" i="9" l="1"/>
  <c r="M644" i="9"/>
  <c r="F650" i="18"/>
  <c r="D645" i="9"/>
  <c r="F645" i="9" s="1"/>
  <c r="K645" i="9"/>
  <c r="J645" i="9"/>
  <c r="L645" i="9" s="1"/>
  <c r="K650" i="18"/>
  <c r="C651" i="18"/>
  <c r="E651" i="18" s="1"/>
  <c r="M651" i="18"/>
  <c r="O651" i="18" s="1"/>
  <c r="L651" i="18"/>
  <c r="N651" i="18" s="1"/>
  <c r="O646" i="9" s="1"/>
  <c r="H651" i="18"/>
  <c r="J651" i="18" s="1"/>
  <c r="G651" i="18"/>
  <c r="I651" i="18" s="1"/>
  <c r="I646" i="9" s="1"/>
  <c r="B651" i="18"/>
  <c r="D651" i="18" s="1"/>
  <c r="C646" i="9" s="1"/>
  <c r="E645" i="9"/>
  <c r="P645" i="9"/>
  <c r="R645" i="9" s="1"/>
  <c r="P650" i="18"/>
  <c r="Q645" i="9"/>
  <c r="E646" i="9" l="1"/>
  <c r="K646" i="9"/>
  <c r="M645" i="9"/>
  <c r="J646" i="9"/>
  <c r="L646" i="9" s="1"/>
  <c r="M646" i="9" s="1"/>
  <c r="K651" i="18"/>
  <c r="P646" i="9"/>
  <c r="R646" i="9" s="1"/>
  <c r="P651" i="18"/>
  <c r="Q646" i="9"/>
  <c r="D646" i="9"/>
  <c r="F646" i="9" s="1"/>
  <c r="G646" i="9" s="1"/>
  <c r="F651" i="18"/>
  <c r="G645" i="9"/>
  <c r="S645" i="9"/>
  <c r="C652" i="18"/>
  <c r="E652" i="18" s="1"/>
  <c r="M652" i="18"/>
  <c r="O652" i="18" s="1"/>
  <c r="L652" i="18"/>
  <c r="N652" i="18" s="1"/>
  <c r="O647" i="9" s="1"/>
  <c r="H652" i="18"/>
  <c r="J652" i="18" s="1"/>
  <c r="G652" i="18"/>
  <c r="I652" i="18" s="1"/>
  <c r="I647" i="9" s="1"/>
  <c r="B652" i="18"/>
  <c r="D652" i="18" s="1"/>
  <c r="C647" i="9" s="1"/>
  <c r="E647" i="9" l="1"/>
  <c r="K647" i="9"/>
  <c r="J647" i="9"/>
  <c r="L647" i="9" s="1"/>
  <c r="K652" i="18"/>
  <c r="P647" i="9"/>
  <c r="R647" i="9" s="1"/>
  <c r="P652" i="18"/>
  <c r="Q647" i="9"/>
  <c r="D647" i="9"/>
  <c r="F647" i="9" s="1"/>
  <c r="G647" i="9" s="1"/>
  <c r="F652" i="18"/>
  <c r="C653" i="18"/>
  <c r="E653" i="18" s="1"/>
  <c r="M653" i="18"/>
  <c r="O653" i="18" s="1"/>
  <c r="H653" i="18"/>
  <c r="J653" i="18" s="1"/>
  <c r="L653" i="18"/>
  <c r="N653" i="18" s="1"/>
  <c r="O648" i="9" s="1"/>
  <c r="G653" i="18"/>
  <c r="I653" i="18" s="1"/>
  <c r="I648" i="9" s="1"/>
  <c r="B653" i="18"/>
  <c r="D653" i="18" s="1"/>
  <c r="C648" i="9" s="1"/>
  <c r="S646" i="9"/>
  <c r="E648" i="9" l="1"/>
  <c r="S647" i="9"/>
  <c r="K653" i="18"/>
  <c r="J648" i="9"/>
  <c r="L648" i="9" s="1"/>
  <c r="Q648" i="9"/>
  <c r="C654" i="18"/>
  <c r="E654" i="18" s="1"/>
  <c r="L654" i="18"/>
  <c r="N654" i="18" s="1"/>
  <c r="O649" i="9" s="1"/>
  <c r="M654" i="18"/>
  <c r="O654" i="18" s="1"/>
  <c r="H654" i="18"/>
  <c r="J654" i="18" s="1"/>
  <c r="G654" i="18"/>
  <c r="I654" i="18" s="1"/>
  <c r="I649" i="9" s="1"/>
  <c r="B654" i="18"/>
  <c r="D654" i="18" s="1"/>
  <c r="C649" i="9" s="1"/>
  <c r="P648" i="9"/>
  <c r="R648" i="9" s="1"/>
  <c r="P653" i="18"/>
  <c r="M647" i="9"/>
  <c r="F653" i="18"/>
  <c r="D648" i="9"/>
  <c r="F648" i="9" s="1"/>
  <c r="G648" i="9" s="1"/>
  <c r="K648" i="9"/>
  <c r="E649" i="9" l="1"/>
  <c r="S648" i="9"/>
  <c r="M648" i="9"/>
  <c r="P654" i="18"/>
  <c r="P649" i="9"/>
  <c r="R649" i="9" s="1"/>
  <c r="Q649" i="9"/>
  <c r="K654" i="18"/>
  <c r="J649" i="9"/>
  <c r="L649" i="9" s="1"/>
  <c r="D649" i="9"/>
  <c r="F649" i="9" s="1"/>
  <c r="G649" i="9" s="1"/>
  <c r="F654" i="18"/>
  <c r="K649" i="9"/>
  <c r="M655" i="18"/>
  <c r="O655" i="18" s="1"/>
  <c r="L655" i="18"/>
  <c r="N655" i="18" s="1"/>
  <c r="O650" i="9" s="1"/>
  <c r="C655" i="18"/>
  <c r="E655" i="18" s="1"/>
  <c r="H655" i="18"/>
  <c r="J655" i="18" s="1"/>
  <c r="G655" i="18"/>
  <c r="I655" i="18" s="1"/>
  <c r="I650" i="9" s="1"/>
  <c r="B655" i="18"/>
  <c r="D655" i="18" s="1"/>
  <c r="C650" i="9" s="1"/>
  <c r="Q650" i="9" l="1"/>
  <c r="C656" i="18"/>
  <c r="E656" i="18" s="1"/>
  <c r="L656" i="18"/>
  <c r="N656" i="18" s="1"/>
  <c r="O651" i="9" s="1"/>
  <c r="M656" i="18"/>
  <c r="O656" i="18" s="1"/>
  <c r="H656" i="18"/>
  <c r="J656" i="18" s="1"/>
  <c r="B656" i="18"/>
  <c r="D656" i="18" s="1"/>
  <c r="C651" i="9" s="1"/>
  <c r="G656" i="18"/>
  <c r="I656" i="18" s="1"/>
  <c r="I651" i="9" s="1"/>
  <c r="J650" i="9"/>
  <c r="L650" i="9" s="1"/>
  <c r="K655" i="18"/>
  <c r="F655" i="18"/>
  <c r="D650" i="9"/>
  <c r="F650" i="9" s="1"/>
  <c r="S649" i="9"/>
  <c r="E650" i="9"/>
  <c r="P655" i="18"/>
  <c r="P650" i="9"/>
  <c r="R650" i="9" s="1"/>
  <c r="S650" i="9" s="1"/>
  <c r="M649" i="9"/>
  <c r="K650" i="9"/>
  <c r="K651" i="9" l="1"/>
  <c r="M650" i="9"/>
  <c r="D651" i="9"/>
  <c r="F651" i="9" s="1"/>
  <c r="F656" i="18"/>
  <c r="P651" i="9"/>
  <c r="R651" i="9" s="1"/>
  <c r="P656" i="18"/>
  <c r="C657" i="18"/>
  <c r="E657" i="18" s="1"/>
  <c r="L657" i="18"/>
  <c r="N657" i="18" s="1"/>
  <c r="O652" i="9" s="1"/>
  <c r="M657" i="18"/>
  <c r="O657" i="18" s="1"/>
  <c r="H657" i="18"/>
  <c r="J657" i="18" s="1"/>
  <c r="G657" i="18"/>
  <c r="I657" i="18" s="1"/>
  <c r="I652" i="9" s="1"/>
  <c r="B657" i="18"/>
  <c r="D657" i="18" s="1"/>
  <c r="C652" i="9" s="1"/>
  <c r="E651" i="9"/>
  <c r="Q651" i="9"/>
  <c r="G650" i="9"/>
  <c r="K656" i="18"/>
  <c r="J651" i="9"/>
  <c r="L651" i="9" s="1"/>
  <c r="M651" i="9" s="1"/>
  <c r="E652" i="9" l="1"/>
  <c r="K652" i="9"/>
  <c r="G651" i="9"/>
  <c r="J652" i="9"/>
  <c r="L652" i="9" s="1"/>
  <c r="M652" i="9" s="1"/>
  <c r="K657" i="18"/>
  <c r="P657" i="18"/>
  <c r="P652" i="9"/>
  <c r="R652" i="9" s="1"/>
  <c r="S651" i="9"/>
  <c r="D652" i="9"/>
  <c r="F652" i="9" s="1"/>
  <c r="G652" i="9" s="1"/>
  <c r="F657" i="18"/>
  <c r="C658" i="18"/>
  <c r="E658" i="18" s="1"/>
  <c r="M658" i="18"/>
  <c r="O658" i="18" s="1"/>
  <c r="L658" i="18"/>
  <c r="N658" i="18" s="1"/>
  <c r="O653" i="9" s="1"/>
  <c r="H658" i="18"/>
  <c r="J658" i="18" s="1"/>
  <c r="G658" i="18"/>
  <c r="I658" i="18" s="1"/>
  <c r="I653" i="9" s="1"/>
  <c r="B658" i="18"/>
  <c r="D658" i="18" s="1"/>
  <c r="C653" i="9" s="1"/>
  <c r="Q652" i="9"/>
  <c r="C659" i="18" l="1"/>
  <c r="E659" i="18" s="1"/>
  <c r="L659" i="18"/>
  <c r="N659" i="18" s="1"/>
  <c r="O654" i="9" s="1"/>
  <c r="M659" i="18"/>
  <c r="O659" i="18" s="1"/>
  <c r="G659" i="18"/>
  <c r="I659" i="18" s="1"/>
  <c r="I654" i="9" s="1"/>
  <c r="H659" i="18"/>
  <c r="J659" i="18" s="1"/>
  <c r="B659" i="18"/>
  <c r="D659" i="18" s="1"/>
  <c r="C654" i="9" s="1"/>
  <c r="E653" i="9"/>
  <c r="S652" i="9"/>
  <c r="J653" i="9"/>
  <c r="L653" i="9" s="1"/>
  <c r="K658" i="18"/>
  <c r="K653" i="9"/>
  <c r="F658" i="18"/>
  <c r="D653" i="9"/>
  <c r="F653" i="9" s="1"/>
  <c r="Q653" i="9"/>
  <c r="P653" i="9"/>
  <c r="R653" i="9" s="1"/>
  <c r="P658" i="18"/>
  <c r="G653" i="9" l="1"/>
  <c r="M653" i="9"/>
  <c r="Q654" i="9"/>
  <c r="K654" i="9"/>
  <c r="F659" i="18"/>
  <c r="D654" i="9"/>
  <c r="F654" i="9" s="1"/>
  <c r="C660" i="18"/>
  <c r="E660" i="18" s="1"/>
  <c r="L660" i="18"/>
  <c r="N660" i="18" s="1"/>
  <c r="O655" i="9" s="1"/>
  <c r="H660" i="18"/>
  <c r="J660" i="18" s="1"/>
  <c r="M660" i="18"/>
  <c r="O660" i="18" s="1"/>
  <c r="B660" i="18"/>
  <c r="D660" i="18" s="1"/>
  <c r="C655" i="9" s="1"/>
  <c r="G660" i="18"/>
  <c r="I660" i="18" s="1"/>
  <c r="I655" i="9" s="1"/>
  <c r="P659" i="18"/>
  <c r="P654" i="9"/>
  <c r="R654" i="9" s="1"/>
  <c r="S653" i="9"/>
  <c r="J654" i="9"/>
  <c r="L654" i="9" s="1"/>
  <c r="K659" i="18"/>
  <c r="E654" i="9"/>
  <c r="G654" i="9" l="1"/>
  <c r="P655" i="9"/>
  <c r="R655" i="9" s="1"/>
  <c r="P660" i="18"/>
  <c r="M654" i="9"/>
  <c r="F660" i="18"/>
  <c r="D655" i="9"/>
  <c r="F655" i="9" s="1"/>
  <c r="S654" i="9"/>
  <c r="C661" i="18"/>
  <c r="E661" i="18" s="1"/>
  <c r="M661" i="18"/>
  <c r="O661" i="18" s="1"/>
  <c r="L661" i="18"/>
  <c r="N661" i="18" s="1"/>
  <c r="O656" i="9" s="1"/>
  <c r="H661" i="18"/>
  <c r="J661" i="18" s="1"/>
  <c r="G661" i="18"/>
  <c r="I661" i="18" s="1"/>
  <c r="I656" i="9" s="1"/>
  <c r="B661" i="18"/>
  <c r="D661" i="18" s="1"/>
  <c r="C656" i="9" s="1"/>
  <c r="Q655" i="9"/>
  <c r="J655" i="9"/>
  <c r="L655" i="9" s="1"/>
  <c r="K660" i="18"/>
  <c r="E655" i="9"/>
  <c r="K655" i="9"/>
  <c r="M655" i="9" l="1"/>
  <c r="G655" i="9"/>
  <c r="F661" i="18"/>
  <c r="D656" i="9"/>
  <c r="F656" i="9" s="1"/>
  <c r="C662" i="18"/>
  <c r="E662" i="18" s="1"/>
  <c r="M662" i="18"/>
  <c r="O662" i="18" s="1"/>
  <c r="L662" i="18"/>
  <c r="N662" i="18" s="1"/>
  <c r="O657" i="9" s="1"/>
  <c r="H662" i="18"/>
  <c r="J662" i="18" s="1"/>
  <c r="B662" i="18"/>
  <c r="D662" i="18" s="1"/>
  <c r="C657" i="9" s="1"/>
  <c r="G662" i="18"/>
  <c r="I662" i="18" s="1"/>
  <c r="I657" i="9" s="1"/>
  <c r="Q656" i="9"/>
  <c r="P656" i="9"/>
  <c r="R656" i="9" s="1"/>
  <c r="P661" i="18"/>
  <c r="K656" i="9"/>
  <c r="E656" i="9"/>
  <c r="J656" i="9"/>
  <c r="L656" i="9" s="1"/>
  <c r="K661" i="18"/>
  <c r="S655" i="9"/>
  <c r="S656" i="9" l="1"/>
  <c r="E657" i="9"/>
  <c r="J657" i="9"/>
  <c r="L657" i="9" s="1"/>
  <c r="K662" i="18"/>
  <c r="G656" i="9"/>
  <c r="P657" i="9"/>
  <c r="R657" i="9" s="1"/>
  <c r="P662" i="18"/>
  <c r="C663" i="18"/>
  <c r="E663" i="18" s="1"/>
  <c r="L663" i="18"/>
  <c r="N663" i="18" s="1"/>
  <c r="O658" i="9" s="1"/>
  <c r="M663" i="18"/>
  <c r="O663" i="18" s="1"/>
  <c r="H663" i="18"/>
  <c r="J663" i="18" s="1"/>
  <c r="B663" i="18"/>
  <c r="D663" i="18" s="1"/>
  <c r="C658" i="9" s="1"/>
  <c r="G663" i="18"/>
  <c r="I663" i="18" s="1"/>
  <c r="I658" i="9" s="1"/>
  <c r="K657" i="9"/>
  <c r="M656" i="9"/>
  <c r="D657" i="9"/>
  <c r="F657" i="9" s="1"/>
  <c r="F662" i="18"/>
  <c r="Q657" i="9"/>
  <c r="G657" i="9" l="1"/>
  <c r="M657" i="9"/>
  <c r="F663" i="18"/>
  <c r="D658" i="9"/>
  <c r="F658" i="9" s="1"/>
  <c r="C664" i="18"/>
  <c r="E664" i="18" s="1"/>
  <c r="M664" i="18"/>
  <c r="O664" i="18" s="1"/>
  <c r="L664" i="18"/>
  <c r="N664" i="18" s="1"/>
  <c r="O659" i="9" s="1"/>
  <c r="H664" i="18"/>
  <c r="J664" i="18" s="1"/>
  <c r="G664" i="18"/>
  <c r="I664" i="18" s="1"/>
  <c r="I659" i="9" s="1"/>
  <c r="B664" i="18"/>
  <c r="D664" i="18" s="1"/>
  <c r="C659" i="9" s="1"/>
  <c r="J658" i="9"/>
  <c r="L658" i="9" s="1"/>
  <c r="K663" i="18"/>
  <c r="S657" i="9"/>
  <c r="Q658" i="9"/>
  <c r="P658" i="9"/>
  <c r="R658" i="9" s="1"/>
  <c r="P663" i="18"/>
  <c r="K658" i="9"/>
  <c r="E658" i="9"/>
  <c r="Q659" i="9" l="1"/>
  <c r="M658" i="9"/>
  <c r="D659" i="9"/>
  <c r="F659" i="9" s="1"/>
  <c r="F664" i="18"/>
  <c r="C665" i="18"/>
  <c r="E665" i="18" s="1"/>
  <c r="L665" i="18"/>
  <c r="N665" i="18" s="1"/>
  <c r="O660" i="9" s="1"/>
  <c r="M665" i="18"/>
  <c r="O665" i="18" s="1"/>
  <c r="H665" i="18"/>
  <c r="J665" i="18" s="1"/>
  <c r="G665" i="18"/>
  <c r="I665" i="18" s="1"/>
  <c r="I660" i="9" s="1"/>
  <c r="B665" i="18"/>
  <c r="D665" i="18" s="1"/>
  <c r="C660" i="9" s="1"/>
  <c r="P659" i="9"/>
  <c r="R659" i="9" s="1"/>
  <c r="S659" i="9" s="1"/>
  <c r="P664" i="18"/>
  <c r="E659" i="9"/>
  <c r="K659" i="9"/>
  <c r="J659" i="9"/>
  <c r="L659" i="9" s="1"/>
  <c r="M659" i="9" s="1"/>
  <c r="K664" i="18"/>
  <c r="G658" i="9"/>
  <c r="S658" i="9"/>
  <c r="D660" i="9" l="1"/>
  <c r="F660" i="9" s="1"/>
  <c r="F665" i="18"/>
  <c r="C666" i="18"/>
  <c r="E666" i="18" s="1"/>
  <c r="L666" i="18"/>
  <c r="N666" i="18" s="1"/>
  <c r="O661" i="9" s="1"/>
  <c r="M666" i="18"/>
  <c r="O666" i="18" s="1"/>
  <c r="H666" i="18"/>
  <c r="J666" i="18" s="1"/>
  <c r="G666" i="18"/>
  <c r="I666" i="18" s="1"/>
  <c r="I661" i="9" s="1"/>
  <c r="B666" i="18"/>
  <c r="D666" i="18" s="1"/>
  <c r="C661" i="9" s="1"/>
  <c r="E660" i="9"/>
  <c r="Q660" i="9"/>
  <c r="K660" i="9"/>
  <c r="K665" i="18"/>
  <c r="J660" i="9"/>
  <c r="L660" i="9" s="1"/>
  <c r="P660" i="9"/>
  <c r="R660" i="9" s="1"/>
  <c r="P665" i="18"/>
  <c r="G659" i="9"/>
  <c r="K661" i="9" l="1"/>
  <c r="S660" i="9"/>
  <c r="D661" i="9"/>
  <c r="F661" i="9" s="1"/>
  <c r="F666" i="18"/>
  <c r="C667" i="18"/>
  <c r="E667" i="18" s="1"/>
  <c r="M667" i="18"/>
  <c r="O667" i="18" s="1"/>
  <c r="L667" i="18"/>
  <c r="N667" i="18" s="1"/>
  <c r="O662" i="9" s="1"/>
  <c r="H667" i="18"/>
  <c r="J667" i="18" s="1"/>
  <c r="G667" i="18"/>
  <c r="I667" i="18" s="1"/>
  <c r="I662" i="9" s="1"/>
  <c r="B667" i="18"/>
  <c r="D667" i="18" s="1"/>
  <c r="C662" i="9" s="1"/>
  <c r="E661" i="9"/>
  <c r="M660" i="9"/>
  <c r="J661" i="9"/>
  <c r="L661" i="9" s="1"/>
  <c r="M661" i="9" s="1"/>
  <c r="K666" i="18"/>
  <c r="Q661" i="9"/>
  <c r="P661" i="9"/>
  <c r="R661" i="9" s="1"/>
  <c r="P666" i="18"/>
  <c r="G660" i="9"/>
  <c r="Q662" i="9" l="1"/>
  <c r="K662" i="9"/>
  <c r="D662" i="9"/>
  <c r="F662" i="9" s="1"/>
  <c r="F667" i="18"/>
  <c r="C668" i="18"/>
  <c r="E668" i="18" s="1"/>
  <c r="L668" i="18"/>
  <c r="N668" i="18" s="1"/>
  <c r="O663" i="9" s="1"/>
  <c r="H668" i="18"/>
  <c r="J668" i="18" s="1"/>
  <c r="M668" i="18"/>
  <c r="O668" i="18" s="1"/>
  <c r="G668" i="18"/>
  <c r="I668" i="18" s="1"/>
  <c r="I663" i="9" s="1"/>
  <c r="B668" i="18"/>
  <c r="D668" i="18" s="1"/>
  <c r="C663" i="9" s="1"/>
  <c r="P662" i="9"/>
  <c r="R662" i="9" s="1"/>
  <c r="S662" i="9" s="1"/>
  <c r="P667" i="18"/>
  <c r="E662" i="9"/>
  <c r="S661" i="9"/>
  <c r="J662" i="9"/>
  <c r="L662" i="9" s="1"/>
  <c r="K667" i="18"/>
  <c r="G661" i="9"/>
  <c r="Q663" i="9" l="1"/>
  <c r="M662" i="9"/>
  <c r="G662" i="9"/>
  <c r="F668" i="18"/>
  <c r="D663" i="9"/>
  <c r="F663" i="9" s="1"/>
  <c r="C669" i="18"/>
  <c r="E669" i="18" s="1"/>
  <c r="M669" i="18"/>
  <c r="O669" i="18" s="1"/>
  <c r="L669" i="18"/>
  <c r="N669" i="18" s="1"/>
  <c r="O664" i="9" s="1"/>
  <c r="H669" i="18"/>
  <c r="J669" i="18" s="1"/>
  <c r="G669" i="18"/>
  <c r="I669" i="18" s="1"/>
  <c r="I664" i="9" s="1"/>
  <c r="B669" i="18"/>
  <c r="D669" i="18" s="1"/>
  <c r="C664" i="9" s="1"/>
  <c r="E663" i="9"/>
  <c r="P663" i="9"/>
  <c r="R663" i="9" s="1"/>
  <c r="S663" i="9" s="1"/>
  <c r="P668" i="18"/>
  <c r="K663" i="9"/>
  <c r="K668" i="18"/>
  <c r="J663" i="9"/>
  <c r="L663" i="9" s="1"/>
  <c r="Q664" i="9" l="1"/>
  <c r="K664" i="9"/>
  <c r="M663" i="9"/>
  <c r="D664" i="9"/>
  <c r="F664" i="9" s="1"/>
  <c r="F669" i="18"/>
  <c r="C670" i="18"/>
  <c r="E670" i="18" s="1"/>
  <c r="L670" i="18"/>
  <c r="N670" i="18" s="1"/>
  <c r="O665" i="9" s="1"/>
  <c r="M670" i="18"/>
  <c r="O670" i="18" s="1"/>
  <c r="H670" i="18"/>
  <c r="J670" i="18" s="1"/>
  <c r="G670" i="18"/>
  <c r="I670" i="18" s="1"/>
  <c r="I665" i="9" s="1"/>
  <c r="B670" i="18"/>
  <c r="D670" i="18" s="1"/>
  <c r="C665" i="9" s="1"/>
  <c r="E664" i="9"/>
  <c r="J664" i="9"/>
  <c r="L664" i="9" s="1"/>
  <c r="M664" i="9" s="1"/>
  <c r="K669" i="18"/>
  <c r="G663" i="9"/>
  <c r="P664" i="9"/>
  <c r="R664" i="9" s="1"/>
  <c r="S664" i="9" s="1"/>
  <c r="P669" i="18"/>
  <c r="Q665" i="9" l="1"/>
  <c r="D665" i="9"/>
  <c r="F665" i="9" s="1"/>
  <c r="F670" i="18"/>
  <c r="C671" i="18"/>
  <c r="E671" i="18" s="1"/>
  <c r="M671" i="18"/>
  <c r="O671" i="18" s="1"/>
  <c r="L671" i="18"/>
  <c r="N671" i="18" s="1"/>
  <c r="O666" i="9" s="1"/>
  <c r="G671" i="18"/>
  <c r="I671" i="18" s="1"/>
  <c r="I666" i="9" s="1"/>
  <c r="H671" i="18"/>
  <c r="J671" i="18" s="1"/>
  <c r="B671" i="18"/>
  <c r="D671" i="18" s="1"/>
  <c r="C666" i="9" s="1"/>
  <c r="E665" i="9"/>
  <c r="J665" i="9"/>
  <c r="L665" i="9" s="1"/>
  <c r="K670" i="18"/>
  <c r="K665" i="9"/>
  <c r="P665" i="9"/>
  <c r="R665" i="9" s="1"/>
  <c r="S665" i="9" s="1"/>
  <c r="P670" i="18"/>
  <c r="G664" i="9"/>
  <c r="Q666" i="9" l="1"/>
  <c r="K666" i="9"/>
  <c r="F671" i="18"/>
  <c r="D666" i="9"/>
  <c r="F666" i="9" s="1"/>
  <c r="C672" i="18"/>
  <c r="E672" i="18" s="1"/>
  <c r="M672" i="18"/>
  <c r="O672" i="18" s="1"/>
  <c r="L672" i="18"/>
  <c r="N672" i="18" s="1"/>
  <c r="O667" i="9" s="1"/>
  <c r="H672" i="18"/>
  <c r="J672" i="18" s="1"/>
  <c r="G672" i="18"/>
  <c r="I672" i="18" s="1"/>
  <c r="I667" i="9" s="1"/>
  <c r="B672" i="18"/>
  <c r="D672" i="18" s="1"/>
  <c r="C667" i="9" s="1"/>
  <c r="J666" i="9"/>
  <c r="L666" i="9" s="1"/>
  <c r="M666" i="9" s="1"/>
  <c r="K671" i="18"/>
  <c r="E666" i="9"/>
  <c r="P671" i="18"/>
  <c r="P666" i="9"/>
  <c r="R666" i="9" s="1"/>
  <c r="S666" i="9" s="1"/>
  <c r="M665" i="9"/>
  <c r="G665" i="9"/>
  <c r="Q667" i="9" l="1"/>
  <c r="K667" i="9"/>
  <c r="D667" i="9"/>
  <c r="F667" i="9" s="1"/>
  <c r="F672" i="18"/>
  <c r="C673" i="18"/>
  <c r="E673" i="18" s="1"/>
  <c r="L673" i="18"/>
  <c r="N673" i="18" s="1"/>
  <c r="O668" i="9" s="1"/>
  <c r="M673" i="18"/>
  <c r="O673" i="18" s="1"/>
  <c r="H673" i="18"/>
  <c r="J673" i="18" s="1"/>
  <c r="G673" i="18"/>
  <c r="I673" i="18" s="1"/>
  <c r="I668" i="9" s="1"/>
  <c r="B673" i="18"/>
  <c r="D673" i="18" s="1"/>
  <c r="C668" i="9" s="1"/>
  <c r="E667" i="9"/>
  <c r="P667" i="9"/>
  <c r="R667" i="9" s="1"/>
  <c r="S667" i="9" s="1"/>
  <c r="P672" i="18"/>
  <c r="J667" i="9"/>
  <c r="L667" i="9" s="1"/>
  <c r="K672" i="18"/>
  <c r="G666" i="9"/>
  <c r="Q668" i="9" l="1"/>
  <c r="M667" i="9"/>
  <c r="K668" i="9"/>
  <c r="D668" i="9"/>
  <c r="F668" i="9" s="1"/>
  <c r="F673" i="18"/>
  <c r="C674" i="18"/>
  <c r="E674" i="18" s="1"/>
  <c r="L674" i="18"/>
  <c r="N674" i="18" s="1"/>
  <c r="O669" i="9" s="1"/>
  <c r="M674" i="18"/>
  <c r="O674" i="18" s="1"/>
  <c r="H674" i="18"/>
  <c r="J674" i="18" s="1"/>
  <c r="B674" i="18"/>
  <c r="D674" i="18" s="1"/>
  <c r="C669" i="9" s="1"/>
  <c r="G674" i="18"/>
  <c r="I674" i="18" s="1"/>
  <c r="I669" i="9" s="1"/>
  <c r="E668" i="9"/>
  <c r="K673" i="18"/>
  <c r="J668" i="9"/>
  <c r="L668" i="9" s="1"/>
  <c r="P668" i="9"/>
  <c r="R668" i="9" s="1"/>
  <c r="S668" i="9" s="1"/>
  <c r="P673" i="18"/>
  <c r="G667" i="9"/>
  <c r="M668" i="9" l="1"/>
  <c r="F674" i="18"/>
  <c r="D669" i="9"/>
  <c r="F669" i="9" s="1"/>
  <c r="C675" i="18"/>
  <c r="E675" i="18" s="1"/>
  <c r="M675" i="18"/>
  <c r="O675" i="18" s="1"/>
  <c r="L675" i="18"/>
  <c r="N675" i="18" s="1"/>
  <c r="O670" i="9" s="1"/>
  <c r="H675" i="18"/>
  <c r="J675" i="18" s="1"/>
  <c r="G675" i="18"/>
  <c r="I675" i="18" s="1"/>
  <c r="I670" i="9" s="1"/>
  <c r="B675" i="18"/>
  <c r="D675" i="18" s="1"/>
  <c r="C670" i="9" s="1"/>
  <c r="E669" i="9"/>
  <c r="K674" i="18"/>
  <c r="J669" i="9"/>
  <c r="L669" i="9" s="1"/>
  <c r="K669" i="9"/>
  <c r="Q669" i="9"/>
  <c r="P669" i="9"/>
  <c r="R669" i="9" s="1"/>
  <c r="S669" i="9" s="1"/>
  <c r="P674" i="18"/>
  <c r="G668" i="9"/>
  <c r="Q670" i="9" l="1"/>
  <c r="D670" i="9"/>
  <c r="F670" i="9" s="1"/>
  <c r="F675" i="18"/>
  <c r="C676" i="18"/>
  <c r="E676" i="18" s="1"/>
  <c r="L676" i="18"/>
  <c r="N676" i="18" s="1"/>
  <c r="O671" i="9" s="1"/>
  <c r="M676" i="18"/>
  <c r="O676" i="18" s="1"/>
  <c r="H676" i="18"/>
  <c r="J676" i="18" s="1"/>
  <c r="B676" i="18"/>
  <c r="D676" i="18" s="1"/>
  <c r="C671" i="9" s="1"/>
  <c r="G676" i="18"/>
  <c r="I676" i="18" s="1"/>
  <c r="I671" i="9" s="1"/>
  <c r="P670" i="9"/>
  <c r="R670" i="9" s="1"/>
  <c r="S670" i="9" s="1"/>
  <c r="P675" i="18"/>
  <c r="K670" i="9"/>
  <c r="J670" i="9"/>
  <c r="L670" i="9" s="1"/>
  <c r="K675" i="18"/>
  <c r="G669" i="9"/>
  <c r="E670" i="9"/>
  <c r="M669" i="9"/>
  <c r="D671" i="9" l="1"/>
  <c r="F671" i="9" s="1"/>
  <c r="F676" i="18"/>
  <c r="C677" i="18"/>
  <c r="E677" i="18" s="1"/>
  <c r="L677" i="18"/>
  <c r="N677" i="18" s="1"/>
  <c r="O672" i="9" s="1"/>
  <c r="M677" i="18"/>
  <c r="O677" i="18" s="1"/>
  <c r="H677" i="18"/>
  <c r="J677" i="18" s="1"/>
  <c r="G677" i="18"/>
  <c r="I677" i="18" s="1"/>
  <c r="I672" i="9" s="1"/>
  <c r="B677" i="18"/>
  <c r="D677" i="18" s="1"/>
  <c r="C672" i="9" s="1"/>
  <c r="E671" i="9"/>
  <c r="M670" i="9"/>
  <c r="J671" i="9"/>
  <c r="L671" i="9" s="1"/>
  <c r="K676" i="18"/>
  <c r="Q671" i="9"/>
  <c r="K671" i="9"/>
  <c r="P671" i="9"/>
  <c r="R671" i="9" s="1"/>
  <c r="P676" i="18"/>
  <c r="G670" i="9"/>
  <c r="F677" i="18" l="1"/>
  <c r="D672" i="9"/>
  <c r="F672" i="9" s="1"/>
  <c r="C678" i="18"/>
  <c r="E678" i="18" s="1"/>
  <c r="M678" i="18"/>
  <c r="O678" i="18" s="1"/>
  <c r="L678" i="18"/>
  <c r="N678" i="18" s="1"/>
  <c r="O673" i="9" s="1"/>
  <c r="H678" i="18"/>
  <c r="J678" i="18" s="1"/>
  <c r="B678" i="18"/>
  <c r="D678" i="18" s="1"/>
  <c r="C673" i="9" s="1"/>
  <c r="G678" i="18"/>
  <c r="I678" i="18" s="1"/>
  <c r="I673" i="9" s="1"/>
  <c r="K672" i="9"/>
  <c r="E672" i="9"/>
  <c r="M671" i="9"/>
  <c r="J672" i="9"/>
  <c r="L672" i="9" s="1"/>
  <c r="K677" i="18"/>
  <c r="Q672" i="9"/>
  <c r="S671" i="9"/>
  <c r="P677" i="18"/>
  <c r="P672" i="9"/>
  <c r="R672" i="9" s="1"/>
  <c r="G671" i="9"/>
  <c r="Q673" i="9" l="1"/>
  <c r="K673" i="9"/>
  <c r="D673" i="9"/>
  <c r="F673" i="9" s="1"/>
  <c r="F678" i="18"/>
  <c r="C679" i="18"/>
  <c r="E679" i="18" s="1"/>
  <c r="L679" i="18"/>
  <c r="N679" i="18" s="1"/>
  <c r="O674" i="9" s="1"/>
  <c r="M679" i="18"/>
  <c r="O679" i="18" s="1"/>
  <c r="H679" i="18"/>
  <c r="J679" i="18" s="1"/>
  <c r="G679" i="18"/>
  <c r="I679" i="18" s="1"/>
  <c r="I674" i="9" s="1"/>
  <c r="B679" i="18"/>
  <c r="D679" i="18" s="1"/>
  <c r="C674" i="9" s="1"/>
  <c r="E673" i="9"/>
  <c r="P673" i="9"/>
  <c r="R673" i="9" s="1"/>
  <c r="S673" i="9" s="1"/>
  <c r="P678" i="18"/>
  <c r="J673" i="9"/>
  <c r="L673" i="9" s="1"/>
  <c r="K678" i="18"/>
  <c r="G672" i="9"/>
  <c r="S672" i="9"/>
  <c r="M672" i="9"/>
  <c r="M673" i="9" l="1"/>
  <c r="F679" i="18"/>
  <c r="D674" i="9"/>
  <c r="F674" i="9" s="1"/>
  <c r="C680" i="18"/>
  <c r="E680" i="18" s="1"/>
  <c r="M680" i="18"/>
  <c r="O680" i="18" s="1"/>
  <c r="L680" i="18"/>
  <c r="N680" i="18" s="1"/>
  <c r="O675" i="9" s="1"/>
  <c r="H680" i="18"/>
  <c r="J680" i="18" s="1"/>
  <c r="G680" i="18"/>
  <c r="I680" i="18" s="1"/>
  <c r="I675" i="9" s="1"/>
  <c r="B680" i="18"/>
  <c r="D680" i="18" s="1"/>
  <c r="C675" i="9" s="1"/>
  <c r="K674" i="9"/>
  <c r="E674" i="9"/>
  <c r="Q674" i="9"/>
  <c r="J674" i="9"/>
  <c r="L674" i="9" s="1"/>
  <c r="K679" i="18"/>
  <c r="P679" i="18"/>
  <c r="P674" i="9"/>
  <c r="R674" i="9" s="1"/>
  <c r="G673" i="9"/>
  <c r="Q675" i="9" l="1"/>
  <c r="K675" i="9"/>
  <c r="P675" i="9"/>
  <c r="R675" i="9" s="1"/>
  <c r="S675" i="9" s="1"/>
  <c r="P680" i="18"/>
  <c r="F680" i="18"/>
  <c r="D675" i="9"/>
  <c r="F675" i="9" s="1"/>
  <c r="M674" i="9"/>
  <c r="C681" i="18"/>
  <c r="E681" i="18" s="1"/>
  <c r="M681" i="18"/>
  <c r="O681" i="18" s="1"/>
  <c r="L681" i="18"/>
  <c r="N681" i="18" s="1"/>
  <c r="O676" i="9" s="1"/>
  <c r="H681" i="18"/>
  <c r="J681" i="18" s="1"/>
  <c r="G681" i="18"/>
  <c r="I681" i="18" s="1"/>
  <c r="I676" i="9" s="1"/>
  <c r="B681" i="18"/>
  <c r="D681" i="18" s="1"/>
  <c r="C676" i="9" s="1"/>
  <c r="E675" i="9"/>
  <c r="K680" i="18"/>
  <c r="J675" i="9"/>
  <c r="L675" i="9" s="1"/>
  <c r="M675" i="9" s="1"/>
  <c r="G674" i="9"/>
  <c r="S674" i="9"/>
  <c r="E676" i="9" l="1"/>
  <c r="G675" i="9"/>
  <c r="J676" i="9"/>
  <c r="L676" i="9" s="1"/>
  <c r="K681" i="18"/>
  <c r="Q676" i="9"/>
  <c r="P676" i="9"/>
  <c r="R676" i="9" s="1"/>
  <c r="P681" i="18"/>
  <c r="K676" i="9"/>
  <c r="F681" i="18"/>
  <c r="D676" i="9"/>
  <c r="F676" i="9" s="1"/>
  <c r="G676" i="9" s="1"/>
  <c r="C682" i="18"/>
  <c r="E682" i="18" s="1"/>
  <c r="L682" i="18"/>
  <c r="N682" i="18" s="1"/>
  <c r="O677" i="9" s="1"/>
  <c r="H682" i="18"/>
  <c r="J682" i="18" s="1"/>
  <c r="M682" i="18"/>
  <c r="O682" i="18" s="1"/>
  <c r="G682" i="18"/>
  <c r="I682" i="18" s="1"/>
  <c r="I677" i="9" s="1"/>
  <c r="B682" i="18"/>
  <c r="D682" i="18" s="1"/>
  <c r="C677" i="9" s="1"/>
  <c r="K677" i="9" l="1"/>
  <c r="E677" i="9"/>
  <c r="S676" i="9"/>
  <c r="P682" i="18"/>
  <c r="P677" i="9"/>
  <c r="R677" i="9" s="1"/>
  <c r="J677" i="9"/>
  <c r="L677" i="9" s="1"/>
  <c r="M677" i="9" s="1"/>
  <c r="K682" i="18"/>
  <c r="Q677" i="9"/>
  <c r="F682" i="18"/>
  <c r="D677" i="9"/>
  <c r="F677" i="9" s="1"/>
  <c r="G677" i="9" s="1"/>
  <c r="C683" i="18"/>
  <c r="E683" i="18" s="1"/>
  <c r="L683" i="18"/>
  <c r="N683" i="18" s="1"/>
  <c r="O678" i="9" s="1"/>
  <c r="M683" i="18"/>
  <c r="O683" i="18" s="1"/>
  <c r="G683" i="18"/>
  <c r="I683" i="18" s="1"/>
  <c r="I678" i="9" s="1"/>
  <c r="H683" i="18"/>
  <c r="J683" i="18" s="1"/>
  <c r="B683" i="18"/>
  <c r="D683" i="18" s="1"/>
  <c r="C678" i="9" s="1"/>
  <c r="M676" i="9"/>
  <c r="Q678" i="9" l="1"/>
  <c r="C684" i="18"/>
  <c r="E684" i="18" s="1"/>
  <c r="M684" i="18"/>
  <c r="O684" i="18" s="1"/>
  <c r="L684" i="18"/>
  <c r="N684" i="18" s="1"/>
  <c r="O679" i="9" s="1"/>
  <c r="H684" i="18"/>
  <c r="J684" i="18" s="1"/>
  <c r="B684" i="18"/>
  <c r="D684" i="18" s="1"/>
  <c r="C679" i="9" s="1"/>
  <c r="G684" i="18"/>
  <c r="I684" i="18" s="1"/>
  <c r="I679" i="9" s="1"/>
  <c r="J678" i="9"/>
  <c r="L678" i="9" s="1"/>
  <c r="K683" i="18"/>
  <c r="E678" i="9"/>
  <c r="K678" i="9"/>
  <c r="P683" i="18"/>
  <c r="P678" i="9"/>
  <c r="R678" i="9" s="1"/>
  <c r="S678" i="9" s="1"/>
  <c r="S677" i="9"/>
  <c r="D678" i="9"/>
  <c r="F678" i="9" s="1"/>
  <c r="F683" i="18"/>
  <c r="K679" i="9" l="1"/>
  <c r="G678" i="9"/>
  <c r="J679" i="9"/>
  <c r="L679" i="9" s="1"/>
  <c r="M679" i="9" s="1"/>
  <c r="K684" i="18"/>
  <c r="P684" i="18"/>
  <c r="P679" i="9"/>
  <c r="R679" i="9" s="1"/>
  <c r="D679" i="9"/>
  <c r="F679" i="9" s="1"/>
  <c r="F684" i="18"/>
  <c r="C685" i="18"/>
  <c r="E685" i="18" s="1"/>
  <c r="L685" i="18"/>
  <c r="N685" i="18" s="1"/>
  <c r="O680" i="9" s="1"/>
  <c r="M685" i="18"/>
  <c r="O685" i="18" s="1"/>
  <c r="H685" i="18"/>
  <c r="J685" i="18" s="1"/>
  <c r="B685" i="18"/>
  <c r="D685" i="18" s="1"/>
  <c r="C680" i="9" s="1"/>
  <c r="G685" i="18"/>
  <c r="I685" i="18" s="1"/>
  <c r="I680" i="9" s="1"/>
  <c r="Q679" i="9"/>
  <c r="M678" i="9"/>
  <c r="E679" i="9"/>
  <c r="E680" i="9" l="1"/>
  <c r="P685" i="18"/>
  <c r="P680" i="9"/>
  <c r="R680" i="9" s="1"/>
  <c r="D680" i="9"/>
  <c r="F680" i="9" s="1"/>
  <c r="G680" i="9" s="1"/>
  <c r="F685" i="18"/>
  <c r="S679" i="9"/>
  <c r="C686" i="18"/>
  <c r="E686" i="18" s="1"/>
  <c r="L686" i="18"/>
  <c r="N686" i="18" s="1"/>
  <c r="O681" i="9" s="1"/>
  <c r="M686" i="18"/>
  <c r="O686" i="18" s="1"/>
  <c r="H686" i="18"/>
  <c r="J686" i="18" s="1"/>
  <c r="G686" i="18"/>
  <c r="I686" i="18" s="1"/>
  <c r="I681" i="9" s="1"/>
  <c r="B686" i="18"/>
  <c r="D686" i="18" s="1"/>
  <c r="C681" i="9" s="1"/>
  <c r="K680" i="9"/>
  <c r="G679" i="9"/>
  <c r="J680" i="9"/>
  <c r="L680" i="9" s="1"/>
  <c r="K685" i="18"/>
  <c r="Q680" i="9"/>
  <c r="E681" i="9" l="1"/>
  <c r="M680" i="9"/>
  <c r="K681" i="9"/>
  <c r="P686" i="18"/>
  <c r="P681" i="9"/>
  <c r="R681" i="9" s="1"/>
  <c r="K686" i="18"/>
  <c r="J681" i="9"/>
  <c r="L681" i="9" s="1"/>
  <c r="D681" i="9"/>
  <c r="F681" i="9" s="1"/>
  <c r="G681" i="9" s="1"/>
  <c r="F686" i="18"/>
  <c r="S680" i="9"/>
  <c r="Q681" i="9"/>
  <c r="C687" i="18"/>
  <c r="E687" i="18" s="1"/>
  <c r="M687" i="18"/>
  <c r="O687" i="18" s="1"/>
  <c r="L687" i="18"/>
  <c r="N687" i="18" s="1"/>
  <c r="O682" i="9" s="1"/>
  <c r="H687" i="18"/>
  <c r="J687" i="18" s="1"/>
  <c r="G687" i="18"/>
  <c r="I687" i="18" s="1"/>
  <c r="I682" i="9" s="1"/>
  <c r="B687" i="18"/>
  <c r="D687" i="18" s="1"/>
  <c r="C682" i="9" s="1"/>
  <c r="E682" i="9" l="1"/>
  <c r="S681" i="9"/>
  <c r="P682" i="9"/>
  <c r="R682" i="9" s="1"/>
  <c r="P687" i="18"/>
  <c r="D682" i="9"/>
  <c r="F682" i="9" s="1"/>
  <c r="F687" i="18"/>
  <c r="J682" i="9"/>
  <c r="L682" i="9" s="1"/>
  <c r="K687" i="18"/>
  <c r="Q682" i="9"/>
  <c r="C688" i="18"/>
  <c r="E688" i="18" s="1"/>
  <c r="L688" i="18"/>
  <c r="N688" i="18" s="1"/>
  <c r="O683" i="9" s="1"/>
  <c r="M688" i="18"/>
  <c r="O688" i="18" s="1"/>
  <c r="H688" i="18"/>
  <c r="J688" i="18" s="1"/>
  <c r="B688" i="18"/>
  <c r="D688" i="18" s="1"/>
  <c r="C683" i="9" s="1"/>
  <c r="G688" i="18"/>
  <c r="I688" i="18" s="1"/>
  <c r="I683" i="9" s="1"/>
  <c r="M681" i="9"/>
  <c r="K682" i="9"/>
  <c r="G682" i="9" l="1"/>
  <c r="E683" i="9"/>
  <c r="J683" i="9"/>
  <c r="L683" i="9" s="1"/>
  <c r="K688" i="18"/>
  <c r="S682" i="9"/>
  <c r="P683" i="9"/>
  <c r="R683" i="9" s="1"/>
  <c r="P688" i="18"/>
  <c r="M682" i="9"/>
  <c r="Q683" i="9"/>
  <c r="C689" i="18"/>
  <c r="E689" i="18" s="1"/>
  <c r="M689" i="18"/>
  <c r="O689" i="18" s="1"/>
  <c r="L689" i="18"/>
  <c r="N689" i="18" s="1"/>
  <c r="O684" i="9" s="1"/>
  <c r="H689" i="18"/>
  <c r="J689" i="18" s="1"/>
  <c r="G689" i="18"/>
  <c r="I689" i="18" s="1"/>
  <c r="I684" i="9" s="1"/>
  <c r="B689" i="18"/>
  <c r="D689" i="18" s="1"/>
  <c r="C684" i="9" s="1"/>
  <c r="F688" i="18"/>
  <c r="D683" i="9"/>
  <c r="F683" i="9" s="1"/>
  <c r="K683" i="9"/>
  <c r="K684" i="9" l="1"/>
  <c r="S683" i="9"/>
  <c r="C690" i="18"/>
  <c r="E690" i="18" s="1"/>
  <c r="M690" i="18"/>
  <c r="O690" i="18" s="1"/>
  <c r="L690" i="18"/>
  <c r="N690" i="18" s="1"/>
  <c r="O685" i="9" s="1"/>
  <c r="H690" i="18"/>
  <c r="J690" i="18" s="1"/>
  <c r="G690" i="18"/>
  <c r="I690" i="18" s="1"/>
  <c r="I685" i="9" s="1"/>
  <c r="B690" i="18"/>
  <c r="D690" i="18" s="1"/>
  <c r="C685" i="9" s="1"/>
  <c r="J684" i="9"/>
  <c r="L684" i="9" s="1"/>
  <c r="M684" i="9" s="1"/>
  <c r="K689" i="18"/>
  <c r="M683" i="9"/>
  <c r="P684" i="9"/>
  <c r="R684" i="9" s="1"/>
  <c r="P689" i="18"/>
  <c r="Q684" i="9"/>
  <c r="G683" i="9"/>
  <c r="D684" i="9"/>
  <c r="F684" i="9" s="1"/>
  <c r="F689" i="18"/>
  <c r="E684" i="9"/>
  <c r="Q685" i="9" l="1"/>
  <c r="K685" i="9"/>
  <c r="P685" i="9"/>
  <c r="R685" i="9" s="1"/>
  <c r="S685" i="9" s="1"/>
  <c r="P690" i="18"/>
  <c r="D685" i="9"/>
  <c r="F685" i="9" s="1"/>
  <c r="F690" i="18"/>
  <c r="C691" i="18"/>
  <c r="E691" i="18" s="1"/>
  <c r="L691" i="18"/>
  <c r="N691" i="18" s="1"/>
  <c r="O686" i="9" s="1"/>
  <c r="H691" i="18"/>
  <c r="J691" i="18" s="1"/>
  <c r="M691" i="18"/>
  <c r="O691" i="18" s="1"/>
  <c r="B691" i="18"/>
  <c r="D691" i="18" s="1"/>
  <c r="C686" i="9" s="1"/>
  <c r="G691" i="18"/>
  <c r="I691" i="18" s="1"/>
  <c r="I686" i="9" s="1"/>
  <c r="S684" i="9"/>
  <c r="E685" i="9"/>
  <c r="G684" i="9"/>
  <c r="J685" i="9"/>
  <c r="L685" i="9" s="1"/>
  <c r="M685" i="9" s="1"/>
  <c r="K690" i="18"/>
  <c r="Q686" i="9" l="1"/>
  <c r="E686" i="9"/>
  <c r="K686" i="9"/>
  <c r="P691" i="18"/>
  <c r="P686" i="9"/>
  <c r="R686" i="9" s="1"/>
  <c r="S686" i="9" s="1"/>
  <c r="K691" i="18"/>
  <c r="J686" i="9"/>
  <c r="L686" i="9" s="1"/>
  <c r="G685" i="9"/>
  <c r="D686" i="9"/>
  <c r="F686" i="9" s="1"/>
  <c r="G686" i="9" s="1"/>
  <c r="F691" i="18"/>
  <c r="C692" i="18"/>
  <c r="E692" i="18" s="1"/>
  <c r="L692" i="18"/>
  <c r="N692" i="18" s="1"/>
  <c r="O687" i="9" s="1"/>
  <c r="M692" i="18"/>
  <c r="O692" i="18" s="1"/>
  <c r="H692" i="18"/>
  <c r="J692" i="18" s="1"/>
  <c r="B692" i="18"/>
  <c r="D692" i="18" s="1"/>
  <c r="C687" i="9" s="1"/>
  <c r="G692" i="18"/>
  <c r="I692" i="18" s="1"/>
  <c r="I687" i="9" s="1"/>
  <c r="K687" i="9" l="1"/>
  <c r="E687" i="9"/>
  <c r="M686" i="9"/>
  <c r="C693" i="18"/>
  <c r="E693" i="18" s="1"/>
  <c r="M693" i="18"/>
  <c r="O693" i="18" s="1"/>
  <c r="L693" i="18"/>
  <c r="N693" i="18" s="1"/>
  <c r="O688" i="9" s="1"/>
  <c r="H693" i="18"/>
  <c r="J693" i="18" s="1"/>
  <c r="G693" i="18"/>
  <c r="I693" i="18" s="1"/>
  <c r="I688" i="9" s="1"/>
  <c r="B693" i="18"/>
  <c r="D693" i="18" s="1"/>
  <c r="C688" i="9" s="1"/>
  <c r="J687" i="9"/>
  <c r="L687" i="9" s="1"/>
  <c r="M687" i="9" s="1"/>
  <c r="K692" i="18"/>
  <c r="Q687" i="9"/>
  <c r="P687" i="9"/>
  <c r="R687" i="9" s="1"/>
  <c r="P692" i="18"/>
  <c r="F692" i="18"/>
  <c r="D687" i="9"/>
  <c r="F687" i="9" s="1"/>
  <c r="G687" i="9" l="1"/>
  <c r="Q688" i="9"/>
  <c r="E688" i="9"/>
  <c r="S687" i="9"/>
  <c r="J688" i="9"/>
  <c r="L688" i="9" s="1"/>
  <c r="K693" i="18"/>
  <c r="P688" i="9"/>
  <c r="R688" i="9" s="1"/>
  <c r="S688" i="9" s="1"/>
  <c r="P693" i="18"/>
  <c r="D688" i="9"/>
  <c r="F688" i="9" s="1"/>
  <c r="G688" i="9" s="1"/>
  <c r="F693" i="18"/>
  <c r="K688" i="9"/>
  <c r="C694" i="18"/>
  <c r="E694" i="18" s="1"/>
  <c r="L694" i="18"/>
  <c r="N694" i="18" s="1"/>
  <c r="O689" i="9" s="1"/>
  <c r="M694" i="18"/>
  <c r="O694" i="18" s="1"/>
  <c r="H694" i="18"/>
  <c r="J694" i="18" s="1"/>
  <c r="G694" i="18"/>
  <c r="I694" i="18" s="1"/>
  <c r="I689" i="9" s="1"/>
  <c r="B694" i="18"/>
  <c r="D694" i="18" s="1"/>
  <c r="C689" i="9" s="1"/>
  <c r="Q689" i="9" l="1"/>
  <c r="M688" i="9"/>
  <c r="K694" i="18"/>
  <c r="J689" i="9"/>
  <c r="L689" i="9" s="1"/>
  <c r="K689" i="9"/>
  <c r="M689" i="9" s="1"/>
  <c r="P689" i="9"/>
  <c r="R689" i="9" s="1"/>
  <c r="S689" i="9" s="1"/>
  <c r="P694" i="18"/>
  <c r="C695" i="18"/>
  <c r="E695" i="18" s="1"/>
  <c r="L695" i="18"/>
  <c r="N695" i="18" s="1"/>
  <c r="O690" i="9" s="1"/>
  <c r="G695" i="18"/>
  <c r="I695" i="18" s="1"/>
  <c r="I690" i="9" s="1"/>
  <c r="H695" i="18"/>
  <c r="J695" i="18" s="1"/>
  <c r="M695" i="18"/>
  <c r="O695" i="18" s="1"/>
  <c r="B695" i="18"/>
  <c r="D695" i="18" s="1"/>
  <c r="C690" i="9" s="1"/>
  <c r="E689" i="9"/>
  <c r="D689" i="9"/>
  <c r="F689" i="9" s="1"/>
  <c r="F694" i="18"/>
  <c r="E690" i="9" l="1"/>
  <c r="G689" i="9"/>
  <c r="P695" i="18"/>
  <c r="P690" i="9"/>
  <c r="R690" i="9" s="1"/>
  <c r="K695" i="18"/>
  <c r="J690" i="9"/>
  <c r="L690" i="9" s="1"/>
  <c r="D690" i="9"/>
  <c r="F690" i="9" s="1"/>
  <c r="G690" i="9" s="1"/>
  <c r="F695" i="18"/>
  <c r="Q690" i="9"/>
  <c r="C696" i="18"/>
  <c r="E696" i="18" s="1"/>
  <c r="M696" i="18"/>
  <c r="O696" i="18" s="1"/>
  <c r="L696" i="18"/>
  <c r="N696" i="18" s="1"/>
  <c r="O691" i="9" s="1"/>
  <c r="H696" i="18"/>
  <c r="J696" i="18" s="1"/>
  <c r="B696" i="18"/>
  <c r="D696" i="18" s="1"/>
  <c r="C691" i="9" s="1"/>
  <c r="G696" i="18"/>
  <c r="I696" i="18" s="1"/>
  <c r="I691" i="9" s="1"/>
  <c r="K690" i="9"/>
  <c r="Q691" i="9" l="1"/>
  <c r="D691" i="9"/>
  <c r="F691" i="9" s="1"/>
  <c r="F696" i="18"/>
  <c r="M690" i="9"/>
  <c r="E691" i="9"/>
  <c r="K696" i="18"/>
  <c r="J691" i="9"/>
  <c r="L691" i="9" s="1"/>
  <c r="K691" i="9"/>
  <c r="S690" i="9"/>
  <c r="C697" i="18"/>
  <c r="E697" i="18" s="1"/>
  <c r="L697" i="18"/>
  <c r="N697" i="18" s="1"/>
  <c r="O692" i="9" s="1"/>
  <c r="M697" i="18"/>
  <c r="O697" i="18" s="1"/>
  <c r="H697" i="18"/>
  <c r="J697" i="18" s="1"/>
  <c r="G697" i="18"/>
  <c r="I697" i="18" s="1"/>
  <c r="I692" i="9" s="1"/>
  <c r="B697" i="18"/>
  <c r="D697" i="18" s="1"/>
  <c r="C692" i="9" s="1"/>
  <c r="P691" i="9"/>
  <c r="R691" i="9" s="1"/>
  <c r="S691" i="9" s="1"/>
  <c r="P696" i="18"/>
  <c r="Q692" i="9" l="1"/>
  <c r="E692" i="9"/>
  <c r="M691" i="9"/>
  <c r="J692" i="9"/>
  <c r="L692" i="9" s="1"/>
  <c r="K697" i="18"/>
  <c r="K692" i="9"/>
  <c r="P692" i="9"/>
  <c r="R692" i="9" s="1"/>
  <c r="S692" i="9" s="1"/>
  <c r="P697" i="18"/>
  <c r="C698" i="18"/>
  <c r="E698" i="18" s="1"/>
  <c r="M698" i="18"/>
  <c r="O698" i="18" s="1"/>
  <c r="L698" i="18"/>
  <c r="N698" i="18" s="1"/>
  <c r="O693" i="9" s="1"/>
  <c r="H698" i="18"/>
  <c r="J698" i="18" s="1"/>
  <c r="G698" i="18"/>
  <c r="I698" i="18" s="1"/>
  <c r="I693" i="9" s="1"/>
  <c r="B698" i="18"/>
  <c r="D698" i="18" s="1"/>
  <c r="C693" i="9" s="1"/>
  <c r="D692" i="9"/>
  <c r="F692" i="9" s="1"/>
  <c r="F697" i="18"/>
  <c r="G691" i="9"/>
  <c r="Q693" i="9" l="1"/>
  <c r="G692" i="9"/>
  <c r="P693" i="9"/>
  <c r="R693" i="9" s="1"/>
  <c r="S693" i="9" s="1"/>
  <c r="P698" i="18"/>
  <c r="C699" i="18"/>
  <c r="E699" i="18" s="1"/>
  <c r="M699" i="18"/>
  <c r="O699" i="18" s="1"/>
  <c r="L699" i="18"/>
  <c r="N699" i="18" s="1"/>
  <c r="O694" i="9" s="1"/>
  <c r="H699" i="18"/>
  <c r="J699" i="18" s="1"/>
  <c r="G699" i="18"/>
  <c r="I699" i="18" s="1"/>
  <c r="I694" i="9" s="1"/>
  <c r="B699" i="18"/>
  <c r="D699" i="18" s="1"/>
  <c r="C694" i="9" s="1"/>
  <c r="M692" i="9"/>
  <c r="E693" i="9"/>
  <c r="K698" i="18"/>
  <c r="J693" i="9"/>
  <c r="L693" i="9" s="1"/>
  <c r="K693" i="9"/>
  <c r="D693" i="9"/>
  <c r="F693" i="9" s="1"/>
  <c r="F698" i="18"/>
  <c r="E694" i="9" l="1"/>
  <c r="G693" i="9"/>
  <c r="D694" i="9"/>
  <c r="F694" i="9" s="1"/>
  <c r="G694" i="9" s="1"/>
  <c r="F699" i="18"/>
  <c r="J694" i="9"/>
  <c r="L694" i="9" s="1"/>
  <c r="K699" i="18"/>
  <c r="C700" i="18"/>
  <c r="E700" i="18" s="1"/>
  <c r="L700" i="18"/>
  <c r="N700" i="18" s="1"/>
  <c r="O695" i="9" s="1"/>
  <c r="M700" i="18"/>
  <c r="O700" i="18" s="1"/>
  <c r="H700" i="18"/>
  <c r="J700" i="18" s="1"/>
  <c r="G700" i="18"/>
  <c r="I700" i="18" s="1"/>
  <c r="I695" i="9" s="1"/>
  <c r="B700" i="18"/>
  <c r="D700" i="18" s="1"/>
  <c r="C695" i="9" s="1"/>
  <c r="K694" i="9"/>
  <c r="M693" i="9"/>
  <c r="Q694" i="9"/>
  <c r="P699" i="18"/>
  <c r="P694" i="9"/>
  <c r="R694" i="9" s="1"/>
  <c r="E695" i="9" l="1"/>
  <c r="M694" i="9"/>
  <c r="P695" i="9"/>
  <c r="R695" i="9" s="1"/>
  <c r="P700" i="18"/>
  <c r="K695" i="9"/>
  <c r="J695" i="9"/>
  <c r="L695" i="9" s="1"/>
  <c r="M695" i="9" s="1"/>
  <c r="K700" i="18"/>
  <c r="Q695" i="9"/>
  <c r="D695" i="9"/>
  <c r="F695" i="9" s="1"/>
  <c r="G695" i="9" s="1"/>
  <c r="F700" i="18"/>
  <c r="S694" i="9"/>
  <c r="C701" i="18"/>
  <c r="E701" i="18" s="1"/>
  <c r="L701" i="18"/>
  <c r="N701" i="18" s="1"/>
  <c r="O696" i="9" s="1"/>
  <c r="M701" i="18"/>
  <c r="O701" i="18" s="1"/>
  <c r="H701" i="18"/>
  <c r="J701" i="18" s="1"/>
  <c r="G701" i="18"/>
  <c r="I701" i="18" s="1"/>
  <c r="I696" i="9" s="1"/>
  <c r="B701" i="18"/>
  <c r="D701" i="18" s="1"/>
  <c r="C696" i="9" s="1"/>
  <c r="Q696" i="9" l="1"/>
  <c r="E696" i="9"/>
  <c r="J696" i="9"/>
  <c r="L696" i="9" s="1"/>
  <c r="K701" i="18"/>
  <c r="P701" i="18"/>
  <c r="P696" i="9"/>
  <c r="R696" i="9" s="1"/>
  <c r="S696" i="9" s="1"/>
  <c r="D696" i="9"/>
  <c r="F696" i="9" s="1"/>
  <c r="G696" i="9" s="1"/>
  <c r="F701" i="18"/>
  <c r="S695" i="9"/>
  <c r="C702" i="18"/>
  <c r="E702" i="18" s="1"/>
  <c r="M702" i="18"/>
  <c r="O702" i="18" s="1"/>
  <c r="H702" i="18"/>
  <c r="J702" i="18" s="1"/>
  <c r="L702" i="18"/>
  <c r="N702" i="18" s="1"/>
  <c r="O697" i="9" s="1"/>
  <c r="G702" i="18"/>
  <c r="I702" i="18" s="1"/>
  <c r="I697" i="9" s="1"/>
  <c r="B702" i="18"/>
  <c r="D702" i="18" s="1"/>
  <c r="C697" i="9" s="1"/>
  <c r="K696" i="9"/>
  <c r="Q697" i="9" l="1"/>
  <c r="K697" i="9"/>
  <c r="D697" i="9"/>
  <c r="F697" i="9" s="1"/>
  <c r="F702" i="18"/>
  <c r="C703" i="18"/>
  <c r="E703" i="18" s="1"/>
  <c r="L703" i="18"/>
  <c r="N703" i="18" s="1"/>
  <c r="O698" i="9" s="1"/>
  <c r="M703" i="18"/>
  <c r="O703" i="18" s="1"/>
  <c r="H703" i="18"/>
  <c r="J703" i="18" s="1"/>
  <c r="B703" i="18"/>
  <c r="D703" i="18" s="1"/>
  <c r="C698" i="9" s="1"/>
  <c r="G703" i="18"/>
  <c r="I703" i="18" s="1"/>
  <c r="I698" i="9" s="1"/>
  <c r="K702" i="18"/>
  <c r="J697" i="9"/>
  <c r="L697" i="9" s="1"/>
  <c r="M697" i="9" s="1"/>
  <c r="E697" i="9"/>
  <c r="P697" i="9"/>
  <c r="R697" i="9" s="1"/>
  <c r="S697" i="9" s="1"/>
  <c r="P702" i="18"/>
  <c r="M696" i="9"/>
  <c r="Q698" i="9" l="1"/>
  <c r="D698" i="9"/>
  <c r="F698" i="9" s="1"/>
  <c r="F703" i="18"/>
  <c r="E698" i="9"/>
  <c r="J698" i="9"/>
  <c r="L698" i="9" s="1"/>
  <c r="K703" i="18"/>
  <c r="P698" i="9"/>
  <c r="R698" i="9" s="1"/>
  <c r="S698" i="9" s="1"/>
  <c r="P703" i="18"/>
  <c r="G697" i="9"/>
  <c r="C704" i="18"/>
  <c r="E704" i="18" s="1"/>
  <c r="L704" i="18"/>
  <c r="N704" i="18" s="1"/>
  <c r="O699" i="9" s="1"/>
  <c r="M704" i="18"/>
  <c r="O704" i="18" s="1"/>
  <c r="H704" i="18"/>
  <c r="J704" i="18" s="1"/>
  <c r="G704" i="18"/>
  <c r="I704" i="18" s="1"/>
  <c r="I699" i="9" s="1"/>
  <c r="B704" i="18"/>
  <c r="D704" i="18" s="1"/>
  <c r="C699" i="9" s="1"/>
  <c r="K698" i="9"/>
  <c r="Q699" i="9" l="1"/>
  <c r="D699" i="9"/>
  <c r="F699" i="9" s="1"/>
  <c r="F704" i="18"/>
  <c r="K704" i="18"/>
  <c r="J699" i="9"/>
  <c r="L699" i="9" s="1"/>
  <c r="E699" i="9"/>
  <c r="C705" i="18"/>
  <c r="E705" i="18" s="1"/>
  <c r="M705" i="18"/>
  <c r="O705" i="18" s="1"/>
  <c r="L705" i="18"/>
  <c r="N705" i="18" s="1"/>
  <c r="O700" i="9" s="1"/>
  <c r="H705" i="18"/>
  <c r="J705" i="18" s="1"/>
  <c r="B705" i="18"/>
  <c r="D705" i="18" s="1"/>
  <c r="C700" i="9" s="1"/>
  <c r="G705" i="18"/>
  <c r="I705" i="18" s="1"/>
  <c r="I700" i="9" s="1"/>
  <c r="P704" i="18"/>
  <c r="P699" i="9"/>
  <c r="R699" i="9" s="1"/>
  <c r="S699" i="9" s="1"/>
  <c r="M698" i="9"/>
  <c r="K699" i="9"/>
  <c r="G698" i="9"/>
  <c r="Q700" i="9" l="1"/>
  <c r="K700" i="9"/>
  <c r="E700" i="9"/>
  <c r="J700" i="9"/>
  <c r="L700" i="9" s="1"/>
  <c r="M700" i="9" s="1"/>
  <c r="K705" i="18"/>
  <c r="M699" i="9"/>
  <c r="P700" i="9"/>
  <c r="R700" i="9" s="1"/>
  <c r="S700" i="9" s="1"/>
  <c r="P705" i="18"/>
  <c r="D700" i="9"/>
  <c r="F700" i="9" s="1"/>
  <c r="G700" i="9" s="1"/>
  <c r="F705" i="18"/>
  <c r="C706" i="18"/>
  <c r="E706" i="18" s="1"/>
  <c r="L706" i="18"/>
  <c r="N706" i="18" s="1"/>
  <c r="O701" i="9" s="1"/>
  <c r="M706" i="18"/>
  <c r="O706" i="18" s="1"/>
  <c r="H706" i="18"/>
  <c r="J706" i="18" s="1"/>
  <c r="G706" i="18"/>
  <c r="I706" i="18" s="1"/>
  <c r="I701" i="9" s="1"/>
  <c r="B706" i="18"/>
  <c r="D706" i="18" s="1"/>
  <c r="C701" i="9" s="1"/>
  <c r="G699" i="9"/>
  <c r="Q701" i="9" l="1"/>
  <c r="D701" i="9"/>
  <c r="F701" i="9" s="1"/>
  <c r="F706" i="18"/>
  <c r="C707" i="18"/>
  <c r="E707" i="18" s="1"/>
  <c r="M707" i="18"/>
  <c r="O707" i="18" s="1"/>
  <c r="L707" i="18"/>
  <c r="N707" i="18" s="1"/>
  <c r="O702" i="9" s="1"/>
  <c r="G707" i="18"/>
  <c r="I707" i="18" s="1"/>
  <c r="I702" i="9" s="1"/>
  <c r="H707" i="18"/>
  <c r="J707" i="18" s="1"/>
  <c r="B707" i="18"/>
  <c r="D707" i="18" s="1"/>
  <c r="C702" i="9" s="1"/>
  <c r="K701" i="9"/>
  <c r="J701" i="9"/>
  <c r="L701" i="9" s="1"/>
  <c r="K706" i="18"/>
  <c r="E701" i="9"/>
  <c r="P706" i="18"/>
  <c r="P701" i="9"/>
  <c r="R701" i="9" s="1"/>
  <c r="S701" i="9" s="1"/>
  <c r="Q702" i="9" l="1"/>
  <c r="K702" i="9"/>
  <c r="G701" i="9"/>
  <c r="D702" i="9"/>
  <c r="F702" i="9" s="1"/>
  <c r="F707" i="18"/>
  <c r="C708" i="18"/>
  <c r="E708" i="18" s="1"/>
  <c r="M708" i="18"/>
  <c r="O708" i="18" s="1"/>
  <c r="L708" i="18"/>
  <c r="N708" i="18" s="1"/>
  <c r="O703" i="9" s="1"/>
  <c r="H708" i="18"/>
  <c r="J708" i="18" s="1"/>
  <c r="G708" i="18"/>
  <c r="I708" i="18" s="1"/>
  <c r="I703" i="9" s="1"/>
  <c r="B708" i="18"/>
  <c r="D708" i="18" s="1"/>
  <c r="C703" i="9" s="1"/>
  <c r="P702" i="9"/>
  <c r="R702" i="9" s="1"/>
  <c r="S702" i="9" s="1"/>
  <c r="P707" i="18"/>
  <c r="J702" i="9"/>
  <c r="L702" i="9" s="1"/>
  <c r="K707" i="18"/>
  <c r="E702" i="9"/>
  <c r="M701" i="9"/>
  <c r="Q703" i="9" l="1"/>
  <c r="M702" i="9"/>
  <c r="D703" i="9"/>
  <c r="F703" i="9" s="1"/>
  <c r="F708" i="18"/>
  <c r="C709" i="18"/>
  <c r="E709" i="18" s="1"/>
  <c r="L709" i="18"/>
  <c r="N709" i="18" s="1"/>
  <c r="O704" i="9" s="1"/>
  <c r="H709" i="18"/>
  <c r="J709" i="18" s="1"/>
  <c r="M709" i="18"/>
  <c r="O709" i="18" s="1"/>
  <c r="G709" i="18"/>
  <c r="I709" i="18" s="1"/>
  <c r="I704" i="9" s="1"/>
  <c r="B709" i="18"/>
  <c r="D709" i="18" s="1"/>
  <c r="C704" i="9" s="1"/>
  <c r="E703" i="9"/>
  <c r="P703" i="9"/>
  <c r="R703" i="9" s="1"/>
  <c r="S703" i="9" s="1"/>
  <c r="P708" i="18"/>
  <c r="K703" i="9"/>
  <c r="J703" i="9"/>
  <c r="L703" i="9" s="1"/>
  <c r="K708" i="18"/>
  <c r="G702" i="9"/>
  <c r="Q704" i="9" l="1"/>
  <c r="M703" i="9"/>
  <c r="D704" i="9"/>
  <c r="F704" i="9" s="1"/>
  <c r="F709" i="18"/>
  <c r="C710" i="18"/>
  <c r="E710" i="18" s="1"/>
  <c r="L710" i="18"/>
  <c r="N710" i="18" s="1"/>
  <c r="O705" i="9" s="1"/>
  <c r="M710" i="18"/>
  <c r="O710" i="18" s="1"/>
  <c r="G710" i="18"/>
  <c r="I710" i="18" s="1"/>
  <c r="I705" i="9" s="1"/>
  <c r="B710" i="18"/>
  <c r="D710" i="18" s="1"/>
  <c r="C705" i="9" s="1"/>
  <c r="H710" i="18"/>
  <c r="J710" i="18" s="1"/>
  <c r="E704" i="9"/>
  <c r="G704" i="9" s="1"/>
  <c r="P704" i="9"/>
  <c r="R704" i="9" s="1"/>
  <c r="S704" i="9" s="1"/>
  <c r="P709" i="18"/>
  <c r="K704" i="9"/>
  <c r="K709" i="18"/>
  <c r="J704" i="9"/>
  <c r="L704" i="9" s="1"/>
  <c r="G703" i="9"/>
  <c r="Q705" i="9" l="1"/>
  <c r="K705" i="9"/>
  <c r="F710" i="18"/>
  <c r="D705" i="9"/>
  <c r="F705" i="9" s="1"/>
  <c r="E705" i="9"/>
  <c r="K710" i="18"/>
  <c r="J705" i="9"/>
  <c r="L705" i="9" s="1"/>
  <c r="M705" i="9" s="1"/>
  <c r="P705" i="9"/>
  <c r="R705" i="9" s="1"/>
  <c r="S705" i="9" s="1"/>
  <c r="P710" i="18"/>
  <c r="C711" i="18"/>
  <c r="E711" i="18" s="1"/>
  <c r="M711" i="18"/>
  <c r="O711" i="18" s="1"/>
  <c r="L711" i="18"/>
  <c r="N711" i="18" s="1"/>
  <c r="O706" i="9" s="1"/>
  <c r="H711" i="18"/>
  <c r="J711" i="18" s="1"/>
  <c r="G711" i="18"/>
  <c r="I711" i="18" s="1"/>
  <c r="I706" i="9" s="1"/>
  <c r="B711" i="18"/>
  <c r="D711" i="18" s="1"/>
  <c r="C706" i="9" s="1"/>
  <c r="M704" i="9"/>
  <c r="Q706" i="9" l="1"/>
  <c r="G705" i="9"/>
  <c r="D706" i="9"/>
  <c r="F706" i="9" s="1"/>
  <c r="F711" i="18"/>
  <c r="C712" i="18"/>
  <c r="E712" i="18" s="1"/>
  <c r="L712" i="18"/>
  <c r="N712" i="18" s="1"/>
  <c r="O707" i="9" s="1"/>
  <c r="M712" i="18"/>
  <c r="O712" i="18" s="1"/>
  <c r="H712" i="18"/>
  <c r="J712" i="18" s="1"/>
  <c r="G712" i="18"/>
  <c r="I712" i="18" s="1"/>
  <c r="I707" i="9" s="1"/>
  <c r="B712" i="18"/>
  <c r="D712" i="18" s="1"/>
  <c r="C707" i="9" s="1"/>
  <c r="E706" i="9"/>
  <c r="P706" i="9"/>
  <c r="R706" i="9" s="1"/>
  <c r="S706" i="9" s="1"/>
  <c r="P711" i="18"/>
  <c r="J706" i="9"/>
  <c r="L706" i="9" s="1"/>
  <c r="K711" i="18"/>
  <c r="K706" i="9"/>
  <c r="K707" i="9" l="1"/>
  <c r="D707" i="9"/>
  <c r="F707" i="9" s="1"/>
  <c r="F712" i="18"/>
  <c r="C713" i="18"/>
  <c r="E713" i="18" s="1"/>
  <c r="L713" i="18"/>
  <c r="N713" i="18" s="1"/>
  <c r="O708" i="9" s="1"/>
  <c r="M713" i="18"/>
  <c r="O713" i="18" s="1"/>
  <c r="H713" i="18"/>
  <c r="J713" i="18" s="1"/>
  <c r="G713" i="18"/>
  <c r="I713" i="18" s="1"/>
  <c r="I708" i="9" s="1"/>
  <c r="B713" i="18"/>
  <c r="D713" i="18" s="1"/>
  <c r="C708" i="9" s="1"/>
  <c r="Q707" i="9"/>
  <c r="E707" i="9"/>
  <c r="M706" i="9"/>
  <c r="K712" i="18"/>
  <c r="J707" i="9"/>
  <c r="L707" i="9" s="1"/>
  <c r="M707" i="9" s="1"/>
  <c r="P712" i="18"/>
  <c r="P707" i="9"/>
  <c r="R707" i="9" s="1"/>
  <c r="G706" i="9"/>
  <c r="G707" i="9" l="1"/>
  <c r="F713" i="18"/>
  <c r="D708" i="9"/>
  <c r="F708" i="9" s="1"/>
  <c r="C714" i="18"/>
  <c r="E714" i="18" s="1"/>
  <c r="M714" i="18"/>
  <c r="O714" i="18" s="1"/>
  <c r="L714" i="18"/>
  <c r="N714" i="18" s="1"/>
  <c r="O709" i="9" s="1"/>
  <c r="H714" i="18"/>
  <c r="J714" i="18" s="1"/>
  <c r="B714" i="18"/>
  <c r="D714" i="18" s="1"/>
  <c r="C709" i="9" s="1"/>
  <c r="G714" i="18"/>
  <c r="I714" i="18" s="1"/>
  <c r="I709" i="9" s="1"/>
  <c r="E708" i="9"/>
  <c r="Q708" i="9"/>
  <c r="K713" i="18"/>
  <c r="J708" i="9"/>
  <c r="L708" i="9" s="1"/>
  <c r="S707" i="9"/>
  <c r="K708" i="9"/>
  <c r="P713" i="18"/>
  <c r="P708" i="9"/>
  <c r="R708" i="9" s="1"/>
  <c r="Q709" i="9" l="1"/>
  <c r="S708" i="9"/>
  <c r="P714" i="18"/>
  <c r="P709" i="9"/>
  <c r="R709" i="9" s="1"/>
  <c r="S709" i="9" s="1"/>
  <c r="C715" i="18"/>
  <c r="E715" i="18" s="1"/>
  <c r="L715" i="18"/>
  <c r="N715" i="18" s="1"/>
  <c r="O710" i="9" s="1"/>
  <c r="M715" i="18"/>
  <c r="O715" i="18" s="1"/>
  <c r="H715" i="18"/>
  <c r="J715" i="18" s="1"/>
  <c r="G715" i="18"/>
  <c r="I715" i="18" s="1"/>
  <c r="I710" i="9" s="1"/>
  <c r="B715" i="18"/>
  <c r="D715" i="18" s="1"/>
  <c r="C710" i="9" s="1"/>
  <c r="D709" i="9"/>
  <c r="F709" i="9" s="1"/>
  <c r="F714" i="18"/>
  <c r="E709" i="9"/>
  <c r="K709" i="9"/>
  <c r="J709" i="9"/>
  <c r="L709" i="9" s="1"/>
  <c r="M709" i="9" s="1"/>
  <c r="K714" i="18"/>
  <c r="G708" i="9"/>
  <c r="M708" i="9"/>
  <c r="G709" i="9" l="1"/>
  <c r="C716" i="18"/>
  <c r="E716" i="18" s="1"/>
  <c r="M716" i="18"/>
  <c r="O716" i="18" s="1"/>
  <c r="L716" i="18"/>
  <c r="N716" i="18" s="1"/>
  <c r="O711" i="9" s="1"/>
  <c r="H716" i="18"/>
  <c r="J716" i="18" s="1"/>
  <c r="G716" i="18"/>
  <c r="I716" i="18" s="1"/>
  <c r="I711" i="9" s="1"/>
  <c r="B716" i="18"/>
  <c r="D716" i="18" s="1"/>
  <c r="C711" i="9" s="1"/>
  <c r="K710" i="9"/>
  <c r="J710" i="9"/>
  <c r="L710" i="9" s="1"/>
  <c r="K715" i="18"/>
  <c r="D710" i="9"/>
  <c r="F710" i="9" s="1"/>
  <c r="F715" i="18"/>
  <c r="Q710" i="9"/>
  <c r="E710" i="9"/>
  <c r="P715" i="18"/>
  <c r="P710" i="9"/>
  <c r="R710" i="9" s="1"/>
  <c r="K711" i="9" l="1"/>
  <c r="G710" i="9"/>
  <c r="F716" i="18"/>
  <c r="D711" i="9"/>
  <c r="F711" i="9" s="1"/>
  <c r="C717" i="18"/>
  <c r="E717" i="18" s="1"/>
  <c r="M717" i="18"/>
  <c r="O717" i="18" s="1"/>
  <c r="L717" i="18"/>
  <c r="N717" i="18" s="1"/>
  <c r="O712" i="9" s="1"/>
  <c r="H717" i="18"/>
  <c r="J717" i="18" s="1"/>
  <c r="B717" i="18"/>
  <c r="D717" i="18" s="1"/>
  <c r="C712" i="9" s="1"/>
  <c r="G717" i="18"/>
  <c r="I717" i="18" s="1"/>
  <c r="I712" i="9" s="1"/>
  <c r="P711" i="9"/>
  <c r="R711" i="9" s="1"/>
  <c r="P716" i="18"/>
  <c r="E711" i="9"/>
  <c r="M710" i="9"/>
  <c r="S710" i="9"/>
  <c r="K716" i="18"/>
  <c r="J711" i="9"/>
  <c r="L711" i="9" s="1"/>
  <c r="M711" i="9" s="1"/>
  <c r="Q711" i="9"/>
  <c r="G711" i="9" l="1"/>
  <c r="S711" i="9"/>
  <c r="D712" i="9"/>
  <c r="F712" i="9" s="1"/>
  <c r="F717" i="18"/>
  <c r="E712" i="9"/>
  <c r="K717" i="18"/>
  <c r="J712" i="9"/>
  <c r="L712" i="9" s="1"/>
  <c r="K712" i="9"/>
  <c r="C718" i="18"/>
  <c r="E718" i="18" s="1"/>
  <c r="L718" i="18"/>
  <c r="N718" i="18" s="1"/>
  <c r="O713" i="9" s="1"/>
  <c r="M718" i="18"/>
  <c r="O718" i="18" s="1"/>
  <c r="H718" i="18"/>
  <c r="J718" i="18" s="1"/>
  <c r="G718" i="18"/>
  <c r="I718" i="18" s="1"/>
  <c r="I713" i="9" s="1"/>
  <c r="B718" i="18"/>
  <c r="D718" i="18" s="1"/>
  <c r="C713" i="9" s="1"/>
  <c r="P712" i="9"/>
  <c r="R712" i="9" s="1"/>
  <c r="P717" i="18"/>
  <c r="Q712" i="9"/>
  <c r="Q713" i="9" l="1"/>
  <c r="K713" i="9"/>
  <c r="S712" i="9"/>
  <c r="D713" i="9"/>
  <c r="F713" i="9" s="1"/>
  <c r="F718" i="18"/>
  <c r="C719" i="18"/>
  <c r="E719" i="18" s="1"/>
  <c r="L719" i="18"/>
  <c r="N719" i="18" s="1"/>
  <c r="O714" i="9" s="1"/>
  <c r="M719" i="18"/>
  <c r="O719" i="18" s="1"/>
  <c r="G719" i="18"/>
  <c r="I719" i="18" s="1"/>
  <c r="I714" i="9" s="1"/>
  <c r="H719" i="18"/>
  <c r="J719" i="18" s="1"/>
  <c r="B719" i="18"/>
  <c r="D719" i="18" s="1"/>
  <c r="C714" i="9" s="1"/>
  <c r="E713" i="9"/>
  <c r="J713" i="9"/>
  <c r="L713" i="9" s="1"/>
  <c r="K718" i="18"/>
  <c r="P713" i="9"/>
  <c r="R713" i="9" s="1"/>
  <c r="S713" i="9" s="1"/>
  <c r="P718" i="18"/>
  <c r="M712" i="9"/>
  <c r="G712" i="9"/>
  <c r="Q714" i="9" l="1"/>
  <c r="M713" i="9"/>
  <c r="K714" i="9"/>
  <c r="D714" i="9"/>
  <c r="F714" i="9" s="1"/>
  <c r="F719" i="18"/>
  <c r="C720" i="18"/>
  <c r="E720" i="18" s="1"/>
  <c r="M720" i="18"/>
  <c r="O720" i="18" s="1"/>
  <c r="H720" i="18"/>
  <c r="J720" i="18" s="1"/>
  <c r="L720" i="18"/>
  <c r="N720" i="18" s="1"/>
  <c r="O715" i="9" s="1"/>
  <c r="B720" i="18"/>
  <c r="D720" i="18" s="1"/>
  <c r="C715" i="9" s="1"/>
  <c r="G720" i="18"/>
  <c r="I720" i="18" s="1"/>
  <c r="I715" i="9" s="1"/>
  <c r="J714" i="9"/>
  <c r="L714" i="9" s="1"/>
  <c r="M714" i="9" s="1"/>
  <c r="K719" i="18"/>
  <c r="E714" i="9"/>
  <c r="P719" i="18"/>
  <c r="P714" i="9"/>
  <c r="R714" i="9" s="1"/>
  <c r="S714" i="9" s="1"/>
  <c r="G713" i="9"/>
  <c r="Q715" i="9" l="1"/>
  <c r="D715" i="9"/>
  <c r="F715" i="9" s="1"/>
  <c r="F720" i="18"/>
  <c r="E715" i="9"/>
  <c r="K715" i="9"/>
  <c r="K720" i="18"/>
  <c r="J715" i="9"/>
  <c r="L715" i="9" s="1"/>
  <c r="G714" i="9"/>
  <c r="C721" i="18"/>
  <c r="E721" i="18" s="1"/>
  <c r="L721" i="18"/>
  <c r="N721" i="18" s="1"/>
  <c r="O716" i="9" s="1"/>
  <c r="M721" i="18"/>
  <c r="O721" i="18" s="1"/>
  <c r="H721" i="18"/>
  <c r="J721" i="18" s="1"/>
  <c r="G721" i="18"/>
  <c r="I721" i="18" s="1"/>
  <c r="I716" i="9" s="1"/>
  <c r="B721" i="18"/>
  <c r="D721" i="18" s="1"/>
  <c r="C716" i="9" s="1"/>
  <c r="P720" i="18"/>
  <c r="P715" i="9"/>
  <c r="R715" i="9" s="1"/>
  <c r="S715" i="9" s="1"/>
  <c r="Q716" i="9" l="1"/>
  <c r="K716" i="9"/>
  <c r="E716" i="9"/>
  <c r="M715" i="9"/>
  <c r="C722" i="18"/>
  <c r="E722" i="18" s="1"/>
  <c r="L722" i="18"/>
  <c r="N722" i="18" s="1"/>
  <c r="O717" i="9" s="1"/>
  <c r="M722" i="18"/>
  <c r="O722" i="18" s="1"/>
  <c r="H722" i="18"/>
  <c r="J722" i="18" s="1"/>
  <c r="G722" i="18"/>
  <c r="I722" i="18" s="1"/>
  <c r="I717" i="9" s="1"/>
  <c r="B722" i="18"/>
  <c r="D722" i="18" s="1"/>
  <c r="C717" i="9" s="1"/>
  <c r="K721" i="18"/>
  <c r="J716" i="9"/>
  <c r="L716" i="9" s="1"/>
  <c r="M716" i="9" s="1"/>
  <c r="P716" i="9"/>
  <c r="R716" i="9" s="1"/>
  <c r="S716" i="9" s="1"/>
  <c r="P721" i="18"/>
  <c r="F721" i="18"/>
  <c r="D716" i="9"/>
  <c r="F716" i="9" s="1"/>
  <c r="G715" i="9"/>
  <c r="G716" i="9" l="1"/>
  <c r="Q717" i="9"/>
  <c r="E717" i="9"/>
  <c r="J717" i="9"/>
  <c r="L717" i="9" s="1"/>
  <c r="K722" i="18"/>
  <c r="P717" i="9"/>
  <c r="R717" i="9" s="1"/>
  <c r="P722" i="18"/>
  <c r="K717" i="9"/>
  <c r="D717" i="9"/>
  <c r="F717" i="9" s="1"/>
  <c r="G717" i="9" s="1"/>
  <c r="F722" i="18"/>
  <c r="C723" i="18"/>
  <c r="E723" i="18" s="1"/>
  <c r="M723" i="18"/>
  <c r="O723" i="18" s="1"/>
  <c r="L723" i="18"/>
  <c r="N723" i="18" s="1"/>
  <c r="O718" i="9" s="1"/>
  <c r="H723" i="18"/>
  <c r="J723" i="18" s="1"/>
  <c r="G723" i="18"/>
  <c r="I723" i="18" s="1"/>
  <c r="I718" i="9" s="1"/>
  <c r="B723" i="18"/>
  <c r="D723" i="18" s="1"/>
  <c r="C718" i="9" s="1"/>
  <c r="Q718" i="9" l="1"/>
  <c r="S717" i="9"/>
  <c r="E718" i="9"/>
  <c r="K718" i="9"/>
  <c r="D718" i="9"/>
  <c r="F718" i="9" s="1"/>
  <c r="G718" i="9" s="1"/>
  <c r="F723" i="18"/>
  <c r="C724" i="18"/>
  <c r="E724" i="18" s="1"/>
  <c r="L724" i="18"/>
  <c r="N724" i="18" s="1"/>
  <c r="O719" i="9" s="1"/>
  <c r="M724" i="18"/>
  <c r="O724" i="18" s="1"/>
  <c r="H724" i="18"/>
  <c r="J724" i="18" s="1"/>
  <c r="G724" i="18"/>
  <c r="I724" i="18" s="1"/>
  <c r="I719" i="9" s="1"/>
  <c r="B724" i="18"/>
  <c r="D724" i="18" s="1"/>
  <c r="C719" i="9" s="1"/>
  <c r="J718" i="9"/>
  <c r="L718" i="9" s="1"/>
  <c r="M718" i="9" s="1"/>
  <c r="K723" i="18"/>
  <c r="P718" i="9"/>
  <c r="R718" i="9" s="1"/>
  <c r="S718" i="9" s="1"/>
  <c r="P723" i="18"/>
  <c r="M717" i="9"/>
  <c r="K719" i="9" l="1"/>
  <c r="F724" i="18"/>
  <c r="D719" i="9"/>
  <c r="F719" i="9" s="1"/>
  <c r="P719" i="9"/>
  <c r="R719" i="9" s="1"/>
  <c r="P724" i="18"/>
  <c r="C725" i="18"/>
  <c r="E725" i="18" s="1"/>
  <c r="M725" i="18"/>
  <c r="O725" i="18" s="1"/>
  <c r="L725" i="18"/>
  <c r="N725" i="18" s="1"/>
  <c r="O720" i="9" s="1"/>
  <c r="H725" i="18"/>
  <c r="J725" i="18" s="1"/>
  <c r="G725" i="18"/>
  <c r="I725" i="18" s="1"/>
  <c r="I720" i="9" s="1"/>
  <c r="B725" i="18"/>
  <c r="D725" i="18" s="1"/>
  <c r="C720" i="9" s="1"/>
  <c r="E719" i="9"/>
  <c r="Q719" i="9"/>
  <c r="K724" i="18"/>
  <c r="J719" i="9"/>
  <c r="L719" i="9" s="1"/>
  <c r="M719" i="9" s="1"/>
  <c r="G719" i="9" l="1"/>
  <c r="E720" i="9"/>
  <c r="K725" i="18"/>
  <c r="J720" i="9"/>
  <c r="L720" i="9" s="1"/>
  <c r="S719" i="9"/>
  <c r="P720" i="9"/>
  <c r="R720" i="9" s="1"/>
  <c r="P725" i="18"/>
  <c r="K720" i="9"/>
  <c r="F725" i="18"/>
  <c r="D720" i="9"/>
  <c r="F720" i="9" s="1"/>
  <c r="G720" i="9" s="1"/>
  <c r="C726" i="18"/>
  <c r="E726" i="18" s="1"/>
  <c r="M726" i="18"/>
  <c r="O726" i="18" s="1"/>
  <c r="L726" i="18"/>
  <c r="N726" i="18" s="1"/>
  <c r="O721" i="9" s="1"/>
  <c r="H726" i="18"/>
  <c r="J726" i="18" s="1"/>
  <c r="G726" i="18"/>
  <c r="I726" i="18" s="1"/>
  <c r="I721" i="9" s="1"/>
  <c r="B726" i="18"/>
  <c r="D726" i="18" s="1"/>
  <c r="C721" i="9" s="1"/>
  <c r="Q720" i="9"/>
  <c r="M720" i="9" l="1"/>
  <c r="S720" i="9"/>
  <c r="J721" i="9"/>
  <c r="L721" i="9" s="1"/>
  <c r="K726" i="18"/>
  <c r="Q721" i="9"/>
  <c r="C727" i="18"/>
  <c r="E727" i="18" s="1"/>
  <c r="L727" i="18"/>
  <c r="N727" i="18" s="1"/>
  <c r="O722" i="9" s="1"/>
  <c r="M727" i="18"/>
  <c r="O727" i="18" s="1"/>
  <c r="H727" i="18"/>
  <c r="J727" i="18" s="1"/>
  <c r="G727" i="18"/>
  <c r="I727" i="18" s="1"/>
  <c r="I722" i="9" s="1"/>
  <c r="B727" i="18"/>
  <c r="D727" i="18" s="1"/>
  <c r="C722" i="9" s="1"/>
  <c r="P721" i="9"/>
  <c r="R721" i="9" s="1"/>
  <c r="P726" i="18"/>
  <c r="E721" i="9"/>
  <c r="D721" i="9"/>
  <c r="F721" i="9" s="1"/>
  <c r="G721" i="9" s="1"/>
  <c r="F726" i="18"/>
  <c r="K721" i="9"/>
  <c r="Q722" i="9" l="1"/>
  <c r="C728" i="18"/>
  <c r="E728" i="18" s="1"/>
  <c r="L728" i="18"/>
  <c r="N728" i="18" s="1"/>
  <c r="O723" i="9" s="1"/>
  <c r="M728" i="18"/>
  <c r="O728" i="18" s="1"/>
  <c r="H728" i="18"/>
  <c r="J728" i="18" s="1"/>
  <c r="G728" i="18"/>
  <c r="I728" i="18" s="1"/>
  <c r="I723" i="9" s="1"/>
  <c r="B728" i="18"/>
  <c r="D728" i="18" s="1"/>
  <c r="C723" i="9" s="1"/>
  <c r="J722" i="9"/>
  <c r="L722" i="9" s="1"/>
  <c r="K727" i="18"/>
  <c r="P722" i="9"/>
  <c r="R722" i="9" s="1"/>
  <c r="S722" i="9" s="1"/>
  <c r="P727" i="18"/>
  <c r="M721" i="9"/>
  <c r="K722" i="9"/>
  <c r="S721" i="9"/>
  <c r="D722" i="9"/>
  <c r="F722" i="9" s="1"/>
  <c r="F727" i="18"/>
  <c r="E722" i="9"/>
  <c r="K723" i="9" l="1"/>
  <c r="G722" i="9"/>
  <c r="K728" i="18"/>
  <c r="J723" i="9"/>
  <c r="L723" i="9" s="1"/>
  <c r="M723" i="9" s="1"/>
  <c r="M722" i="9"/>
  <c r="F728" i="18"/>
  <c r="D723" i="9"/>
  <c r="F723" i="9" s="1"/>
  <c r="P728" i="18"/>
  <c r="P723" i="9"/>
  <c r="R723" i="9" s="1"/>
  <c r="C729" i="18"/>
  <c r="E729" i="18" s="1"/>
  <c r="M729" i="18"/>
  <c r="O729" i="18" s="1"/>
  <c r="L729" i="18"/>
  <c r="N729" i="18" s="1"/>
  <c r="O724" i="9" s="1"/>
  <c r="H729" i="18"/>
  <c r="J729" i="18" s="1"/>
  <c r="G729" i="18"/>
  <c r="I729" i="18" s="1"/>
  <c r="I724" i="9" s="1"/>
  <c r="B729" i="18"/>
  <c r="D729" i="18" s="1"/>
  <c r="C724" i="9" s="1"/>
  <c r="Q723" i="9"/>
  <c r="E723" i="9"/>
  <c r="Q724" i="9" l="1"/>
  <c r="K724" i="9"/>
  <c r="G723" i="9"/>
  <c r="P724" i="9"/>
  <c r="R724" i="9" s="1"/>
  <c r="S724" i="9" s="1"/>
  <c r="P729" i="18"/>
  <c r="C730" i="18"/>
  <c r="E730" i="18" s="1"/>
  <c r="L730" i="18"/>
  <c r="N730" i="18" s="1"/>
  <c r="O725" i="9" s="1"/>
  <c r="M730" i="18"/>
  <c r="O730" i="18" s="1"/>
  <c r="H730" i="18"/>
  <c r="J730" i="18" s="1"/>
  <c r="G730" i="18"/>
  <c r="I730" i="18" s="1"/>
  <c r="I725" i="9" s="1"/>
  <c r="B730" i="18"/>
  <c r="D730" i="18" s="1"/>
  <c r="C725" i="9" s="1"/>
  <c r="E724" i="9"/>
  <c r="K729" i="18"/>
  <c r="J724" i="9"/>
  <c r="L724" i="9" s="1"/>
  <c r="M724" i="9" s="1"/>
  <c r="S723" i="9"/>
  <c r="D724" i="9"/>
  <c r="F724" i="9" s="1"/>
  <c r="F729" i="18"/>
  <c r="K725" i="9" l="1"/>
  <c r="F730" i="18"/>
  <c r="D725" i="9"/>
  <c r="F725" i="9" s="1"/>
  <c r="C731" i="18"/>
  <c r="E731" i="18" s="1"/>
  <c r="L731" i="18"/>
  <c r="N731" i="18" s="1"/>
  <c r="O726" i="9" s="1"/>
  <c r="M731" i="18"/>
  <c r="O731" i="18" s="1"/>
  <c r="G731" i="18"/>
  <c r="I731" i="18" s="1"/>
  <c r="I726" i="9" s="1"/>
  <c r="H731" i="18"/>
  <c r="J731" i="18" s="1"/>
  <c r="B731" i="18"/>
  <c r="D731" i="18" s="1"/>
  <c r="C726" i="9" s="1"/>
  <c r="E725" i="9"/>
  <c r="J725" i="9"/>
  <c r="L725" i="9" s="1"/>
  <c r="M725" i="9" s="1"/>
  <c r="K730" i="18"/>
  <c r="Q725" i="9"/>
  <c r="G724" i="9"/>
  <c r="P725" i="9"/>
  <c r="R725" i="9" s="1"/>
  <c r="P730" i="18"/>
  <c r="K726" i="9" l="1"/>
  <c r="S725" i="9"/>
  <c r="F731" i="18"/>
  <c r="D726" i="9"/>
  <c r="F726" i="9" s="1"/>
  <c r="C732" i="18"/>
  <c r="E732" i="18" s="1"/>
  <c r="M732" i="18"/>
  <c r="O732" i="18" s="1"/>
  <c r="L732" i="18"/>
  <c r="N732" i="18" s="1"/>
  <c r="O727" i="9" s="1"/>
  <c r="H732" i="18"/>
  <c r="J732" i="18" s="1"/>
  <c r="B732" i="18"/>
  <c r="D732" i="18" s="1"/>
  <c r="C727" i="9" s="1"/>
  <c r="G732" i="18"/>
  <c r="I732" i="18" s="1"/>
  <c r="I727" i="9" s="1"/>
  <c r="J726" i="9"/>
  <c r="L726" i="9" s="1"/>
  <c r="M726" i="9" s="1"/>
  <c r="K731" i="18"/>
  <c r="E726" i="9"/>
  <c r="G725" i="9"/>
  <c r="Q726" i="9"/>
  <c r="P731" i="18"/>
  <c r="P726" i="9"/>
  <c r="R726" i="9" s="1"/>
  <c r="Q727" i="9" l="1"/>
  <c r="D727" i="9"/>
  <c r="F727" i="9" s="1"/>
  <c r="F732" i="18"/>
  <c r="C733" i="18"/>
  <c r="E733" i="18" s="1"/>
  <c r="L733" i="18"/>
  <c r="N733" i="18" s="1"/>
  <c r="O728" i="9" s="1"/>
  <c r="M733" i="18"/>
  <c r="O733" i="18" s="1"/>
  <c r="H733" i="18"/>
  <c r="J733" i="18" s="1"/>
  <c r="G733" i="18"/>
  <c r="I733" i="18" s="1"/>
  <c r="I728" i="9" s="1"/>
  <c r="B733" i="18"/>
  <c r="D733" i="18" s="1"/>
  <c r="C728" i="9" s="1"/>
  <c r="E727" i="9"/>
  <c r="K727" i="9"/>
  <c r="K732" i="18"/>
  <c r="J727" i="9"/>
  <c r="L727" i="9" s="1"/>
  <c r="G726" i="9"/>
  <c r="P732" i="18"/>
  <c r="P727" i="9"/>
  <c r="R727" i="9" s="1"/>
  <c r="S727" i="9" s="1"/>
  <c r="S726" i="9"/>
  <c r="M727" i="9" l="1"/>
  <c r="C734" i="18"/>
  <c r="E734" i="18" s="1"/>
  <c r="M734" i="18"/>
  <c r="O734" i="18" s="1"/>
  <c r="L734" i="18"/>
  <c r="N734" i="18" s="1"/>
  <c r="O729" i="9" s="1"/>
  <c r="H734" i="18"/>
  <c r="J734" i="18" s="1"/>
  <c r="B734" i="18"/>
  <c r="D734" i="18" s="1"/>
  <c r="C729" i="9" s="1"/>
  <c r="G734" i="18"/>
  <c r="I734" i="18" s="1"/>
  <c r="I729" i="9" s="1"/>
  <c r="K728" i="9"/>
  <c r="F733" i="18"/>
  <c r="D728" i="9"/>
  <c r="F728" i="9" s="1"/>
  <c r="Q728" i="9"/>
  <c r="K733" i="18"/>
  <c r="J728" i="9"/>
  <c r="L728" i="9" s="1"/>
  <c r="E728" i="9"/>
  <c r="P733" i="18"/>
  <c r="P728" i="9"/>
  <c r="R728" i="9" s="1"/>
  <c r="G727" i="9"/>
  <c r="S728" i="9" l="1"/>
  <c r="F734" i="18"/>
  <c r="D729" i="9"/>
  <c r="F729" i="9" s="1"/>
  <c r="C735" i="18"/>
  <c r="E735" i="18" s="1"/>
  <c r="M735" i="18"/>
  <c r="O735" i="18" s="1"/>
  <c r="L735" i="18"/>
  <c r="N735" i="18" s="1"/>
  <c r="O730" i="9" s="1"/>
  <c r="H735" i="18"/>
  <c r="J735" i="18" s="1"/>
  <c r="G735" i="18"/>
  <c r="I735" i="18" s="1"/>
  <c r="I730" i="9" s="1"/>
  <c r="B735" i="18"/>
  <c r="D735" i="18" s="1"/>
  <c r="C730" i="9" s="1"/>
  <c r="P734" i="18"/>
  <c r="P729" i="9"/>
  <c r="R729" i="9" s="1"/>
  <c r="K729" i="9"/>
  <c r="E729" i="9"/>
  <c r="M728" i="9"/>
  <c r="G728" i="9"/>
  <c r="K734" i="18"/>
  <c r="J729" i="9"/>
  <c r="L729" i="9" s="1"/>
  <c r="Q729" i="9"/>
  <c r="M729" i="9" l="1"/>
  <c r="D730" i="9"/>
  <c r="F730" i="9" s="1"/>
  <c r="F735" i="18"/>
  <c r="K730" i="9"/>
  <c r="J730" i="9"/>
  <c r="L730" i="9" s="1"/>
  <c r="K735" i="18"/>
  <c r="G729" i="9"/>
  <c r="E730" i="9"/>
  <c r="C736" i="18"/>
  <c r="E736" i="18" s="1"/>
  <c r="L736" i="18"/>
  <c r="N736" i="18" s="1"/>
  <c r="O731" i="9" s="1"/>
  <c r="H736" i="18"/>
  <c r="J736" i="18" s="1"/>
  <c r="M736" i="18"/>
  <c r="O736" i="18" s="1"/>
  <c r="G736" i="18"/>
  <c r="I736" i="18" s="1"/>
  <c r="I731" i="9" s="1"/>
  <c r="B736" i="18"/>
  <c r="D736" i="18" s="1"/>
  <c r="C731" i="9" s="1"/>
  <c r="S729" i="9"/>
  <c r="P730" i="9"/>
  <c r="R730" i="9" s="1"/>
  <c r="P735" i="18"/>
  <c r="Q730" i="9"/>
  <c r="Q731" i="9" l="1"/>
  <c r="G730" i="9"/>
  <c r="M730" i="9"/>
  <c r="C737" i="18"/>
  <c r="E737" i="18" s="1"/>
  <c r="L737" i="18"/>
  <c r="N737" i="18" s="1"/>
  <c r="O732" i="9" s="1"/>
  <c r="M737" i="18"/>
  <c r="O737" i="18" s="1"/>
  <c r="H737" i="18"/>
  <c r="J737" i="18" s="1"/>
  <c r="G737" i="18"/>
  <c r="I737" i="18" s="1"/>
  <c r="I732" i="9" s="1"/>
  <c r="B737" i="18"/>
  <c r="D737" i="18" s="1"/>
  <c r="C732" i="9" s="1"/>
  <c r="P731" i="9"/>
  <c r="R731" i="9" s="1"/>
  <c r="S731" i="9" s="1"/>
  <c r="P736" i="18"/>
  <c r="K731" i="9"/>
  <c r="J731" i="9"/>
  <c r="L731" i="9" s="1"/>
  <c r="K736" i="18"/>
  <c r="E731" i="9"/>
  <c r="D731" i="9"/>
  <c r="F731" i="9" s="1"/>
  <c r="F736" i="18"/>
  <c r="S730" i="9"/>
  <c r="Q732" i="9" l="1"/>
  <c r="E732" i="9"/>
  <c r="G731" i="9"/>
  <c r="P732" i="9"/>
  <c r="R732" i="9" s="1"/>
  <c r="S732" i="9" s="1"/>
  <c r="P737" i="18"/>
  <c r="K732" i="9"/>
  <c r="F737" i="18"/>
  <c r="D732" i="9"/>
  <c r="F732" i="9" s="1"/>
  <c r="G732" i="9" s="1"/>
  <c r="J732" i="9"/>
  <c r="L732" i="9" s="1"/>
  <c r="K737" i="18"/>
  <c r="M731" i="9"/>
  <c r="C738" i="18"/>
  <c r="E738" i="18" s="1"/>
  <c r="M738" i="18"/>
  <c r="O738" i="18" s="1"/>
  <c r="L738" i="18"/>
  <c r="N738" i="18" s="1"/>
  <c r="O733" i="9" s="1"/>
  <c r="H738" i="18"/>
  <c r="J738" i="18" s="1"/>
  <c r="G738" i="18"/>
  <c r="I738" i="18" s="1"/>
  <c r="I733" i="9" s="1"/>
  <c r="B738" i="18"/>
  <c r="D738" i="18" s="1"/>
  <c r="C733" i="9" s="1"/>
  <c r="E733" i="9" l="1"/>
  <c r="M732" i="9"/>
  <c r="Q733" i="9"/>
  <c r="P733" i="9"/>
  <c r="R733" i="9" s="1"/>
  <c r="P738" i="18"/>
  <c r="D733" i="9"/>
  <c r="F733" i="9" s="1"/>
  <c r="F738" i="18"/>
  <c r="J733" i="9"/>
  <c r="L733" i="9" s="1"/>
  <c r="K738" i="18"/>
  <c r="C739" i="18"/>
  <c r="E739" i="18" s="1"/>
  <c r="L739" i="18"/>
  <c r="N739" i="18" s="1"/>
  <c r="O734" i="9" s="1"/>
  <c r="M739" i="18"/>
  <c r="O739" i="18" s="1"/>
  <c r="H739" i="18"/>
  <c r="J739" i="18" s="1"/>
  <c r="G739" i="18"/>
  <c r="I739" i="18" s="1"/>
  <c r="I734" i="9" s="1"/>
  <c r="B739" i="18"/>
  <c r="D739" i="18" s="1"/>
  <c r="C734" i="9" s="1"/>
  <c r="K733" i="9"/>
  <c r="Q734" i="9" l="1"/>
  <c r="S733" i="9"/>
  <c r="G733" i="9"/>
  <c r="C740" i="18"/>
  <c r="E740" i="18" s="1"/>
  <c r="M740" i="18"/>
  <c r="O740" i="18" s="1"/>
  <c r="L740" i="18"/>
  <c r="N740" i="18" s="1"/>
  <c r="O735" i="9" s="1"/>
  <c r="H740" i="18"/>
  <c r="J740" i="18" s="1"/>
  <c r="G740" i="18"/>
  <c r="I740" i="18" s="1"/>
  <c r="I735" i="9" s="1"/>
  <c r="B740" i="18"/>
  <c r="D740" i="18" s="1"/>
  <c r="C735" i="9" s="1"/>
  <c r="E734" i="9"/>
  <c r="J734" i="9"/>
  <c r="L734" i="9" s="1"/>
  <c r="K739" i="18"/>
  <c r="D734" i="9"/>
  <c r="F734" i="9" s="1"/>
  <c r="F739" i="18"/>
  <c r="P734" i="9"/>
  <c r="R734" i="9" s="1"/>
  <c r="S734" i="9" s="1"/>
  <c r="P739" i="18"/>
  <c r="M733" i="9"/>
  <c r="K734" i="9"/>
  <c r="Q735" i="9" l="1"/>
  <c r="E735" i="9"/>
  <c r="K735" i="9"/>
  <c r="G734" i="9"/>
  <c r="M734" i="9"/>
  <c r="K740" i="18"/>
  <c r="J735" i="9"/>
  <c r="L735" i="9" s="1"/>
  <c r="P735" i="9"/>
  <c r="R735" i="9" s="1"/>
  <c r="S735" i="9" s="1"/>
  <c r="P740" i="18"/>
  <c r="D735" i="9"/>
  <c r="F735" i="9" s="1"/>
  <c r="G735" i="9" s="1"/>
  <c r="F740" i="18"/>
  <c r="C741" i="18"/>
  <c r="E741" i="18" s="1"/>
  <c r="L741" i="18"/>
  <c r="N741" i="18" s="1"/>
  <c r="O736" i="9" s="1"/>
  <c r="M741" i="18"/>
  <c r="O741" i="18" s="1"/>
  <c r="H741" i="18"/>
  <c r="J741" i="18" s="1"/>
  <c r="G741" i="18"/>
  <c r="I741" i="18" s="1"/>
  <c r="I736" i="9" s="1"/>
  <c r="B741" i="18"/>
  <c r="D741" i="18" s="1"/>
  <c r="C736" i="9" s="1"/>
  <c r="Q736" i="9" l="1"/>
  <c r="M735" i="9"/>
  <c r="E736" i="9"/>
  <c r="J736" i="9"/>
  <c r="L736" i="9" s="1"/>
  <c r="K741" i="18"/>
  <c r="P736" i="9"/>
  <c r="R736" i="9" s="1"/>
  <c r="P741" i="18"/>
  <c r="D736" i="9"/>
  <c r="F736" i="9" s="1"/>
  <c r="F741" i="18"/>
  <c r="C742" i="18"/>
  <c r="E742" i="18" s="1"/>
  <c r="L742" i="18"/>
  <c r="N742" i="18" s="1"/>
  <c r="O737" i="9" s="1"/>
  <c r="M742" i="18"/>
  <c r="O742" i="18" s="1"/>
  <c r="H742" i="18"/>
  <c r="J742" i="18" s="1"/>
  <c r="B742" i="18"/>
  <c r="D742" i="18" s="1"/>
  <c r="C737" i="9" s="1"/>
  <c r="G742" i="18"/>
  <c r="I742" i="18" s="1"/>
  <c r="I737" i="9" s="1"/>
  <c r="K736" i="9"/>
  <c r="S736" i="9" l="1"/>
  <c r="M736" i="9"/>
  <c r="Q737" i="9"/>
  <c r="J737" i="9"/>
  <c r="L737" i="9" s="1"/>
  <c r="K742" i="18"/>
  <c r="G736" i="9"/>
  <c r="K737" i="9"/>
  <c r="F742" i="18"/>
  <c r="D737" i="9"/>
  <c r="F737" i="9" s="1"/>
  <c r="C743" i="18"/>
  <c r="E743" i="18" s="1"/>
  <c r="M743" i="18"/>
  <c r="O743" i="18" s="1"/>
  <c r="L743" i="18"/>
  <c r="N743" i="18" s="1"/>
  <c r="O738" i="9" s="1"/>
  <c r="G743" i="18"/>
  <c r="I743" i="18" s="1"/>
  <c r="I738" i="9" s="1"/>
  <c r="H743" i="18"/>
  <c r="J743" i="18" s="1"/>
  <c r="B743" i="18"/>
  <c r="D743" i="18" s="1"/>
  <c r="C738" i="9" s="1"/>
  <c r="P737" i="9"/>
  <c r="R737" i="9" s="1"/>
  <c r="P742" i="18"/>
  <c r="E737" i="9"/>
  <c r="E738" i="9" l="1"/>
  <c r="G737" i="9"/>
  <c r="S737" i="9"/>
  <c r="K743" i="18"/>
  <c r="J738" i="9"/>
  <c r="L738" i="9" s="1"/>
  <c r="M737" i="9"/>
  <c r="C744" i="18"/>
  <c r="E744" i="18" s="1"/>
  <c r="L744" i="18"/>
  <c r="N744" i="18" s="1"/>
  <c r="O739" i="9" s="1"/>
  <c r="H744" i="18"/>
  <c r="J744" i="18" s="1"/>
  <c r="M744" i="18"/>
  <c r="O744" i="18" s="1"/>
  <c r="G744" i="18"/>
  <c r="I744" i="18" s="1"/>
  <c r="I739" i="9" s="1"/>
  <c r="B744" i="18"/>
  <c r="D744" i="18" s="1"/>
  <c r="C739" i="9" s="1"/>
  <c r="P738" i="9"/>
  <c r="R738" i="9" s="1"/>
  <c r="P743" i="18"/>
  <c r="K738" i="9"/>
  <c r="D738" i="9"/>
  <c r="F738" i="9" s="1"/>
  <c r="G738" i="9" s="1"/>
  <c r="F743" i="18"/>
  <c r="Q738" i="9"/>
  <c r="Q739" i="9" l="1"/>
  <c r="K739" i="9"/>
  <c r="C745" i="18"/>
  <c r="E745" i="18" s="1"/>
  <c r="L745" i="18"/>
  <c r="N745" i="18" s="1"/>
  <c r="O740" i="9" s="1"/>
  <c r="M745" i="18"/>
  <c r="O745" i="18" s="1"/>
  <c r="H745" i="18"/>
  <c r="J745" i="18" s="1"/>
  <c r="G745" i="18"/>
  <c r="I745" i="18" s="1"/>
  <c r="I740" i="9" s="1"/>
  <c r="B745" i="18"/>
  <c r="D745" i="18" s="1"/>
  <c r="C740" i="9" s="1"/>
  <c r="P739" i="9"/>
  <c r="R739" i="9" s="1"/>
  <c r="S739" i="9" s="1"/>
  <c r="P744" i="18"/>
  <c r="E739" i="9"/>
  <c r="J739" i="9"/>
  <c r="L739" i="9" s="1"/>
  <c r="M739" i="9" s="1"/>
  <c r="K744" i="18"/>
  <c r="M738" i="9"/>
  <c r="S738" i="9"/>
  <c r="D739" i="9"/>
  <c r="F739" i="9" s="1"/>
  <c r="F744" i="18"/>
  <c r="K740" i="9" l="1"/>
  <c r="G739" i="9"/>
  <c r="J740" i="9"/>
  <c r="L740" i="9" s="1"/>
  <c r="M740" i="9" s="1"/>
  <c r="K745" i="18"/>
  <c r="D740" i="9"/>
  <c r="F740" i="9" s="1"/>
  <c r="F745" i="18"/>
  <c r="P740" i="9"/>
  <c r="R740" i="9" s="1"/>
  <c r="P745" i="18"/>
  <c r="C746" i="18"/>
  <c r="E746" i="18" s="1"/>
  <c r="M746" i="18"/>
  <c r="O746" i="18" s="1"/>
  <c r="L746" i="18"/>
  <c r="N746" i="18" s="1"/>
  <c r="O741" i="9" s="1"/>
  <c r="H746" i="18"/>
  <c r="J746" i="18" s="1"/>
  <c r="B746" i="18"/>
  <c r="D746" i="18" s="1"/>
  <c r="C741" i="9" s="1"/>
  <c r="G746" i="18"/>
  <c r="I746" i="18" s="1"/>
  <c r="I741" i="9" s="1"/>
  <c r="Q740" i="9"/>
  <c r="E740" i="9"/>
  <c r="S740" i="9" l="1"/>
  <c r="D741" i="9"/>
  <c r="F741" i="9" s="1"/>
  <c r="F746" i="18"/>
  <c r="G740" i="9"/>
  <c r="C747" i="18"/>
  <c r="E747" i="18" s="1"/>
  <c r="L747" i="18"/>
  <c r="N747" i="18" s="1"/>
  <c r="O742" i="9" s="1"/>
  <c r="M747" i="18"/>
  <c r="O747" i="18" s="1"/>
  <c r="H747" i="18"/>
  <c r="J747" i="18" s="1"/>
  <c r="G747" i="18"/>
  <c r="I747" i="18" s="1"/>
  <c r="I742" i="9" s="1"/>
  <c r="B747" i="18"/>
  <c r="D747" i="18" s="1"/>
  <c r="C742" i="9" s="1"/>
  <c r="Q741" i="9"/>
  <c r="P746" i="18"/>
  <c r="P741" i="9"/>
  <c r="R741" i="9" s="1"/>
  <c r="E741" i="9"/>
  <c r="K741" i="9"/>
  <c r="J741" i="9"/>
  <c r="L741" i="9" s="1"/>
  <c r="M741" i="9" s="1"/>
  <c r="K746" i="18"/>
  <c r="E742" i="9" l="1"/>
  <c r="S741" i="9"/>
  <c r="J742" i="9"/>
  <c r="L742" i="9" s="1"/>
  <c r="K747" i="18"/>
  <c r="P747" i="18"/>
  <c r="P742" i="9"/>
  <c r="R742" i="9" s="1"/>
  <c r="G741" i="9"/>
  <c r="F747" i="18"/>
  <c r="D742" i="9"/>
  <c r="F742" i="9" s="1"/>
  <c r="G742" i="9" s="1"/>
  <c r="K742" i="9"/>
  <c r="C748" i="18"/>
  <c r="E748" i="18" s="1"/>
  <c r="L748" i="18"/>
  <c r="N748" i="18" s="1"/>
  <c r="O743" i="9" s="1"/>
  <c r="M748" i="18"/>
  <c r="O748" i="18" s="1"/>
  <c r="H748" i="18"/>
  <c r="J748" i="18" s="1"/>
  <c r="B748" i="18"/>
  <c r="D748" i="18" s="1"/>
  <c r="C743" i="9" s="1"/>
  <c r="G748" i="18"/>
  <c r="I748" i="18" s="1"/>
  <c r="I743" i="9" s="1"/>
  <c r="Q742" i="9"/>
  <c r="Q743" i="9" l="1"/>
  <c r="E743" i="9"/>
  <c r="J743" i="9"/>
  <c r="L743" i="9" s="1"/>
  <c r="K748" i="18"/>
  <c r="S742" i="9"/>
  <c r="P743" i="9"/>
  <c r="R743" i="9" s="1"/>
  <c r="S743" i="9" s="1"/>
  <c r="P748" i="18"/>
  <c r="C749" i="18"/>
  <c r="E749" i="18" s="1"/>
  <c r="M749" i="18"/>
  <c r="O749" i="18" s="1"/>
  <c r="L749" i="18"/>
  <c r="N749" i="18" s="1"/>
  <c r="O744" i="9" s="1"/>
  <c r="H749" i="18"/>
  <c r="J749" i="18" s="1"/>
  <c r="G749" i="18"/>
  <c r="I749" i="18" s="1"/>
  <c r="I744" i="9" s="1"/>
  <c r="B749" i="18"/>
  <c r="D749" i="18" s="1"/>
  <c r="C744" i="9" s="1"/>
  <c r="D743" i="9"/>
  <c r="F743" i="9" s="1"/>
  <c r="F748" i="18"/>
  <c r="K743" i="9"/>
  <c r="M742" i="9"/>
  <c r="Q744" i="9" l="1"/>
  <c r="G743" i="9"/>
  <c r="M743" i="9"/>
  <c r="P744" i="9"/>
  <c r="R744" i="9" s="1"/>
  <c r="S744" i="9" s="1"/>
  <c r="P749" i="18"/>
  <c r="C750" i="18"/>
  <c r="E750" i="18" s="1"/>
  <c r="L750" i="18"/>
  <c r="N750" i="18" s="1"/>
  <c r="O745" i="9" s="1"/>
  <c r="H750" i="18"/>
  <c r="J750" i="18" s="1"/>
  <c r="M750" i="18"/>
  <c r="O750" i="18" s="1"/>
  <c r="B750" i="18"/>
  <c r="D750" i="18" s="1"/>
  <c r="C745" i="9" s="1"/>
  <c r="G750" i="18"/>
  <c r="I750" i="18" s="1"/>
  <c r="I745" i="9" s="1"/>
  <c r="J744" i="9"/>
  <c r="L744" i="9" s="1"/>
  <c r="K749" i="18"/>
  <c r="K744" i="9"/>
  <c r="F749" i="18"/>
  <c r="D744" i="9"/>
  <c r="F744" i="9" s="1"/>
  <c r="E744" i="9"/>
  <c r="M744" i="9" l="1"/>
  <c r="D745" i="9"/>
  <c r="F745" i="9" s="1"/>
  <c r="F750" i="18"/>
  <c r="C751" i="18"/>
  <c r="E751" i="18" s="1"/>
  <c r="L751" i="18"/>
  <c r="N751" i="18" s="1"/>
  <c r="O746" i="9" s="1"/>
  <c r="M751" i="18"/>
  <c r="O751" i="18" s="1"/>
  <c r="H751" i="18"/>
  <c r="J751" i="18" s="1"/>
  <c r="G751" i="18"/>
  <c r="I751" i="18" s="1"/>
  <c r="I746" i="9" s="1"/>
  <c r="B751" i="18"/>
  <c r="D751" i="18" s="1"/>
  <c r="C746" i="9" s="1"/>
  <c r="K745" i="9"/>
  <c r="E745" i="9"/>
  <c r="G744" i="9"/>
  <c r="P745" i="9"/>
  <c r="R745" i="9" s="1"/>
  <c r="P750" i="18"/>
  <c r="Q745" i="9"/>
  <c r="J745" i="9"/>
  <c r="L745" i="9" s="1"/>
  <c r="K750" i="18"/>
  <c r="F751" i="18" l="1"/>
  <c r="D746" i="9"/>
  <c r="F746" i="9" s="1"/>
  <c r="C752" i="18"/>
  <c r="E752" i="18" s="1"/>
  <c r="M752" i="18"/>
  <c r="O752" i="18" s="1"/>
  <c r="L752" i="18"/>
  <c r="N752" i="18" s="1"/>
  <c r="O747" i="9" s="1"/>
  <c r="H752" i="18"/>
  <c r="J752" i="18" s="1"/>
  <c r="G752" i="18"/>
  <c r="I752" i="18" s="1"/>
  <c r="I747" i="9" s="1"/>
  <c r="B752" i="18"/>
  <c r="D752" i="18" s="1"/>
  <c r="C747" i="9" s="1"/>
  <c r="Q746" i="9"/>
  <c r="K746" i="9"/>
  <c r="J746" i="9"/>
  <c r="L746" i="9" s="1"/>
  <c r="K751" i="18"/>
  <c r="S745" i="9"/>
  <c r="M745" i="9"/>
  <c r="E746" i="9"/>
  <c r="P746" i="9"/>
  <c r="R746" i="9" s="1"/>
  <c r="P751" i="18"/>
  <c r="G745" i="9"/>
  <c r="Q747" i="9" l="1"/>
  <c r="M746" i="9"/>
  <c r="P747" i="9"/>
  <c r="R747" i="9" s="1"/>
  <c r="S747" i="9" s="1"/>
  <c r="P752" i="18"/>
  <c r="C753" i="18"/>
  <c r="E753" i="18" s="1"/>
  <c r="L753" i="18"/>
  <c r="N753" i="18" s="1"/>
  <c r="O748" i="9" s="1"/>
  <c r="M753" i="18"/>
  <c r="O753" i="18" s="1"/>
  <c r="H753" i="18"/>
  <c r="J753" i="18" s="1"/>
  <c r="G753" i="18"/>
  <c r="I753" i="18" s="1"/>
  <c r="I748" i="9" s="1"/>
  <c r="B753" i="18"/>
  <c r="D753" i="18" s="1"/>
  <c r="C748" i="9" s="1"/>
  <c r="E747" i="9"/>
  <c r="K752" i="18"/>
  <c r="J747" i="9"/>
  <c r="L747" i="9" s="1"/>
  <c r="G746" i="9"/>
  <c r="D747" i="9"/>
  <c r="F747" i="9" s="1"/>
  <c r="F752" i="18"/>
  <c r="S746" i="9"/>
  <c r="K747" i="9"/>
  <c r="K748" i="9" l="1"/>
  <c r="M747" i="9"/>
  <c r="D748" i="9"/>
  <c r="F748" i="9" s="1"/>
  <c r="F753" i="18"/>
  <c r="C754" i="18"/>
  <c r="E754" i="18" s="1"/>
  <c r="L754" i="18"/>
  <c r="N754" i="18" s="1"/>
  <c r="O749" i="9" s="1"/>
  <c r="M754" i="18"/>
  <c r="O754" i="18" s="1"/>
  <c r="H754" i="18"/>
  <c r="J754" i="18" s="1"/>
  <c r="G754" i="18"/>
  <c r="I754" i="18" s="1"/>
  <c r="I749" i="9" s="1"/>
  <c r="B754" i="18"/>
  <c r="D754" i="18" s="1"/>
  <c r="C749" i="9" s="1"/>
  <c r="E748" i="9"/>
  <c r="G748" i="9" s="1"/>
  <c r="J748" i="9"/>
  <c r="L748" i="9" s="1"/>
  <c r="M748" i="9" s="1"/>
  <c r="K753" i="18"/>
  <c r="G747" i="9"/>
  <c r="Q748" i="9"/>
  <c r="P753" i="18"/>
  <c r="P748" i="9"/>
  <c r="R748" i="9" s="1"/>
  <c r="D749" i="9" l="1"/>
  <c r="F749" i="9" s="1"/>
  <c r="F754" i="18"/>
  <c r="C755" i="18"/>
  <c r="E755" i="18" s="1"/>
  <c r="M755" i="18"/>
  <c r="O755" i="18" s="1"/>
  <c r="G755" i="18"/>
  <c r="I755" i="18" s="1"/>
  <c r="I750" i="9" s="1"/>
  <c r="L755" i="18"/>
  <c r="N755" i="18" s="1"/>
  <c r="O750" i="9" s="1"/>
  <c r="H755" i="18"/>
  <c r="J755" i="18" s="1"/>
  <c r="B755" i="18"/>
  <c r="D755" i="18" s="1"/>
  <c r="C750" i="9" s="1"/>
  <c r="E749" i="9"/>
  <c r="Q749" i="9"/>
  <c r="J749" i="9"/>
  <c r="L749" i="9" s="1"/>
  <c r="K754" i="18"/>
  <c r="K749" i="9"/>
  <c r="S748" i="9"/>
  <c r="P749" i="9"/>
  <c r="R749" i="9" s="1"/>
  <c r="P754" i="18"/>
  <c r="Q750" i="9" l="1"/>
  <c r="K750" i="9"/>
  <c r="S749" i="9"/>
  <c r="M749" i="9"/>
  <c r="D750" i="9"/>
  <c r="F750" i="9" s="1"/>
  <c r="F755" i="18"/>
  <c r="C756" i="18"/>
  <c r="E756" i="18" s="1"/>
  <c r="L756" i="18"/>
  <c r="N756" i="18" s="1"/>
  <c r="O751" i="9" s="1"/>
  <c r="M756" i="18"/>
  <c r="O756" i="18" s="1"/>
  <c r="H756" i="18"/>
  <c r="J756" i="18" s="1"/>
  <c r="B756" i="18"/>
  <c r="D756" i="18" s="1"/>
  <c r="C751" i="9" s="1"/>
  <c r="G756" i="18"/>
  <c r="I756" i="18" s="1"/>
  <c r="I751" i="9" s="1"/>
  <c r="K755" i="18"/>
  <c r="J750" i="9"/>
  <c r="L750" i="9" s="1"/>
  <c r="E750" i="9"/>
  <c r="P755" i="18"/>
  <c r="P750" i="9"/>
  <c r="R750" i="9" s="1"/>
  <c r="S750" i="9" s="1"/>
  <c r="G749" i="9"/>
  <c r="M750" i="9" l="1"/>
  <c r="G750" i="9"/>
  <c r="C757" i="18"/>
  <c r="E757" i="18" s="1"/>
  <c r="L757" i="18"/>
  <c r="N757" i="18" s="1"/>
  <c r="O752" i="9" s="1"/>
  <c r="M757" i="18"/>
  <c r="O757" i="18" s="1"/>
  <c r="H757" i="18"/>
  <c r="J757" i="18" s="1"/>
  <c r="G757" i="18"/>
  <c r="I757" i="18" s="1"/>
  <c r="I752" i="9" s="1"/>
  <c r="B757" i="18"/>
  <c r="D757" i="18" s="1"/>
  <c r="C752" i="9" s="1"/>
  <c r="K751" i="9"/>
  <c r="E751" i="9"/>
  <c r="F756" i="18"/>
  <c r="D751" i="9"/>
  <c r="F751" i="9" s="1"/>
  <c r="J751" i="9"/>
  <c r="L751" i="9" s="1"/>
  <c r="K756" i="18"/>
  <c r="Q751" i="9"/>
  <c r="P751" i="9"/>
  <c r="R751" i="9" s="1"/>
  <c r="S751" i="9" s="1"/>
  <c r="P756" i="18"/>
  <c r="E752" i="9" l="1"/>
  <c r="M751" i="9"/>
  <c r="P752" i="9"/>
  <c r="R752" i="9" s="1"/>
  <c r="P757" i="18"/>
  <c r="D752" i="9"/>
  <c r="F752" i="9" s="1"/>
  <c r="F757" i="18"/>
  <c r="C758" i="18"/>
  <c r="E758" i="18" s="1"/>
  <c r="M758" i="18"/>
  <c r="O758" i="18" s="1"/>
  <c r="L758" i="18"/>
  <c r="N758" i="18" s="1"/>
  <c r="O753" i="9" s="1"/>
  <c r="H758" i="18"/>
  <c r="J758" i="18" s="1"/>
  <c r="G758" i="18"/>
  <c r="I758" i="18" s="1"/>
  <c r="I753" i="9" s="1"/>
  <c r="B758" i="18"/>
  <c r="D758" i="18" s="1"/>
  <c r="C753" i="9" s="1"/>
  <c r="K752" i="9"/>
  <c r="G751" i="9"/>
  <c r="J752" i="9"/>
  <c r="L752" i="9" s="1"/>
  <c r="K757" i="18"/>
  <c r="Q752" i="9"/>
  <c r="G752" i="9" l="1"/>
  <c r="M752" i="9"/>
  <c r="C759" i="18"/>
  <c r="E759" i="18" s="1"/>
  <c r="L759" i="18"/>
  <c r="N759" i="18" s="1"/>
  <c r="O754" i="9" s="1"/>
  <c r="M759" i="18"/>
  <c r="O759" i="18" s="1"/>
  <c r="H759" i="18"/>
  <c r="J759" i="18" s="1"/>
  <c r="G759" i="18"/>
  <c r="I759" i="18" s="1"/>
  <c r="I754" i="9" s="1"/>
  <c r="B759" i="18"/>
  <c r="D759" i="18" s="1"/>
  <c r="C754" i="9" s="1"/>
  <c r="K758" i="18"/>
  <c r="J753" i="9"/>
  <c r="L753" i="9" s="1"/>
  <c r="E753" i="9"/>
  <c r="P758" i="18"/>
  <c r="P753" i="9"/>
  <c r="R753" i="9" s="1"/>
  <c r="Q753" i="9"/>
  <c r="K753" i="9"/>
  <c r="F758" i="18"/>
  <c r="D753" i="9"/>
  <c r="F753" i="9" s="1"/>
  <c r="S752" i="9"/>
  <c r="Q754" i="9" l="1"/>
  <c r="K754" i="9"/>
  <c r="S753" i="9"/>
  <c r="G753" i="9"/>
  <c r="J754" i="9"/>
  <c r="L754" i="9" s="1"/>
  <c r="K759" i="18"/>
  <c r="F759" i="18"/>
  <c r="D754" i="9"/>
  <c r="F754" i="9" s="1"/>
  <c r="M753" i="9"/>
  <c r="C760" i="18"/>
  <c r="E760" i="18" s="1"/>
  <c r="L760" i="18"/>
  <c r="N760" i="18" s="1"/>
  <c r="O755" i="9" s="1"/>
  <c r="M760" i="18"/>
  <c r="O760" i="18" s="1"/>
  <c r="H760" i="18"/>
  <c r="J760" i="18" s="1"/>
  <c r="B760" i="18"/>
  <c r="D760" i="18" s="1"/>
  <c r="C755" i="9" s="1"/>
  <c r="G760" i="18"/>
  <c r="I760" i="18" s="1"/>
  <c r="I755" i="9" s="1"/>
  <c r="P754" i="9"/>
  <c r="R754" i="9" s="1"/>
  <c r="S754" i="9" s="1"/>
  <c r="P759" i="18"/>
  <c r="E754" i="9"/>
  <c r="M754" i="9" l="1"/>
  <c r="K755" i="9"/>
  <c r="G754" i="9"/>
  <c r="P755" i="9"/>
  <c r="R755" i="9" s="1"/>
  <c r="P760" i="18"/>
  <c r="F760" i="18"/>
  <c r="D755" i="9"/>
  <c r="F755" i="9" s="1"/>
  <c r="Q755" i="9"/>
  <c r="C761" i="18"/>
  <c r="E761" i="18" s="1"/>
  <c r="M761" i="18"/>
  <c r="O761" i="18" s="1"/>
  <c r="L761" i="18"/>
  <c r="N761" i="18" s="1"/>
  <c r="O756" i="9" s="1"/>
  <c r="H761" i="18"/>
  <c r="J761" i="18" s="1"/>
  <c r="G761" i="18"/>
  <c r="I761" i="18" s="1"/>
  <c r="I756" i="9" s="1"/>
  <c r="B761" i="18"/>
  <c r="D761" i="18" s="1"/>
  <c r="C756" i="9" s="1"/>
  <c r="J755" i="9"/>
  <c r="L755" i="9" s="1"/>
  <c r="K760" i="18"/>
  <c r="E755" i="9"/>
  <c r="Q756" i="9" l="1"/>
  <c r="M755" i="9"/>
  <c r="E756" i="9"/>
  <c r="G755" i="9"/>
  <c r="K761" i="18"/>
  <c r="J756" i="9"/>
  <c r="L756" i="9" s="1"/>
  <c r="P756" i="9"/>
  <c r="R756" i="9" s="1"/>
  <c r="S756" i="9" s="1"/>
  <c r="P761" i="18"/>
  <c r="D756" i="9"/>
  <c r="F756" i="9" s="1"/>
  <c r="G756" i="9" s="1"/>
  <c r="F761" i="18"/>
  <c r="C762" i="18"/>
  <c r="E762" i="18" s="1"/>
  <c r="L762" i="18"/>
  <c r="N762" i="18" s="1"/>
  <c r="O757" i="9" s="1"/>
  <c r="H762" i="18"/>
  <c r="J762" i="18" s="1"/>
  <c r="M762" i="18"/>
  <c r="O762" i="18" s="1"/>
  <c r="B762" i="18"/>
  <c r="D762" i="18" s="1"/>
  <c r="C757" i="9" s="1"/>
  <c r="G762" i="18"/>
  <c r="I762" i="18" s="1"/>
  <c r="I757" i="9" s="1"/>
  <c r="K756" i="9"/>
  <c r="S755" i="9"/>
  <c r="C763" i="18" l="1"/>
  <c r="E763" i="18" s="1"/>
  <c r="L763" i="18"/>
  <c r="N763" i="18" s="1"/>
  <c r="O758" i="9" s="1"/>
  <c r="M763" i="18"/>
  <c r="O763" i="18" s="1"/>
  <c r="H763" i="18"/>
  <c r="J763" i="18" s="1"/>
  <c r="G763" i="18"/>
  <c r="I763" i="18" s="1"/>
  <c r="I758" i="9" s="1"/>
  <c r="B763" i="18"/>
  <c r="D763" i="18" s="1"/>
  <c r="C758" i="9" s="1"/>
  <c r="E757" i="9"/>
  <c r="M756" i="9"/>
  <c r="K757" i="9"/>
  <c r="P757" i="9"/>
  <c r="R757" i="9" s="1"/>
  <c r="P762" i="18"/>
  <c r="Q757" i="9"/>
  <c r="D757" i="9"/>
  <c r="F757" i="9" s="1"/>
  <c r="F762" i="18"/>
  <c r="J757" i="9"/>
  <c r="L757" i="9" s="1"/>
  <c r="M757" i="9" s="1"/>
  <c r="K762" i="18"/>
  <c r="G757" i="9" l="1"/>
  <c r="C764" i="18"/>
  <c r="E764" i="18" s="1"/>
  <c r="M764" i="18"/>
  <c r="O764" i="18" s="1"/>
  <c r="H764" i="18"/>
  <c r="J764" i="18" s="1"/>
  <c r="G764" i="18"/>
  <c r="I764" i="18" s="1"/>
  <c r="I759" i="9" s="1"/>
  <c r="L764" i="18"/>
  <c r="N764" i="18" s="1"/>
  <c r="O759" i="9" s="1"/>
  <c r="B764" i="18"/>
  <c r="D764" i="18" s="1"/>
  <c r="C759" i="9" s="1"/>
  <c r="P763" i="18"/>
  <c r="P758" i="9"/>
  <c r="R758" i="9" s="1"/>
  <c r="E758" i="9"/>
  <c r="D758" i="9"/>
  <c r="F758" i="9" s="1"/>
  <c r="F763" i="18"/>
  <c r="K758" i="9"/>
  <c r="S757" i="9"/>
  <c r="K763" i="18"/>
  <c r="J758" i="9"/>
  <c r="L758" i="9" s="1"/>
  <c r="Q758" i="9"/>
  <c r="Q759" i="9" l="1"/>
  <c r="S758" i="9"/>
  <c r="F764" i="18"/>
  <c r="D759" i="9"/>
  <c r="F759" i="9" s="1"/>
  <c r="C765" i="18"/>
  <c r="E765" i="18" s="1"/>
  <c r="L765" i="18"/>
  <c r="N765" i="18" s="1"/>
  <c r="O760" i="9" s="1"/>
  <c r="M765" i="18"/>
  <c r="O765" i="18" s="1"/>
  <c r="H765" i="18"/>
  <c r="J765" i="18" s="1"/>
  <c r="G765" i="18"/>
  <c r="I765" i="18" s="1"/>
  <c r="I760" i="9" s="1"/>
  <c r="B765" i="18"/>
  <c r="D765" i="18" s="1"/>
  <c r="C760" i="9" s="1"/>
  <c r="J759" i="9"/>
  <c r="L759" i="9" s="1"/>
  <c r="K764" i="18"/>
  <c r="P759" i="9"/>
  <c r="R759" i="9" s="1"/>
  <c r="S759" i="9" s="1"/>
  <c r="P764" i="18"/>
  <c r="K759" i="9"/>
  <c r="M758" i="9"/>
  <c r="G758" i="9"/>
  <c r="E759" i="9"/>
  <c r="Q760" i="9" l="1"/>
  <c r="E760" i="9"/>
  <c r="G759" i="9"/>
  <c r="C766" i="18"/>
  <c r="E766" i="18" s="1"/>
  <c r="L766" i="18"/>
  <c r="N766" i="18" s="1"/>
  <c r="O761" i="9" s="1"/>
  <c r="M766" i="18"/>
  <c r="O766" i="18" s="1"/>
  <c r="H766" i="18"/>
  <c r="J766" i="18" s="1"/>
  <c r="G766" i="18"/>
  <c r="I766" i="18" s="1"/>
  <c r="I761" i="9" s="1"/>
  <c r="B766" i="18"/>
  <c r="D766" i="18" s="1"/>
  <c r="C761" i="9" s="1"/>
  <c r="J760" i="9"/>
  <c r="L760" i="9" s="1"/>
  <c r="K765" i="18"/>
  <c r="P760" i="9"/>
  <c r="R760" i="9" s="1"/>
  <c r="S760" i="9" s="1"/>
  <c r="P765" i="18"/>
  <c r="F765" i="18"/>
  <c r="D760" i="9"/>
  <c r="F760" i="9" s="1"/>
  <c r="G760" i="9" s="1"/>
  <c r="M759" i="9"/>
  <c r="K760" i="9"/>
  <c r="E761" i="9" l="1"/>
  <c r="K766" i="18"/>
  <c r="J761" i="9"/>
  <c r="L761" i="9" s="1"/>
  <c r="D761" i="9"/>
  <c r="F761" i="9" s="1"/>
  <c r="G761" i="9" s="1"/>
  <c r="F766" i="18"/>
  <c r="Q761" i="9"/>
  <c r="C767" i="18"/>
  <c r="E767" i="18" s="1"/>
  <c r="M767" i="18"/>
  <c r="O767" i="18" s="1"/>
  <c r="L767" i="18"/>
  <c r="N767" i="18" s="1"/>
  <c r="O762" i="9" s="1"/>
  <c r="G767" i="18"/>
  <c r="I767" i="18" s="1"/>
  <c r="I762" i="9" s="1"/>
  <c r="H767" i="18"/>
  <c r="J767" i="18" s="1"/>
  <c r="B767" i="18"/>
  <c r="D767" i="18" s="1"/>
  <c r="C762" i="9" s="1"/>
  <c r="P761" i="9"/>
  <c r="R761" i="9" s="1"/>
  <c r="P766" i="18"/>
  <c r="M760" i="9"/>
  <c r="K761" i="9"/>
  <c r="Q762" i="9" l="1"/>
  <c r="S761" i="9"/>
  <c r="P767" i="18"/>
  <c r="P762" i="9"/>
  <c r="R762" i="9" s="1"/>
  <c r="S762" i="9" s="1"/>
  <c r="D762" i="9"/>
  <c r="F762" i="9" s="1"/>
  <c r="F767" i="18"/>
  <c r="K762" i="9"/>
  <c r="C768" i="18"/>
  <c r="E768" i="18" s="1"/>
  <c r="L768" i="18"/>
  <c r="N768" i="18" s="1"/>
  <c r="O763" i="9" s="1"/>
  <c r="H768" i="18"/>
  <c r="J768" i="18" s="1"/>
  <c r="M768" i="18"/>
  <c r="O768" i="18" s="1"/>
  <c r="B768" i="18"/>
  <c r="D768" i="18" s="1"/>
  <c r="C763" i="9" s="1"/>
  <c r="G768" i="18"/>
  <c r="I768" i="18" s="1"/>
  <c r="I763" i="9" s="1"/>
  <c r="M761" i="9"/>
  <c r="J762" i="9"/>
  <c r="L762" i="9" s="1"/>
  <c r="K767" i="18"/>
  <c r="E762" i="9"/>
  <c r="M762" i="9" l="1"/>
  <c r="P763" i="9"/>
  <c r="R763" i="9" s="1"/>
  <c r="P768" i="18"/>
  <c r="G762" i="9"/>
  <c r="F768" i="18"/>
  <c r="D763" i="9"/>
  <c r="F763" i="9" s="1"/>
  <c r="C769" i="18"/>
  <c r="E769" i="18" s="1"/>
  <c r="L769" i="18"/>
  <c r="N769" i="18" s="1"/>
  <c r="O764" i="9" s="1"/>
  <c r="M769" i="18"/>
  <c r="O769" i="18" s="1"/>
  <c r="H769" i="18"/>
  <c r="J769" i="18" s="1"/>
  <c r="G769" i="18"/>
  <c r="I769" i="18" s="1"/>
  <c r="I764" i="9" s="1"/>
  <c r="B769" i="18"/>
  <c r="D769" i="18" s="1"/>
  <c r="C764" i="9" s="1"/>
  <c r="J763" i="9"/>
  <c r="L763" i="9" s="1"/>
  <c r="K768" i="18"/>
  <c r="Q763" i="9"/>
  <c r="E763" i="9"/>
  <c r="K763" i="9"/>
  <c r="E764" i="9" l="1"/>
  <c r="G763" i="9"/>
  <c r="M763" i="9"/>
  <c r="J764" i="9"/>
  <c r="L764" i="9" s="1"/>
  <c r="K769" i="18"/>
  <c r="D764" i="9"/>
  <c r="F764" i="9" s="1"/>
  <c r="G764" i="9" s="1"/>
  <c r="F769" i="18"/>
  <c r="Q764" i="9"/>
  <c r="C770" i="18"/>
  <c r="E770" i="18" s="1"/>
  <c r="M770" i="18"/>
  <c r="O770" i="18" s="1"/>
  <c r="L770" i="18"/>
  <c r="N770" i="18" s="1"/>
  <c r="O765" i="9" s="1"/>
  <c r="H770" i="18"/>
  <c r="J770" i="18" s="1"/>
  <c r="B770" i="18"/>
  <c r="D770" i="18" s="1"/>
  <c r="C765" i="9" s="1"/>
  <c r="G770" i="18"/>
  <c r="I770" i="18" s="1"/>
  <c r="I765" i="9" s="1"/>
  <c r="P764" i="9"/>
  <c r="R764" i="9" s="1"/>
  <c r="P769" i="18"/>
  <c r="K764" i="9"/>
  <c r="S763" i="9"/>
  <c r="Q765" i="9" l="1"/>
  <c r="K765" i="9"/>
  <c r="S764" i="9"/>
  <c r="K770" i="18"/>
  <c r="J765" i="9"/>
  <c r="L765" i="9" s="1"/>
  <c r="P770" i="18"/>
  <c r="P765" i="9"/>
  <c r="R765" i="9" s="1"/>
  <c r="S765" i="9" s="1"/>
  <c r="D765" i="9"/>
  <c r="F765" i="9" s="1"/>
  <c r="F770" i="18"/>
  <c r="C771" i="18"/>
  <c r="E771" i="18" s="1"/>
  <c r="L771" i="18"/>
  <c r="N771" i="18" s="1"/>
  <c r="O766" i="9" s="1"/>
  <c r="M771" i="18"/>
  <c r="O771" i="18" s="1"/>
  <c r="H771" i="18"/>
  <c r="J771" i="18" s="1"/>
  <c r="B771" i="18"/>
  <c r="D771" i="18" s="1"/>
  <c r="C766" i="9" s="1"/>
  <c r="G771" i="18"/>
  <c r="I771" i="18" s="1"/>
  <c r="I766" i="9" s="1"/>
  <c r="E765" i="9"/>
  <c r="M764" i="9"/>
  <c r="M765" i="9" l="1"/>
  <c r="G765" i="9"/>
  <c r="C772" i="18"/>
  <c r="E772" i="18" s="1"/>
  <c r="L772" i="18"/>
  <c r="N772" i="18" s="1"/>
  <c r="O767" i="9" s="1"/>
  <c r="M772" i="18"/>
  <c r="O772" i="18" s="1"/>
  <c r="H772" i="18"/>
  <c r="J772" i="18" s="1"/>
  <c r="G772" i="18"/>
  <c r="I772" i="18" s="1"/>
  <c r="I767" i="9" s="1"/>
  <c r="B772" i="18"/>
  <c r="D772" i="18" s="1"/>
  <c r="C767" i="9" s="1"/>
  <c r="K766" i="9"/>
  <c r="E766" i="9"/>
  <c r="J766" i="9"/>
  <c r="L766" i="9" s="1"/>
  <c r="K771" i="18"/>
  <c r="Q766" i="9"/>
  <c r="D766" i="9"/>
  <c r="F766" i="9" s="1"/>
  <c r="F771" i="18"/>
  <c r="P766" i="9"/>
  <c r="R766" i="9" s="1"/>
  <c r="P771" i="18"/>
  <c r="Q767" i="9" l="1"/>
  <c r="E767" i="9"/>
  <c r="G766" i="9"/>
  <c r="P767" i="9"/>
  <c r="R767" i="9" s="1"/>
  <c r="S767" i="9" s="1"/>
  <c r="P772" i="18"/>
  <c r="D767" i="9"/>
  <c r="F767" i="9" s="1"/>
  <c r="F772" i="18"/>
  <c r="C773" i="18"/>
  <c r="E773" i="18" s="1"/>
  <c r="M773" i="18"/>
  <c r="O773" i="18" s="1"/>
  <c r="L773" i="18"/>
  <c r="N773" i="18" s="1"/>
  <c r="O768" i="9" s="1"/>
  <c r="H773" i="18"/>
  <c r="J773" i="18" s="1"/>
  <c r="G773" i="18"/>
  <c r="I773" i="18" s="1"/>
  <c r="I768" i="9" s="1"/>
  <c r="B773" i="18"/>
  <c r="D773" i="18" s="1"/>
  <c r="C768" i="9" s="1"/>
  <c r="M766" i="9"/>
  <c r="K767" i="9"/>
  <c r="S766" i="9"/>
  <c r="J767" i="9"/>
  <c r="L767" i="9" s="1"/>
  <c r="M767" i="9" s="1"/>
  <c r="K772" i="18"/>
  <c r="K768" i="9" l="1"/>
  <c r="G767" i="9"/>
  <c r="C774" i="18"/>
  <c r="E774" i="18" s="1"/>
  <c r="L774" i="18"/>
  <c r="N774" i="18" s="1"/>
  <c r="O769" i="9" s="1"/>
  <c r="M774" i="18"/>
  <c r="O774" i="18" s="1"/>
  <c r="H774" i="18"/>
  <c r="J774" i="18" s="1"/>
  <c r="G774" i="18"/>
  <c r="I774" i="18" s="1"/>
  <c r="I769" i="9" s="1"/>
  <c r="B774" i="18"/>
  <c r="D774" i="18" s="1"/>
  <c r="C769" i="9" s="1"/>
  <c r="K773" i="18"/>
  <c r="J768" i="9"/>
  <c r="L768" i="9" s="1"/>
  <c r="M768" i="9" s="1"/>
  <c r="E768" i="9"/>
  <c r="P768" i="9"/>
  <c r="R768" i="9" s="1"/>
  <c r="P773" i="18"/>
  <c r="Q768" i="9"/>
  <c r="F773" i="18"/>
  <c r="D768" i="9"/>
  <c r="F768" i="9" s="1"/>
  <c r="K769" i="9" l="1"/>
  <c r="P769" i="9"/>
  <c r="R769" i="9" s="1"/>
  <c r="P774" i="18"/>
  <c r="D769" i="9"/>
  <c r="F769" i="9" s="1"/>
  <c r="F774" i="18"/>
  <c r="C775" i="18"/>
  <c r="E775" i="18" s="1"/>
  <c r="L775" i="18"/>
  <c r="N775" i="18" s="1"/>
  <c r="O770" i="9" s="1"/>
  <c r="M775" i="18"/>
  <c r="O775" i="18" s="1"/>
  <c r="H775" i="18"/>
  <c r="J775" i="18" s="1"/>
  <c r="G775" i="18"/>
  <c r="I775" i="18" s="1"/>
  <c r="I770" i="9" s="1"/>
  <c r="B775" i="18"/>
  <c r="D775" i="18" s="1"/>
  <c r="C770" i="9" s="1"/>
  <c r="S768" i="9"/>
  <c r="E769" i="9"/>
  <c r="Q769" i="9"/>
  <c r="G768" i="9"/>
  <c r="J769" i="9"/>
  <c r="L769" i="9" s="1"/>
  <c r="M769" i="9" s="1"/>
  <c r="K774" i="18"/>
  <c r="Q770" i="9" l="1"/>
  <c r="C776" i="18"/>
  <c r="E776" i="18" s="1"/>
  <c r="M776" i="18"/>
  <c r="O776" i="18" s="1"/>
  <c r="L776" i="18"/>
  <c r="N776" i="18" s="1"/>
  <c r="O771" i="9" s="1"/>
  <c r="H776" i="18"/>
  <c r="J776" i="18" s="1"/>
  <c r="G776" i="18"/>
  <c r="I776" i="18" s="1"/>
  <c r="I771" i="9" s="1"/>
  <c r="B776" i="18"/>
  <c r="D776" i="18" s="1"/>
  <c r="C771" i="9" s="1"/>
  <c r="J770" i="9"/>
  <c r="L770" i="9" s="1"/>
  <c r="K775" i="18"/>
  <c r="E770" i="9"/>
  <c r="P770" i="9"/>
  <c r="R770" i="9" s="1"/>
  <c r="S770" i="9" s="1"/>
  <c r="P775" i="18"/>
  <c r="G769" i="9"/>
  <c r="K770" i="9"/>
  <c r="F775" i="18"/>
  <c r="D770" i="9"/>
  <c r="F770" i="9" s="1"/>
  <c r="S769" i="9"/>
  <c r="Q771" i="9" l="1"/>
  <c r="K771" i="9"/>
  <c r="J771" i="9"/>
  <c r="L771" i="9" s="1"/>
  <c r="M771" i="9" s="1"/>
  <c r="K776" i="18"/>
  <c r="P776" i="18"/>
  <c r="P771" i="9"/>
  <c r="R771" i="9" s="1"/>
  <c r="D771" i="9"/>
  <c r="F771" i="9" s="1"/>
  <c r="F776" i="18"/>
  <c r="C777" i="18"/>
  <c r="E777" i="18" s="1"/>
  <c r="L777" i="18"/>
  <c r="N777" i="18" s="1"/>
  <c r="O772" i="9" s="1"/>
  <c r="M777" i="18"/>
  <c r="O777" i="18" s="1"/>
  <c r="H777" i="18"/>
  <c r="J777" i="18" s="1"/>
  <c r="B777" i="18"/>
  <c r="D777" i="18" s="1"/>
  <c r="C772" i="9" s="1"/>
  <c r="G777" i="18"/>
  <c r="I777" i="18" s="1"/>
  <c r="I772" i="9" s="1"/>
  <c r="M770" i="9"/>
  <c r="G770" i="9"/>
  <c r="E771" i="9"/>
  <c r="S771" i="9" l="1"/>
  <c r="G771" i="9"/>
  <c r="P772" i="9"/>
  <c r="R772" i="9" s="1"/>
  <c r="P777" i="18"/>
  <c r="F777" i="18"/>
  <c r="D772" i="9"/>
  <c r="F772" i="9" s="1"/>
  <c r="C778" i="18"/>
  <c r="E778" i="18" s="1"/>
  <c r="L778" i="18"/>
  <c r="N778" i="18" s="1"/>
  <c r="O773" i="9" s="1"/>
  <c r="M778" i="18"/>
  <c r="O778" i="18" s="1"/>
  <c r="H778" i="18"/>
  <c r="J778" i="18" s="1"/>
  <c r="G778" i="18"/>
  <c r="I778" i="18" s="1"/>
  <c r="I773" i="9" s="1"/>
  <c r="B778" i="18"/>
  <c r="D778" i="18" s="1"/>
  <c r="C773" i="9" s="1"/>
  <c r="K772" i="9"/>
  <c r="E772" i="9"/>
  <c r="J772" i="9"/>
  <c r="L772" i="9" s="1"/>
  <c r="K777" i="18"/>
  <c r="Q772" i="9"/>
  <c r="Q773" i="9" l="1"/>
  <c r="M772" i="9"/>
  <c r="C779" i="18"/>
  <c r="E779" i="18" s="1"/>
  <c r="M779" i="18"/>
  <c r="O779" i="18" s="1"/>
  <c r="L779" i="18"/>
  <c r="N779" i="18" s="1"/>
  <c r="O774" i="9" s="1"/>
  <c r="G779" i="18"/>
  <c r="I779" i="18" s="1"/>
  <c r="I774" i="9" s="1"/>
  <c r="H779" i="18"/>
  <c r="J779" i="18" s="1"/>
  <c r="B779" i="18"/>
  <c r="D779" i="18" s="1"/>
  <c r="C774" i="9" s="1"/>
  <c r="K778" i="18"/>
  <c r="J773" i="9"/>
  <c r="L773" i="9" s="1"/>
  <c r="G772" i="9"/>
  <c r="P773" i="9"/>
  <c r="R773" i="9" s="1"/>
  <c r="S773" i="9" s="1"/>
  <c r="P778" i="18"/>
  <c r="K773" i="9"/>
  <c r="E773" i="9"/>
  <c r="D773" i="9"/>
  <c r="F773" i="9" s="1"/>
  <c r="F778" i="18"/>
  <c r="S772" i="9"/>
  <c r="P779" i="18" l="1"/>
  <c r="P774" i="9"/>
  <c r="R774" i="9" s="1"/>
  <c r="Q774" i="9"/>
  <c r="D774" i="9"/>
  <c r="F774" i="9" s="1"/>
  <c r="F779" i="18"/>
  <c r="C780" i="18"/>
  <c r="E780" i="18" s="1"/>
  <c r="L780" i="18"/>
  <c r="N780" i="18" s="1"/>
  <c r="O775" i="9" s="1"/>
  <c r="H780" i="18"/>
  <c r="J780" i="18" s="1"/>
  <c r="M780" i="18"/>
  <c r="O780" i="18" s="1"/>
  <c r="G780" i="18"/>
  <c r="I780" i="18" s="1"/>
  <c r="I775" i="9" s="1"/>
  <c r="B780" i="18"/>
  <c r="D780" i="18" s="1"/>
  <c r="C775" i="9" s="1"/>
  <c r="M773" i="9"/>
  <c r="K774" i="9"/>
  <c r="G773" i="9"/>
  <c r="K779" i="18"/>
  <c r="J774" i="9"/>
  <c r="L774" i="9" s="1"/>
  <c r="E774" i="9"/>
  <c r="K775" i="9" l="1"/>
  <c r="K780" i="18"/>
  <c r="J775" i="9"/>
  <c r="L775" i="9" s="1"/>
  <c r="M775" i="9" s="1"/>
  <c r="G774" i="9"/>
  <c r="P780" i="18"/>
  <c r="P775" i="9"/>
  <c r="R775" i="9" s="1"/>
  <c r="D775" i="9"/>
  <c r="F775" i="9" s="1"/>
  <c r="F780" i="18"/>
  <c r="S774" i="9"/>
  <c r="C781" i="18"/>
  <c r="E781" i="18" s="1"/>
  <c r="L781" i="18"/>
  <c r="N781" i="18" s="1"/>
  <c r="O776" i="9" s="1"/>
  <c r="M781" i="18"/>
  <c r="O781" i="18" s="1"/>
  <c r="H781" i="18"/>
  <c r="J781" i="18" s="1"/>
  <c r="G781" i="18"/>
  <c r="I781" i="18" s="1"/>
  <c r="I776" i="9" s="1"/>
  <c r="B781" i="18"/>
  <c r="D781" i="18" s="1"/>
  <c r="C776" i="9" s="1"/>
  <c r="M774" i="9"/>
  <c r="E775" i="9"/>
  <c r="Q775" i="9"/>
  <c r="Q776" i="9" l="1"/>
  <c r="E776" i="9"/>
  <c r="D776" i="9"/>
  <c r="F776" i="9" s="1"/>
  <c r="G776" i="9" s="1"/>
  <c r="F781" i="18"/>
  <c r="S775" i="9"/>
  <c r="C782" i="18"/>
  <c r="E782" i="18" s="1"/>
  <c r="M782" i="18"/>
  <c r="O782" i="18" s="1"/>
  <c r="L782" i="18"/>
  <c r="N782" i="18" s="1"/>
  <c r="O777" i="9" s="1"/>
  <c r="H782" i="18"/>
  <c r="J782" i="18" s="1"/>
  <c r="B782" i="18"/>
  <c r="D782" i="18" s="1"/>
  <c r="C777" i="9" s="1"/>
  <c r="G782" i="18"/>
  <c r="I782" i="18" s="1"/>
  <c r="I777" i="9" s="1"/>
  <c r="K781" i="18"/>
  <c r="J776" i="9"/>
  <c r="L776" i="9" s="1"/>
  <c r="K776" i="9"/>
  <c r="P776" i="9"/>
  <c r="R776" i="9" s="1"/>
  <c r="S776" i="9" s="1"/>
  <c r="P781" i="18"/>
  <c r="G775" i="9"/>
  <c r="Q777" i="9" l="1"/>
  <c r="C783" i="18"/>
  <c r="E783" i="18" s="1"/>
  <c r="L783" i="18"/>
  <c r="N783" i="18" s="1"/>
  <c r="O778" i="9" s="1"/>
  <c r="M783" i="18"/>
  <c r="O783" i="18" s="1"/>
  <c r="H783" i="18"/>
  <c r="J783" i="18" s="1"/>
  <c r="B783" i="18"/>
  <c r="D783" i="18" s="1"/>
  <c r="C778" i="9" s="1"/>
  <c r="G783" i="18"/>
  <c r="I783" i="18" s="1"/>
  <c r="I778" i="9" s="1"/>
  <c r="K777" i="9"/>
  <c r="J777" i="9"/>
  <c r="L777" i="9" s="1"/>
  <c r="M777" i="9" s="1"/>
  <c r="K782" i="18"/>
  <c r="E777" i="9"/>
  <c r="D777" i="9"/>
  <c r="F777" i="9" s="1"/>
  <c r="F782" i="18"/>
  <c r="M776" i="9"/>
  <c r="P777" i="9"/>
  <c r="R777" i="9" s="1"/>
  <c r="S777" i="9" s="1"/>
  <c r="P782" i="18"/>
  <c r="E778" i="9" l="1"/>
  <c r="P778" i="9"/>
  <c r="R778" i="9" s="1"/>
  <c r="P783" i="18"/>
  <c r="J778" i="9"/>
  <c r="L778" i="9" s="1"/>
  <c r="K783" i="18"/>
  <c r="F783" i="18"/>
  <c r="D778" i="9"/>
  <c r="F778" i="9" s="1"/>
  <c r="G778" i="9" s="1"/>
  <c r="C784" i="18"/>
  <c r="E784" i="18" s="1"/>
  <c r="L784" i="18"/>
  <c r="N784" i="18" s="1"/>
  <c r="O779" i="9" s="1"/>
  <c r="M784" i="18"/>
  <c r="O784" i="18" s="1"/>
  <c r="H784" i="18"/>
  <c r="J784" i="18" s="1"/>
  <c r="G784" i="18"/>
  <c r="I784" i="18" s="1"/>
  <c r="I779" i="9" s="1"/>
  <c r="B784" i="18"/>
  <c r="D784" i="18" s="1"/>
  <c r="C779" i="9" s="1"/>
  <c r="Q778" i="9"/>
  <c r="G777" i="9"/>
  <c r="K778" i="9"/>
  <c r="Q779" i="9" l="1"/>
  <c r="E779" i="9"/>
  <c r="P784" i="18"/>
  <c r="P779" i="9"/>
  <c r="R779" i="9" s="1"/>
  <c r="S779" i="9" s="1"/>
  <c r="F784" i="18"/>
  <c r="D779" i="9"/>
  <c r="F779" i="9" s="1"/>
  <c r="M778" i="9"/>
  <c r="C785" i="18"/>
  <c r="E785" i="18" s="1"/>
  <c r="M785" i="18"/>
  <c r="O785" i="18" s="1"/>
  <c r="L785" i="18"/>
  <c r="N785" i="18" s="1"/>
  <c r="O780" i="9" s="1"/>
  <c r="H785" i="18"/>
  <c r="J785" i="18" s="1"/>
  <c r="G785" i="18"/>
  <c r="I785" i="18" s="1"/>
  <c r="I780" i="9" s="1"/>
  <c r="B785" i="18"/>
  <c r="D785" i="18" s="1"/>
  <c r="C780" i="9" s="1"/>
  <c r="K779" i="9"/>
  <c r="J779" i="9"/>
  <c r="L779" i="9" s="1"/>
  <c r="K784" i="18"/>
  <c r="S778" i="9"/>
  <c r="G779" i="9" l="1"/>
  <c r="E780" i="9"/>
  <c r="M779" i="9"/>
  <c r="K780" i="9"/>
  <c r="P780" i="9"/>
  <c r="R780" i="9" s="1"/>
  <c r="P785" i="18"/>
  <c r="Q780" i="9"/>
  <c r="D780" i="9"/>
  <c r="F780" i="9" s="1"/>
  <c r="G780" i="9" s="1"/>
  <c r="F785" i="18"/>
  <c r="K785" i="18"/>
  <c r="J780" i="9"/>
  <c r="L780" i="9" s="1"/>
  <c r="C786" i="18"/>
  <c r="E786" i="18" s="1"/>
  <c r="L786" i="18"/>
  <c r="N786" i="18" s="1"/>
  <c r="O781" i="9" s="1"/>
  <c r="H786" i="18"/>
  <c r="J786" i="18" s="1"/>
  <c r="M786" i="18"/>
  <c r="O786" i="18" s="1"/>
  <c r="B786" i="18"/>
  <c r="D786" i="18" s="1"/>
  <c r="C781" i="9" s="1"/>
  <c r="G786" i="18"/>
  <c r="I786" i="18" s="1"/>
  <c r="I781" i="9" s="1"/>
  <c r="M780" i="9" l="1"/>
  <c r="C787" i="18"/>
  <c r="E787" i="18" s="1"/>
  <c r="L787" i="18"/>
  <c r="N787" i="18" s="1"/>
  <c r="O782" i="9" s="1"/>
  <c r="M787" i="18"/>
  <c r="O787" i="18" s="1"/>
  <c r="H787" i="18"/>
  <c r="J787" i="18" s="1"/>
  <c r="G787" i="18"/>
  <c r="I787" i="18" s="1"/>
  <c r="I782" i="9" s="1"/>
  <c r="B787" i="18"/>
  <c r="D787" i="18" s="1"/>
  <c r="C782" i="9" s="1"/>
  <c r="P781" i="9"/>
  <c r="R781" i="9" s="1"/>
  <c r="P786" i="18"/>
  <c r="S780" i="9"/>
  <c r="J781" i="9"/>
  <c r="L781" i="9" s="1"/>
  <c r="K786" i="18"/>
  <c r="Q781" i="9"/>
  <c r="E781" i="9"/>
  <c r="D781" i="9"/>
  <c r="F781" i="9" s="1"/>
  <c r="G781" i="9" s="1"/>
  <c r="F786" i="18"/>
  <c r="K781" i="9"/>
  <c r="M781" i="9" l="1"/>
  <c r="S781" i="9"/>
  <c r="P787" i="18"/>
  <c r="P782" i="9"/>
  <c r="R782" i="9" s="1"/>
  <c r="D782" i="9"/>
  <c r="F782" i="9" s="1"/>
  <c r="F787" i="18"/>
  <c r="J782" i="9"/>
  <c r="L782" i="9" s="1"/>
  <c r="K787" i="18"/>
  <c r="C788" i="18"/>
  <c r="E788" i="18" s="1"/>
  <c r="M788" i="18"/>
  <c r="O788" i="18" s="1"/>
  <c r="L788" i="18"/>
  <c r="N788" i="18" s="1"/>
  <c r="O783" i="9" s="1"/>
  <c r="H788" i="18"/>
  <c r="J788" i="18" s="1"/>
  <c r="G788" i="18"/>
  <c r="I788" i="18" s="1"/>
  <c r="I783" i="9" s="1"/>
  <c r="B788" i="18"/>
  <c r="D788" i="18" s="1"/>
  <c r="C783" i="9" s="1"/>
  <c r="Q782" i="9"/>
  <c r="E782" i="9"/>
  <c r="K782" i="9"/>
  <c r="Q783" i="9" l="1"/>
  <c r="K783" i="9"/>
  <c r="M782" i="9"/>
  <c r="P788" i="18"/>
  <c r="P783" i="9"/>
  <c r="R783" i="9" s="1"/>
  <c r="S783" i="9" s="1"/>
  <c r="F788" i="18"/>
  <c r="D783" i="9"/>
  <c r="F783" i="9" s="1"/>
  <c r="G782" i="9"/>
  <c r="C789" i="18"/>
  <c r="E789" i="18" s="1"/>
  <c r="L789" i="18"/>
  <c r="N789" i="18" s="1"/>
  <c r="O784" i="9" s="1"/>
  <c r="M789" i="18"/>
  <c r="O789" i="18" s="1"/>
  <c r="H789" i="18"/>
  <c r="J789" i="18" s="1"/>
  <c r="B789" i="18"/>
  <c r="D789" i="18" s="1"/>
  <c r="C784" i="9" s="1"/>
  <c r="G789" i="18"/>
  <c r="I789" i="18" s="1"/>
  <c r="I784" i="9" s="1"/>
  <c r="E783" i="9"/>
  <c r="S782" i="9"/>
  <c r="J783" i="9"/>
  <c r="L783" i="9" s="1"/>
  <c r="M783" i="9" s="1"/>
  <c r="K788" i="18"/>
  <c r="K784" i="9" l="1"/>
  <c r="G783" i="9"/>
  <c r="P784" i="9"/>
  <c r="R784" i="9" s="1"/>
  <c r="P789" i="18"/>
  <c r="D784" i="9"/>
  <c r="F784" i="9" s="1"/>
  <c r="F789" i="18"/>
  <c r="C790" i="18"/>
  <c r="E790" i="18" s="1"/>
  <c r="L790" i="18"/>
  <c r="N790" i="18" s="1"/>
  <c r="O785" i="9" s="1"/>
  <c r="M790" i="18"/>
  <c r="O790" i="18" s="1"/>
  <c r="H790" i="18"/>
  <c r="J790" i="18" s="1"/>
  <c r="G790" i="18"/>
  <c r="I790" i="18" s="1"/>
  <c r="I785" i="9" s="1"/>
  <c r="B790" i="18"/>
  <c r="D790" i="18" s="1"/>
  <c r="C785" i="9" s="1"/>
  <c r="J784" i="9"/>
  <c r="L784" i="9" s="1"/>
  <c r="K789" i="18"/>
  <c r="Q784" i="9"/>
  <c r="E784" i="9"/>
  <c r="E785" i="9" l="1"/>
  <c r="M784" i="9"/>
  <c r="J785" i="9"/>
  <c r="L785" i="9" s="1"/>
  <c r="K790" i="18"/>
  <c r="P785" i="9"/>
  <c r="R785" i="9" s="1"/>
  <c r="P790" i="18"/>
  <c r="G784" i="9"/>
  <c r="Q785" i="9"/>
  <c r="F790" i="18"/>
  <c r="D785" i="9"/>
  <c r="F785" i="9" s="1"/>
  <c r="G785" i="9" s="1"/>
  <c r="K785" i="9"/>
  <c r="M785" i="9" s="1"/>
  <c r="C791" i="18"/>
  <c r="E791" i="18" s="1"/>
  <c r="M791" i="18"/>
  <c r="O791" i="18" s="1"/>
  <c r="L791" i="18"/>
  <c r="N791" i="18" s="1"/>
  <c r="O786" i="9" s="1"/>
  <c r="G791" i="18"/>
  <c r="I791" i="18" s="1"/>
  <c r="I786" i="9" s="1"/>
  <c r="H791" i="18"/>
  <c r="J791" i="18" s="1"/>
  <c r="B791" i="18"/>
  <c r="D791" i="18" s="1"/>
  <c r="C786" i="9" s="1"/>
  <c r="S784" i="9"/>
  <c r="S785" i="9" l="1"/>
  <c r="P786" i="9"/>
  <c r="R786" i="9" s="1"/>
  <c r="P791" i="18"/>
  <c r="D786" i="9"/>
  <c r="F786" i="9" s="1"/>
  <c r="F791" i="18"/>
  <c r="K786" i="9"/>
  <c r="C792" i="18"/>
  <c r="E792" i="18" s="1"/>
  <c r="L792" i="18"/>
  <c r="N792" i="18" s="1"/>
  <c r="O787" i="9" s="1"/>
  <c r="M792" i="18"/>
  <c r="O792" i="18" s="1"/>
  <c r="H792" i="18"/>
  <c r="J792" i="18" s="1"/>
  <c r="B792" i="18"/>
  <c r="D792" i="18" s="1"/>
  <c r="C787" i="9" s="1"/>
  <c r="G792" i="18"/>
  <c r="I792" i="18" s="1"/>
  <c r="I787" i="9" s="1"/>
  <c r="K791" i="18"/>
  <c r="J786" i="9"/>
  <c r="L786" i="9" s="1"/>
  <c r="E786" i="9"/>
  <c r="Q786" i="9"/>
  <c r="M786" i="9" l="1"/>
  <c r="J787" i="9"/>
  <c r="L787" i="9" s="1"/>
  <c r="K792" i="18"/>
  <c r="G786" i="9"/>
  <c r="P787" i="9"/>
  <c r="R787" i="9" s="1"/>
  <c r="P792" i="18"/>
  <c r="D787" i="9"/>
  <c r="F787" i="9" s="1"/>
  <c r="F792" i="18"/>
  <c r="C793" i="18"/>
  <c r="E793" i="18" s="1"/>
  <c r="L793" i="18"/>
  <c r="N793" i="18" s="1"/>
  <c r="O788" i="9" s="1"/>
  <c r="M793" i="18"/>
  <c r="O793" i="18" s="1"/>
  <c r="H793" i="18"/>
  <c r="J793" i="18" s="1"/>
  <c r="B793" i="18"/>
  <c r="D793" i="18" s="1"/>
  <c r="C788" i="9" s="1"/>
  <c r="G793" i="18"/>
  <c r="I793" i="18" s="1"/>
  <c r="I788" i="9" s="1"/>
  <c r="S786" i="9"/>
  <c r="Q787" i="9"/>
  <c r="E787" i="9"/>
  <c r="K787" i="9"/>
  <c r="Q788" i="9" l="1"/>
  <c r="P788" i="9"/>
  <c r="R788" i="9" s="1"/>
  <c r="S788" i="9" s="1"/>
  <c r="P793" i="18"/>
  <c r="G787" i="9"/>
  <c r="F793" i="18"/>
  <c r="D788" i="9"/>
  <c r="F788" i="9" s="1"/>
  <c r="S787" i="9"/>
  <c r="C794" i="18"/>
  <c r="E794" i="18" s="1"/>
  <c r="M794" i="18"/>
  <c r="O794" i="18" s="1"/>
  <c r="L794" i="18"/>
  <c r="N794" i="18" s="1"/>
  <c r="O789" i="9" s="1"/>
  <c r="H794" i="18"/>
  <c r="J794" i="18" s="1"/>
  <c r="G794" i="18"/>
  <c r="I794" i="18" s="1"/>
  <c r="I789" i="9" s="1"/>
  <c r="B794" i="18"/>
  <c r="D794" i="18" s="1"/>
  <c r="C789" i="9" s="1"/>
  <c r="K788" i="9"/>
  <c r="E788" i="9"/>
  <c r="J788" i="9"/>
  <c r="L788" i="9" s="1"/>
  <c r="K793" i="18"/>
  <c r="M787" i="9"/>
  <c r="G788" i="9" l="1"/>
  <c r="D789" i="9"/>
  <c r="F789" i="9" s="1"/>
  <c r="F794" i="18"/>
  <c r="Q789" i="9"/>
  <c r="C795" i="18"/>
  <c r="E795" i="18" s="1"/>
  <c r="L795" i="18"/>
  <c r="N795" i="18" s="1"/>
  <c r="O790" i="9" s="1"/>
  <c r="M795" i="18"/>
  <c r="O795" i="18" s="1"/>
  <c r="H795" i="18"/>
  <c r="J795" i="18" s="1"/>
  <c r="G795" i="18"/>
  <c r="I795" i="18" s="1"/>
  <c r="I790" i="9" s="1"/>
  <c r="B795" i="18"/>
  <c r="D795" i="18" s="1"/>
  <c r="C790" i="9" s="1"/>
  <c r="P794" i="18"/>
  <c r="P789" i="9"/>
  <c r="R789" i="9" s="1"/>
  <c r="S789" i="9" s="1"/>
  <c r="K789" i="9"/>
  <c r="E789" i="9"/>
  <c r="M788" i="9"/>
  <c r="J789" i="9"/>
  <c r="L789" i="9" s="1"/>
  <c r="K794" i="18"/>
  <c r="E790" i="9" l="1"/>
  <c r="G789" i="9"/>
  <c r="M789" i="9"/>
  <c r="J790" i="9"/>
  <c r="L790" i="9" s="1"/>
  <c r="K795" i="18"/>
  <c r="K790" i="9"/>
  <c r="P790" i="9"/>
  <c r="R790" i="9" s="1"/>
  <c r="P795" i="18"/>
  <c r="C796" i="18"/>
  <c r="E796" i="18" s="1"/>
  <c r="L796" i="18"/>
  <c r="N796" i="18" s="1"/>
  <c r="O791" i="9" s="1"/>
  <c r="M796" i="18"/>
  <c r="O796" i="18" s="1"/>
  <c r="H796" i="18"/>
  <c r="J796" i="18" s="1"/>
  <c r="G796" i="18"/>
  <c r="I796" i="18" s="1"/>
  <c r="I791" i="9" s="1"/>
  <c r="B796" i="18"/>
  <c r="D796" i="18" s="1"/>
  <c r="C791" i="9" s="1"/>
  <c r="D790" i="9"/>
  <c r="F790" i="9" s="1"/>
  <c r="G790" i="9" s="1"/>
  <c r="F795" i="18"/>
  <c r="Q790" i="9"/>
  <c r="E791" i="9" l="1"/>
  <c r="S790" i="9"/>
  <c r="D791" i="9"/>
  <c r="F791" i="9" s="1"/>
  <c r="G791" i="9" s="1"/>
  <c r="F796" i="18"/>
  <c r="P796" i="18"/>
  <c r="P791" i="9"/>
  <c r="R791" i="9" s="1"/>
  <c r="C797" i="18"/>
  <c r="E797" i="18" s="1"/>
  <c r="M797" i="18"/>
  <c r="O797" i="18" s="1"/>
  <c r="L797" i="18"/>
  <c r="N797" i="18" s="1"/>
  <c r="O792" i="9" s="1"/>
  <c r="H797" i="18"/>
  <c r="J797" i="18" s="1"/>
  <c r="G797" i="18"/>
  <c r="I797" i="18" s="1"/>
  <c r="I792" i="9" s="1"/>
  <c r="B797" i="18"/>
  <c r="D797" i="18" s="1"/>
  <c r="C792" i="9" s="1"/>
  <c r="M790" i="9"/>
  <c r="Q791" i="9"/>
  <c r="K796" i="18"/>
  <c r="J791" i="9"/>
  <c r="L791" i="9" s="1"/>
  <c r="K791" i="9"/>
  <c r="S791" i="9" l="1"/>
  <c r="M791" i="9"/>
  <c r="K797" i="18"/>
  <c r="J792" i="9"/>
  <c r="L792" i="9" s="1"/>
  <c r="C798" i="18"/>
  <c r="E798" i="18" s="1"/>
  <c r="L798" i="18"/>
  <c r="N798" i="18" s="1"/>
  <c r="O793" i="9" s="1"/>
  <c r="H798" i="18"/>
  <c r="J798" i="18" s="1"/>
  <c r="M798" i="18"/>
  <c r="O798" i="18" s="1"/>
  <c r="B798" i="18"/>
  <c r="D798" i="18" s="1"/>
  <c r="C793" i="9" s="1"/>
  <c r="G798" i="18"/>
  <c r="I798" i="18" s="1"/>
  <c r="I793" i="9" s="1"/>
  <c r="P797" i="18"/>
  <c r="P792" i="9"/>
  <c r="R792" i="9" s="1"/>
  <c r="E792" i="9"/>
  <c r="K792" i="9"/>
  <c r="F797" i="18"/>
  <c r="D792" i="9"/>
  <c r="F792" i="9" s="1"/>
  <c r="Q792" i="9"/>
  <c r="Q793" i="9" l="1"/>
  <c r="D793" i="9"/>
  <c r="F793" i="9" s="1"/>
  <c r="F798" i="18"/>
  <c r="P793" i="9"/>
  <c r="R793" i="9" s="1"/>
  <c r="S793" i="9" s="1"/>
  <c r="P798" i="18"/>
  <c r="M792" i="9"/>
  <c r="C799" i="18"/>
  <c r="E799" i="18" s="1"/>
  <c r="L799" i="18"/>
  <c r="N799" i="18" s="1"/>
  <c r="O794" i="9" s="1"/>
  <c r="M799" i="18"/>
  <c r="O799" i="18" s="1"/>
  <c r="H799" i="18"/>
  <c r="J799" i="18" s="1"/>
  <c r="B799" i="18"/>
  <c r="D799" i="18" s="1"/>
  <c r="C794" i="9" s="1"/>
  <c r="G799" i="18"/>
  <c r="I799" i="18" s="1"/>
  <c r="I794" i="9" s="1"/>
  <c r="G792" i="9"/>
  <c r="K793" i="9"/>
  <c r="J793" i="9"/>
  <c r="L793" i="9" s="1"/>
  <c r="M793" i="9" s="1"/>
  <c r="K798" i="18"/>
  <c r="S792" i="9"/>
  <c r="E793" i="9"/>
  <c r="K794" i="9" l="1"/>
  <c r="P794" i="9"/>
  <c r="R794" i="9" s="1"/>
  <c r="P799" i="18"/>
  <c r="E794" i="9"/>
  <c r="J794" i="9"/>
  <c r="L794" i="9" s="1"/>
  <c r="M794" i="9" s="1"/>
  <c r="K799" i="18"/>
  <c r="Q794" i="9"/>
  <c r="D794" i="9"/>
  <c r="F794" i="9" s="1"/>
  <c r="F799" i="18"/>
  <c r="C800" i="18"/>
  <c r="E800" i="18" s="1"/>
  <c r="M800" i="18"/>
  <c r="O800" i="18" s="1"/>
  <c r="H800" i="18"/>
  <c r="J800" i="18" s="1"/>
  <c r="L800" i="18"/>
  <c r="N800" i="18" s="1"/>
  <c r="O795" i="9" s="1"/>
  <c r="G800" i="18"/>
  <c r="I800" i="18" s="1"/>
  <c r="I795" i="9" s="1"/>
  <c r="B800" i="18"/>
  <c r="D800" i="18" s="1"/>
  <c r="C795" i="9" s="1"/>
  <c r="G793" i="9"/>
  <c r="Q795" i="9" l="1"/>
  <c r="E795" i="9"/>
  <c r="K795" i="9"/>
  <c r="J795" i="9"/>
  <c r="L795" i="9" s="1"/>
  <c r="M795" i="9" s="1"/>
  <c r="K800" i="18"/>
  <c r="G794" i="9"/>
  <c r="P795" i="9"/>
  <c r="R795" i="9" s="1"/>
  <c r="S795" i="9" s="1"/>
  <c r="P800" i="18"/>
  <c r="S794" i="9"/>
  <c r="F800" i="18"/>
  <c r="D795" i="9"/>
  <c r="F795" i="9" s="1"/>
  <c r="G795" i="9" s="1"/>
  <c r="C801" i="18"/>
  <c r="E801" i="18" s="1"/>
  <c r="L801" i="18"/>
  <c r="N801" i="18" s="1"/>
  <c r="O796" i="9" s="1"/>
  <c r="M801" i="18"/>
  <c r="O801" i="18" s="1"/>
  <c r="H801" i="18"/>
  <c r="J801" i="18" s="1"/>
  <c r="G801" i="18"/>
  <c r="I801" i="18" s="1"/>
  <c r="I796" i="9" s="1"/>
  <c r="B801" i="18"/>
  <c r="D801" i="18" s="1"/>
  <c r="C796" i="9" s="1"/>
  <c r="K796" i="9" l="1"/>
  <c r="P796" i="9"/>
  <c r="R796" i="9" s="1"/>
  <c r="P801" i="18"/>
  <c r="Q796" i="9"/>
  <c r="J796" i="9"/>
  <c r="L796" i="9" s="1"/>
  <c r="K801" i="18"/>
  <c r="D796" i="9"/>
  <c r="F796" i="9" s="1"/>
  <c r="F801" i="18"/>
  <c r="C802" i="18"/>
  <c r="E802" i="18" s="1"/>
  <c r="L802" i="18"/>
  <c r="N802" i="18" s="1"/>
  <c r="O797" i="9" s="1"/>
  <c r="M802" i="18"/>
  <c r="O802" i="18" s="1"/>
  <c r="H802" i="18"/>
  <c r="J802" i="18" s="1"/>
  <c r="G802" i="18"/>
  <c r="I802" i="18" s="1"/>
  <c r="I797" i="9" s="1"/>
  <c r="B802" i="18"/>
  <c r="D802" i="18" s="1"/>
  <c r="C797" i="9" s="1"/>
  <c r="E796" i="9"/>
  <c r="K797" i="9" l="1"/>
  <c r="M796" i="9"/>
  <c r="C803" i="18"/>
  <c r="E803" i="18" s="1"/>
  <c r="M803" i="18"/>
  <c r="O803" i="18" s="1"/>
  <c r="L803" i="18"/>
  <c r="N803" i="18" s="1"/>
  <c r="O798" i="9" s="1"/>
  <c r="G803" i="18"/>
  <c r="I803" i="18" s="1"/>
  <c r="I798" i="9" s="1"/>
  <c r="H803" i="18"/>
  <c r="J803" i="18" s="1"/>
  <c r="B803" i="18"/>
  <c r="D803" i="18" s="1"/>
  <c r="C798" i="9" s="1"/>
  <c r="E797" i="9"/>
  <c r="Q797" i="9"/>
  <c r="F802" i="18"/>
  <c r="D797" i="9"/>
  <c r="F797" i="9" s="1"/>
  <c r="K802" i="18"/>
  <c r="J797" i="9"/>
  <c r="L797" i="9" s="1"/>
  <c r="P797" i="9"/>
  <c r="R797" i="9" s="1"/>
  <c r="P802" i="18"/>
  <c r="G796" i="9"/>
  <c r="S796" i="9"/>
  <c r="M797" i="9" l="1"/>
  <c r="S797" i="9"/>
  <c r="P798" i="9"/>
  <c r="R798" i="9" s="1"/>
  <c r="P803" i="18"/>
  <c r="F803" i="18"/>
  <c r="D798" i="9"/>
  <c r="F798" i="9" s="1"/>
  <c r="C804" i="18"/>
  <c r="E804" i="18" s="1"/>
  <c r="L804" i="18"/>
  <c r="N804" i="18" s="1"/>
  <c r="O799" i="9" s="1"/>
  <c r="H804" i="18"/>
  <c r="J804" i="18" s="1"/>
  <c r="M804" i="18"/>
  <c r="O804" i="18" s="1"/>
  <c r="B804" i="18"/>
  <c r="D804" i="18" s="1"/>
  <c r="C799" i="9" s="1"/>
  <c r="G804" i="18"/>
  <c r="I804" i="18" s="1"/>
  <c r="I799" i="9" s="1"/>
  <c r="K798" i="9"/>
  <c r="Q798" i="9"/>
  <c r="G797" i="9"/>
  <c r="K803" i="18"/>
  <c r="J798" i="9"/>
  <c r="L798" i="9" s="1"/>
  <c r="E798" i="9"/>
  <c r="G798" i="9" l="1"/>
  <c r="E799" i="9"/>
  <c r="J799" i="9"/>
  <c r="L799" i="9" s="1"/>
  <c r="K804" i="18"/>
  <c r="D799" i="9"/>
  <c r="F799" i="9" s="1"/>
  <c r="F804" i="18"/>
  <c r="S798" i="9"/>
  <c r="P799" i="9"/>
  <c r="R799" i="9" s="1"/>
  <c r="P804" i="18"/>
  <c r="Q799" i="9"/>
  <c r="M798" i="9"/>
  <c r="C805" i="18"/>
  <c r="E805" i="18" s="1"/>
  <c r="L805" i="18"/>
  <c r="N805" i="18" s="1"/>
  <c r="O800" i="9" s="1"/>
  <c r="M805" i="18"/>
  <c r="O805" i="18" s="1"/>
  <c r="H805" i="18"/>
  <c r="J805" i="18" s="1"/>
  <c r="G805" i="18"/>
  <c r="I805" i="18" s="1"/>
  <c r="I800" i="9" s="1"/>
  <c r="B805" i="18"/>
  <c r="D805" i="18" s="1"/>
  <c r="C800" i="9" s="1"/>
  <c r="K799" i="9"/>
  <c r="G799" i="9" l="1"/>
  <c r="K805" i="18"/>
  <c r="J800" i="9"/>
  <c r="L800" i="9" s="1"/>
  <c r="D800" i="9"/>
  <c r="F800" i="9" s="1"/>
  <c r="F805" i="18"/>
  <c r="S799" i="9"/>
  <c r="M799" i="9"/>
  <c r="C806" i="18"/>
  <c r="E806" i="18" s="1"/>
  <c r="M806" i="18"/>
  <c r="O806" i="18" s="1"/>
  <c r="L806" i="18"/>
  <c r="N806" i="18" s="1"/>
  <c r="O801" i="9" s="1"/>
  <c r="H806" i="18"/>
  <c r="J806" i="18" s="1"/>
  <c r="G806" i="18"/>
  <c r="I806" i="18" s="1"/>
  <c r="I801" i="9" s="1"/>
  <c r="B806" i="18"/>
  <c r="D806" i="18" s="1"/>
  <c r="C801" i="9" s="1"/>
  <c r="P800" i="9"/>
  <c r="R800" i="9" s="1"/>
  <c r="P805" i="18"/>
  <c r="Q800" i="9"/>
  <c r="K800" i="9"/>
  <c r="E800" i="9"/>
  <c r="Q801" i="9" l="1"/>
  <c r="P806" i="18"/>
  <c r="P801" i="9"/>
  <c r="R801" i="9" s="1"/>
  <c r="S801" i="9" s="1"/>
  <c r="F806" i="18"/>
  <c r="D801" i="9"/>
  <c r="F801" i="9" s="1"/>
  <c r="G800" i="9"/>
  <c r="C807" i="18"/>
  <c r="E807" i="18" s="1"/>
  <c r="L807" i="18"/>
  <c r="N807" i="18" s="1"/>
  <c r="O802" i="9" s="1"/>
  <c r="M807" i="18"/>
  <c r="O807" i="18" s="1"/>
  <c r="H807" i="18"/>
  <c r="J807" i="18" s="1"/>
  <c r="G807" i="18"/>
  <c r="I807" i="18" s="1"/>
  <c r="I802" i="9" s="1"/>
  <c r="B807" i="18"/>
  <c r="D807" i="18" s="1"/>
  <c r="C802" i="9" s="1"/>
  <c r="E801" i="9"/>
  <c r="M800" i="9"/>
  <c r="S800" i="9"/>
  <c r="K801" i="9"/>
  <c r="K806" i="18"/>
  <c r="J801" i="9"/>
  <c r="L801" i="9" s="1"/>
  <c r="E802" i="9" l="1"/>
  <c r="K802" i="9"/>
  <c r="G801" i="9"/>
  <c r="M801" i="9"/>
  <c r="J802" i="9"/>
  <c r="L802" i="9" s="1"/>
  <c r="K807" i="18"/>
  <c r="P802" i="9"/>
  <c r="R802" i="9" s="1"/>
  <c r="P807" i="18"/>
  <c r="D802" i="9"/>
  <c r="F802" i="9" s="1"/>
  <c r="G802" i="9" s="1"/>
  <c r="F807" i="18"/>
  <c r="Q802" i="9"/>
  <c r="C808" i="18"/>
  <c r="E808" i="18" s="1"/>
  <c r="L808" i="18"/>
  <c r="N808" i="18" s="1"/>
  <c r="O803" i="9" s="1"/>
  <c r="M808" i="18"/>
  <c r="O808" i="18" s="1"/>
  <c r="H808" i="18"/>
  <c r="J808" i="18" s="1"/>
  <c r="G808" i="18"/>
  <c r="I808" i="18" s="1"/>
  <c r="I803" i="9" s="1"/>
  <c r="B808" i="18"/>
  <c r="D808" i="18" s="1"/>
  <c r="C803" i="9" s="1"/>
  <c r="Q803" i="9" l="1"/>
  <c r="M802" i="9"/>
  <c r="C809" i="18"/>
  <c r="E809" i="18" s="1"/>
  <c r="M809" i="18"/>
  <c r="O809" i="18" s="1"/>
  <c r="H809" i="18"/>
  <c r="J809" i="18" s="1"/>
  <c r="G809" i="18"/>
  <c r="I809" i="18" s="1"/>
  <c r="I804" i="9" s="1"/>
  <c r="L809" i="18"/>
  <c r="N809" i="18" s="1"/>
  <c r="O804" i="9" s="1"/>
  <c r="B809" i="18"/>
  <c r="D809" i="18" s="1"/>
  <c r="C804" i="9" s="1"/>
  <c r="E803" i="9"/>
  <c r="J803" i="9"/>
  <c r="L803" i="9" s="1"/>
  <c r="M803" i="9" s="1"/>
  <c r="K808" i="18"/>
  <c r="S802" i="9"/>
  <c r="P803" i="9"/>
  <c r="R803" i="9" s="1"/>
  <c r="S803" i="9" s="1"/>
  <c r="P808" i="18"/>
  <c r="K803" i="9"/>
  <c r="D803" i="9"/>
  <c r="F803" i="9" s="1"/>
  <c r="G803" i="9" s="1"/>
  <c r="F808" i="18"/>
  <c r="Q804" i="9" l="1"/>
  <c r="P809" i="18"/>
  <c r="P804" i="9"/>
  <c r="R804" i="9" s="1"/>
  <c r="S804" i="9" s="1"/>
  <c r="K804" i="9"/>
  <c r="D804" i="9"/>
  <c r="F804" i="9" s="1"/>
  <c r="F809" i="18"/>
  <c r="C810" i="18"/>
  <c r="E810" i="18" s="1"/>
  <c r="L810" i="18"/>
  <c r="N810" i="18" s="1"/>
  <c r="O805" i="9" s="1"/>
  <c r="M810" i="18"/>
  <c r="O810" i="18" s="1"/>
  <c r="H810" i="18"/>
  <c r="J810" i="18" s="1"/>
  <c r="G810" i="18"/>
  <c r="I810" i="18" s="1"/>
  <c r="I805" i="9" s="1"/>
  <c r="B810" i="18"/>
  <c r="D810" i="18" s="1"/>
  <c r="C805" i="9" s="1"/>
  <c r="J804" i="9"/>
  <c r="L804" i="9" s="1"/>
  <c r="K809" i="18"/>
  <c r="E804" i="9"/>
  <c r="M804" i="9" l="1"/>
  <c r="J805" i="9"/>
  <c r="L805" i="9" s="1"/>
  <c r="K810" i="18"/>
  <c r="F810" i="18"/>
  <c r="D805" i="9"/>
  <c r="F805" i="9" s="1"/>
  <c r="P805" i="9"/>
  <c r="R805" i="9" s="1"/>
  <c r="P810" i="18"/>
  <c r="C811" i="18"/>
  <c r="E811" i="18" s="1"/>
  <c r="L811" i="18"/>
  <c r="N811" i="18" s="1"/>
  <c r="O806" i="9" s="1"/>
  <c r="M811" i="18"/>
  <c r="O811" i="18" s="1"/>
  <c r="H811" i="18"/>
  <c r="J811" i="18" s="1"/>
  <c r="B811" i="18"/>
  <c r="D811" i="18" s="1"/>
  <c r="C806" i="9" s="1"/>
  <c r="G811" i="18"/>
  <c r="I811" i="18" s="1"/>
  <c r="I806" i="9" s="1"/>
  <c r="Q805" i="9"/>
  <c r="G804" i="9"/>
  <c r="E805" i="9"/>
  <c r="K805" i="9"/>
  <c r="Q806" i="9" l="1"/>
  <c r="K806" i="9"/>
  <c r="S805" i="9"/>
  <c r="G805" i="9"/>
  <c r="P806" i="9"/>
  <c r="R806" i="9" s="1"/>
  <c r="S806" i="9" s="1"/>
  <c r="P811" i="18"/>
  <c r="D806" i="9"/>
  <c r="F806" i="9" s="1"/>
  <c r="F811" i="18"/>
  <c r="C812" i="18"/>
  <c r="E812" i="18" s="1"/>
  <c r="M812" i="18"/>
  <c r="O812" i="18" s="1"/>
  <c r="L812" i="18"/>
  <c r="N812" i="18" s="1"/>
  <c r="O807" i="9" s="1"/>
  <c r="H812" i="18"/>
  <c r="J812" i="18" s="1"/>
  <c r="G812" i="18"/>
  <c r="I812" i="18" s="1"/>
  <c r="I807" i="9" s="1"/>
  <c r="B812" i="18"/>
  <c r="D812" i="18" s="1"/>
  <c r="C807" i="9" s="1"/>
  <c r="E806" i="9"/>
  <c r="J806" i="9"/>
  <c r="L806" i="9" s="1"/>
  <c r="M806" i="9" s="1"/>
  <c r="K811" i="18"/>
  <c r="M805" i="9"/>
  <c r="G806" i="9" l="1"/>
  <c r="C813" i="18"/>
  <c r="E813" i="18" s="1"/>
  <c r="L813" i="18"/>
  <c r="N813" i="18" s="1"/>
  <c r="O808" i="9" s="1"/>
  <c r="M813" i="18"/>
  <c r="O813" i="18" s="1"/>
  <c r="H813" i="18"/>
  <c r="J813" i="18" s="1"/>
  <c r="B813" i="18"/>
  <c r="D813" i="18" s="1"/>
  <c r="C808" i="9" s="1"/>
  <c r="G813" i="18"/>
  <c r="I813" i="18" s="1"/>
  <c r="I808" i="9" s="1"/>
  <c r="K812" i="18"/>
  <c r="J807" i="9"/>
  <c r="L807" i="9" s="1"/>
  <c r="K807" i="9"/>
  <c r="E807" i="9"/>
  <c r="P812" i="18"/>
  <c r="P807" i="9"/>
  <c r="R807" i="9" s="1"/>
  <c r="Q807" i="9"/>
  <c r="D807" i="9"/>
  <c r="F807" i="9" s="1"/>
  <c r="F812" i="18"/>
  <c r="Q808" i="9" l="1"/>
  <c r="K808" i="9"/>
  <c r="S807" i="9"/>
  <c r="M807" i="9"/>
  <c r="J808" i="9"/>
  <c r="L808" i="9" s="1"/>
  <c r="M808" i="9" s="1"/>
  <c r="K813" i="18"/>
  <c r="D808" i="9"/>
  <c r="F808" i="9" s="1"/>
  <c r="F813" i="18"/>
  <c r="P813" i="18"/>
  <c r="P808" i="9"/>
  <c r="R808" i="9" s="1"/>
  <c r="S808" i="9" s="1"/>
  <c r="C814" i="18"/>
  <c r="E814" i="18" s="1"/>
  <c r="L814" i="18"/>
  <c r="N814" i="18" s="1"/>
  <c r="O809" i="9" s="1"/>
  <c r="M814" i="18"/>
  <c r="O814" i="18" s="1"/>
  <c r="H814" i="18"/>
  <c r="J814" i="18" s="1"/>
  <c r="G814" i="18"/>
  <c r="I814" i="18" s="1"/>
  <c r="I809" i="9" s="1"/>
  <c r="B814" i="18"/>
  <c r="D814" i="18" s="1"/>
  <c r="C809" i="9" s="1"/>
  <c r="G807" i="9"/>
  <c r="E808" i="9"/>
  <c r="Q809" i="9" l="1"/>
  <c r="P809" i="9"/>
  <c r="R809" i="9" s="1"/>
  <c r="S809" i="9" s="1"/>
  <c r="P814" i="18"/>
  <c r="F814" i="18"/>
  <c r="D809" i="9"/>
  <c r="F809" i="9" s="1"/>
  <c r="G808" i="9"/>
  <c r="C815" i="18"/>
  <c r="E815" i="18" s="1"/>
  <c r="M815" i="18"/>
  <c r="O815" i="18" s="1"/>
  <c r="L815" i="18"/>
  <c r="N815" i="18" s="1"/>
  <c r="O810" i="9" s="1"/>
  <c r="G815" i="18"/>
  <c r="I815" i="18" s="1"/>
  <c r="I810" i="9" s="1"/>
  <c r="H815" i="18"/>
  <c r="J815" i="18" s="1"/>
  <c r="B815" i="18"/>
  <c r="D815" i="18" s="1"/>
  <c r="C810" i="9" s="1"/>
  <c r="K809" i="9"/>
  <c r="E809" i="9"/>
  <c r="J809" i="9"/>
  <c r="L809" i="9" s="1"/>
  <c r="K814" i="18"/>
  <c r="E810" i="9" l="1"/>
  <c r="M809" i="9"/>
  <c r="J810" i="9"/>
  <c r="L810" i="9" s="1"/>
  <c r="K815" i="18"/>
  <c r="G809" i="9"/>
  <c r="P815" i="18"/>
  <c r="P810" i="9"/>
  <c r="R810" i="9" s="1"/>
  <c r="K810" i="9"/>
  <c r="Q810" i="9"/>
  <c r="D810" i="9"/>
  <c r="F810" i="9" s="1"/>
  <c r="G810" i="9" s="1"/>
  <c r="F815" i="18"/>
  <c r="C816" i="18"/>
  <c r="E816" i="18" s="1"/>
  <c r="L816" i="18"/>
  <c r="N816" i="18" s="1"/>
  <c r="O811" i="9" s="1"/>
  <c r="H816" i="18"/>
  <c r="J816" i="18" s="1"/>
  <c r="M816" i="18"/>
  <c r="O816" i="18" s="1"/>
  <c r="G816" i="18"/>
  <c r="I816" i="18" s="1"/>
  <c r="I811" i="9" s="1"/>
  <c r="B816" i="18"/>
  <c r="D816" i="18" s="1"/>
  <c r="C811" i="9" s="1"/>
  <c r="E811" i="9" l="1"/>
  <c r="S810" i="9"/>
  <c r="M810" i="9"/>
  <c r="J811" i="9"/>
  <c r="L811" i="9" s="1"/>
  <c r="K816" i="18"/>
  <c r="Q811" i="9"/>
  <c r="P811" i="9"/>
  <c r="R811" i="9" s="1"/>
  <c r="S811" i="9" s="1"/>
  <c r="P816" i="18"/>
  <c r="D811" i="9"/>
  <c r="F811" i="9" s="1"/>
  <c r="G811" i="9" s="1"/>
  <c r="F816" i="18"/>
  <c r="C817" i="18"/>
  <c r="E817" i="18" s="1"/>
  <c r="L817" i="18"/>
  <c r="N817" i="18" s="1"/>
  <c r="O812" i="9" s="1"/>
  <c r="M817" i="18"/>
  <c r="O817" i="18" s="1"/>
  <c r="H817" i="18"/>
  <c r="J817" i="18" s="1"/>
  <c r="G817" i="18"/>
  <c r="I817" i="18" s="1"/>
  <c r="I812" i="9" s="1"/>
  <c r="B817" i="18"/>
  <c r="D817" i="18" s="1"/>
  <c r="C812" i="9" s="1"/>
  <c r="K811" i="9"/>
  <c r="Q812" i="9" l="1"/>
  <c r="E812" i="9"/>
  <c r="C818" i="18"/>
  <c r="E818" i="18" s="1"/>
  <c r="M818" i="18"/>
  <c r="O818" i="18" s="1"/>
  <c r="L818" i="18"/>
  <c r="N818" i="18" s="1"/>
  <c r="O813" i="9" s="1"/>
  <c r="H818" i="18"/>
  <c r="J818" i="18" s="1"/>
  <c r="G818" i="18"/>
  <c r="I818" i="18" s="1"/>
  <c r="I813" i="9" s="1"/>
  <c r="B818" i="18"/>
  <c r="D818" i="18" s="1"/>
  <c r="C813" i="9" s="1"/>
  <c r="J812" i="9"/>
  <c r="L812" i="9" s="1"/>
  <c r="K817" i="18"/>
  <c r="P812" i="9"/>
  <c r="R812" i="9" s="1"/>
  <c r="S812" i="9" s="1"/>
  <c r="P817" i="18"/>
  <c r="M811" i="9"/>
  <c r="D812" i="9"/>
  <c r="F812" i="9" s="1"/>
  <c r="G812" i="9" s="1"/>
  <c r="F817" i="18"/>
  <c r="K812" i="9"/>
  <c r="E813" i="9" l="1"/>
  <c r="K813" i="9"/>
  <c r="M812" i="9"/>
  <c r="P818" i="18"/>
  <c r="P813" i="9"/>
  <c r="R813" i="9" s="1"/>
  <c r="J813" i="9"/>
  <c r="L813" i="9" s="1"/>
  <c r="K818" i="18"/>
  <c r="M813" i="9"/>
  <c r="F818" i="18"/>
  <c r="D813" i="9"/>
  <c r="F813" i="9" s="1"/>
  <c r="G813" i="9" s="1"/>
  <c r="Q813" i="9"/>
  <c r="C819" i="18"/>
  <c r="E819" i="18" s="1"/>
  <c r="L819" i="18"/>
  <c r="N819" i="18" s="1"/>
  <c r="O814" i="9" s="1"/>
  <c r="M819" i="18"/>
  <c r="O819" i="18" s="1"/>
  <c r="H819" i="18"/>
  <c r="J819" i="18" s="1"/>
  <c r="G819" i="18"/>
  <c r="I819" i="18" s="1"/>
  <c r="I814" i="9" s="1"/>
  <c r="B819" i="18"/>
  <c r="D819" i="18" s="1"/>
  <c r="C814" i="9" s="1"/>
  <c r="E814" i="9" l="1"/>
  <c r="S813" i="9"/>
  <c r="D814" i="9"/>
  <c r="F814" i="9" s="1"/>
  <c r="G814" i="9" s="1"/>
  <c r="F819" i="18"/>
  <c r="J814" i="9"/>
  <c r="L814" i="9" s="1"/>
  <c r="K819" i="18"/>
  <c r="P814" i="9"/>
  <c r="R814" i="9" s="1"/>
  <c r="P819" i="18"/>
  <c r="K814" i="9"/>
  <c r="C820" i="18"/>
  <c r="E820" i="18" s="1"/>
  <c r="L820" i="18"/>
  <c r="N820" i="18" s="1"/>
  <c r="O815" i="9" s="1"/>
  <c r="M820" i="18"/>
  <c r="O820" i="18" s="1"/>
  <c r="H820" i="18"/>
  <c r="J820" i="18" s="1"/>
  <c r="B820" i="18"/>
  <c r="D820" i="18" s="1"/>
  <c r="C815" i="9" s="1"/>
  <c r="G820" i="18"/>
  <c r="I820" i="18" s="1"/>
  <c r="I815" i="9" s="1"/>
  <c r="Q814" i="9"/>
  <c r="E815" i="9" l="1"/>
  <c r="M814" i="9"/>
  <c r="C821" i="18"/>
  <c r="E821" i="18" s="1"/>
  <c r="M821" i="18"/>
  <c r="O821" i="18" s="1"/>
  <c r="L821" i="18"/>
  <c r="N821" i="18" s="1"/>
  <c r="O816" i="9" s="1"/>
  <c r="H821" i="18"/>
  <c r="J821" i="18" s="1"/>
  <c r="G821" i="18"/>
  <c r="I821" i="18" s="1"/>
  <c r="I816" i="9" s="1"/>
  <c r="B821" i="18"/>
  <c r="D821" i="18" s="1"/>
  <c r="C816" i="9" s="1"/>
  <c r="K815" i="9"/>
  <c r="Q815" i="9"/>
  <c r="J815" i="9"/>
  <c r="L815" i="9" s="1"/>
  <c r="K820" i="18"/>
  <c r="F820" i="18"/>
  <c r="D815" i="9"/>
  <c r="F815" i="9" s="1"/>
  <c r="P820" i="18"/>
  <c r="P815" i="9"/>
  <c r="R815" i="9" s="1"/>
  <c r="S814" i="9"/>
  <c r="Q816" i="9" l="1"/>
  <c r="S815" i="9"/>
  <c r="G815" i="9"/>
  <c r="P816" i="9"/>
  <c r="R816" i="9" s="1"/>
  <c r="S816" i="9" s="1"/>
  <c r="P821" i="18"/>
  <c r="C822" i="18"/>
  <c r="E822" i="18" s="1"/>
  <c r="L822" i="18"/>
  <c r="N822" i="18" s="1"/>
  <c r="O817" i="9" s="1"/>
  <c r="H822" i="18"/>
  <c r="J822" i="18" s="1"/>
  <c r="M822" i="18"/>
  <c r="O822" i="18" s="1"/>
  <c r="B822" i="18"/>
  <c r="D822" i="18" s="1"/>
  <c r="C817" i="9" s="1"/>
  <c r="G822" i="18"/>
  <c r="I822" i="18" s="1"/>
  <c r="I817" i="9" s="1"/>
  <c r="E816" i="9"/>
  <c r="K816" i="9"/>
  <c r="M815" i="9"/>
  <c r="K821" i="18"/>
  <c r="J816" i="9"/>
  <c r="L816" i="9" s="1"/>
  <c r="D816" i="9"/>
  <c r="F816" i="9" s="1"/>
  <c r="F821" i="18"/>
  <c r="G816" i="9" l="1"/>
  <c r="M816" i="9"/>
  <c r="C823" i="18"/>
  <c r="E823" i="18" s="1"/>
  <c r="L823" i="18"/>
  <c r="N823" i="18" s="1"/>
  <c r="O818" i="9" s="1"/>
  <c r="M823" i="18"/>
  <c r="O823" i="18" s="1"/>
  <c r="H823" i="18"/>
  <c r="J823" i="18" s="1"/>
  <c r="G823" i="18"/>
  <c r="I823" i="18" s="1"/>
  <c r="I818" i="9" s="1"/>
  <c r="B823" i="18"/>
  <c r="D823" i="18" s="1"/>
  <c r="C818" i="9" s="1"/>
  <c r="K817" i="9"/>
  <c r="E817" i="9"/>
  <c r="P817" i="9"/>
  <c r="R817" i="9" s="1"/>
  <c r="P822" i="18"/>
  <c r="D817" i="9"/>
  <c r="F817" i="9" s="1"/>
  <c r="F822" i="18"/>
  <c r="Q817" i="9"/>
  <c r="K822" i="18"/>
  <c r="J817" i="9"/>
  <c r="L817" i="9" s="1"/>
  <c r="E818" i="9" l="1"/>
  <c r="G817" i="9"/>
  <c r="P823" i="18"/>
  <c r="P818" i="9"/>
  <c r="R818" i="9" s="1"/>
  <c r="F823" i="18"/>
  <c r="D818" i="9"/>
  <c r="F818" i="9" s="1"/>
  <c r="C824" i="18"/>
  <c r="E824" i="18" s="1"/>
  <c r="M824" i="18"/>
  <c r="O824" i="18" s="1"/>
  <c r="L824" i="18"/>
  <c r="N824" i="18" s="1"/>
  <c r="O819" i="9" s="1"/>
  <c r="H824" i="18"/>
  <c r="J824" i="18" s="1"/>
  <c r="G824" i="18"/>
  <c r="I824" i="18" s="1"/>
  <c r="I819" i="9" s="1"/>
  <c r="B824" i="18"/>
  <c r="D824" i="18" s="1"/>
  <c r="C819" i="9" s="1"/>
  <c r="K818" i="9"/>
  <c r="M817" i="9"/>
  <c r="S817" i="9"/>
  <c r="J818" i="9"/>
  <c r="L818" i="9" s="1"/>
  <c r="K823" i="18"/>
  <c r="Q818" i="9"/>
  <c r="G818" i="9" l="1"/>
  <c r="M818" i="9"/>
  <c r="C825" i="18"/>
  <c r="E825" i="18" s="1"/>
  <c r="L825" i="18"/>
  <c r="N825" i="18" s="1"/>
  <c r="O820" i="9" s="1"/>
  <c r="H825" i="18"/>
  <c r="J825" i="18" s="1"/>
  <c r="M825" i="18"/>
  <c r="O825" i="18" s="1"/>
  <c r="B825" i="18"/>
  <c r="D825" i="18" s="1"/>
  <c r="C820" i="9" s="1"/>
  <c r="G825" i="18"/>
  <c r="I825" i="18" s="1"/>
  <c r="I820" i="9" s="1"/>
  <c r="K824" i="18"/>
  <c r="J819" i="9"/>
  <c r="L819" i="9" s="1"/>
  <c r="P824" i="18"/>
  <c r="P819" i="9"/>
  <c r="R819" i="9" s="1"/>
  <c r="S818" i="9"/>
  <c r="E819" i="9"/>
  <c r="K819" i="9"/>
  <c r="Q819" i="9"/>
  <c r="D819" i="9"/>
  <c r="F819" i="9" s="1"/>
  <c r="F824" i="18"/>
  <c r="Q820" i="9" l="1"/>
  <c r="K820" i="9"/>
  <c r="M819" i="9"/>
  <c r="J820" i="9"/>
  <c r="L820" i="9" s="1"/>
  <c r="K825" i="18"/>
  <c r="D820" i="9"/>
  <c r="F820" i="9" s="1"/>
  <c r="F825" i="18"/>
  <c r="P825" i="18"/>
  <c r="P820" i="9"/>
  <c r="R820" i="9" s="1"/>
  <c r="S820" i="9" s="1"/>
  <c r="C826" i="18"/>
  <c r="E826" i="18" s="1"/>
  <c r="L826" i="18"/>
  <c r="N826" i="18" s="1"/>
  <c r="O821" i="9" s="1"/>
  <c r="M826" i="18"/>
  <c r="O826" i="18" s="1"/>
  <c r="H826" i="18"/>
  <c r="J826" i="18" s="1"/>
  <c r="B826" i="18"/>
  <c r="D826" i="18" s="1"/>
  <c r="C821" i="9" s="1"/>
  <c r="G826" i="18"/>
  <c r="I826" i="18" s="1"/>
  <c r="I821" i="9" s="1"/>
  <c r="G819" i="9"/>
  <c r="S819" i="9"/>
  <c r="E820" i="9"/>
  <c r="Q821" i="9" l="1"/>
  <c r="M820" i="9"/>
  <c r="E821" i="9"/>
  <c r="P821" i="9"/>
  <c r="R821" i="9" s="1"/>
  <c r="S821" i="9" s="1"/>
  <c r="P826" i="18"/>
  <c r="D821" i="9"/>
  <c r="F821" i="9" s="1"/>
  <c r="F826" i="18"/>
  <c r="G820" i="9"/>
  <c r="C827" i="18"/>
  <c r="E827" i="18" s="1"/>
  <c r="M827" i="18"/>
  <c r="O827" i="18" s="1"/>
  <c r="L827" i="18"/>
  <c r="N827" i="18" s="1"/>
  <c r="O822" i="9" s="1"/>
  <c r="G827" i="18"/>
  <c r="I827" i="18" s="1"/>
  <c r="I822" i="9" s="1"/>
  <c r="H827" i="18"/>
  <c r="J827" i="18" s="1"/>
  <c r="B827" i="18"/>
  <c r="D827" i="18" s="1"/>
  <c r="C822" i="9" s="1"/>
  <c r="K821" i="9"/>
  <c r="J821" i="9"/>
  <c r="L821" i="9" s="1"/>
  <c r="K826" i="18"/>
  <c r="G821" i="9" l="1"/>
  <c r="E822" i="9"/>
  <c r="K822" i="9"/>
  <c r="M821" i="9"/>
  <c r="J822" i="9"/>
  <c r="L822" i="9" s="1"/>
  <c r="K827" i="18"/>
  <c r="P822" i="9"/>
  <c r="R822" i="9" s="1"/>
  <c r="P827" i="18"/>
  <c r="Q822" i="9"/>
  <c r="D822" i="9"/>
  <c r="F822" i="9" s="1"/>
  <c r="G822" i="9" s="1"/>
  <c r="F827" i="18"/>
  <c r="C828" i="18"/>
  <c r="E828" i="18" s="1"/>
  <c r="L828" i="18"/>
  <c r="N828" i="18" s="1"/>
  <c r="O823" i="9" s="1"/>
  <c r="H828" i="18"/>
  <c r="J828" i="18" s="1"/>
  <c r="M828" i="18"/>
  <c r="O828" i="18" s="1"/>
  <c r="B828" i="18"/>
  <c r="D828" i="18" s="1"/>
  <c r="C823" i="9" s="1"/>
  <c r="G828" i="18"/>
  <c r="I828" i="18" s="1"/>
  <c r="I823" i="9" s="1"/>
  <c r="Q823" i="9" l="1"/>
  <c r="M822" i="9"/>
  <c r="K823" i="9"/>
  <c r="S822" i="9"/>
  <c r="F828" i="18"/>
  <c r="D823" i="9"/>
  <c r="F823" i="9" s="1"/>
  <c r="E823" i="9"/>
  <c r="P828" i="18"/>
  <c r="P823" i="9"/>
  <c r="R823" i="9" s="1"/>
  <c r="S823" i="9" s="1"/>
  <c r="J823" i="9"/>
  <c r="L823" i="9" s="1"/>
  <c r="M823" i="9" s="1"/>
  <c r="K828" i="18"/>
  <c r="C829" i="18"/>
  <c r="E829" i="18" s="1"/>
  <c r="L829" i="18"/>
  <c r="N829" i="18" s="1"/>
  <c r="O824" i="9" s="1"/>
  <c r="M829" i="18"/>
  <c r="O829" i="18" s="1"/>
  <c r="H829" i="18"/>
  <c r="J829" i="18" s="1"/>
  <c r="G829" i="18"/>
  <c r="I829" i="18" s="1"/>
  <c r="I824" i="9" s="1"/>
  <c r="B829" i="18"/>
  <c r="D829" i="18" s="1"/>
  <c r="C824" i="9" s="1"/>
  <c r="K824" i="9" l="1"/>
  <c r="G823" i="9"/>
  <c r="C830" i="18"/>
  <c r="E830" i="18" s="1"/>
  <c r="M830" i="18"/>
  <c r="O830" i="18" s="1"/>
  <c r="L830" i="18"/>
  <c r="N830" i="18" s="1"/>
  <c r="O825" i="9" s="1"/>
  <c r="H830" i="18"/>
  <c r="J830" i="18" s="1"/>
  <c r="G830" i="18"/>
  <c r="I830" i="18" s="1"/>
  <c r="I825" i="9" s="1"/>
  <c r="B830" i="18"/>
  <c r="D830" i="18" s="1"/>
  <c r="C825" i="9" s="1"/>
  <c r="E824" i="9"/>
  <c r="F829" i="18"/>
  <c r="D824" i="9"/>
  <c r="F824" i="9" s="1"/>
  <c r="J824" i="9"/>
  <c r="L824" i="9" s="1"/>
  <c r="M824" i="9" s="1"/>
  <c r="K829" i="18"/>
  <c r="Q824" i="9"/>
  <c r="P829" i="18"/>
  <c r="P824" i="9"/>
  <c r="R824" i="9" s="1"/>
  <c r="K825" i="9" l="1"/>
  <c r="S824" i="9"/>
  <c r="G824" i="9"/>
  <c r="P830" i="18"/>
  <c r="P825" i="9"/>
  <c r="R825" i="9" s="1"/>
  <c r="D825" i="9"/>
  <c r="F825" i="9" s="1"/>
  <c r="F830" i="18"/>
  <c r="C831" i="18"/>
  <c r="E831" i="18" s="1"/>
  <c r="L831" i="18"/>
  <c r="N831" i="18" s="1"/>
  <c r="O826" i="9" s="1"/>
  <c r="H831" i="18"/>
  <c r="J831" i="18" s="1"/>
  <c r="M831" i="18"/>
  <c r="O831" i="18" s="1"/>
  <c r="G831" i="18"/>
  <c r="I831" i="18" s="1"/>
  <c r="I826" i="9" s="1"/>
  <c r="B831" i="18"/>
  <c r="D831" i="18" s="1"/>
  <c r="C826" i="9" s="1"/>
  <c r="E825" i="9"/>
  <c r="J825" i="9"/>
  <c r="L825" i="9" s="1"/>
  <c r="M825" i="9" s="1"/>
  <c r="K830" i="18"/>
  <c r="Q825" i="9"/>
  <c r="E826" i="9" l="1"/>
  <c r="P826" i="9"/>
  <c r="R826" i="9" s="1"/>
  <c r="P831" i="18"/>
  <c r="K831" i="18"/>
  <c r="J826" i="9"/>
  <c r="L826" i="9" s="1"/>
  <c r="G825" i="9"/>
  <c r="S825" i="9"/>
  <c r="C832" i="18"/>
  <c r="E832" i="18" s="1"/>
  <c r="L832" i="18"/>
  <c r="N832" i="18" s="1"/>
  <c r="O827" i="9" s="1"/>
  <c r="M832" i="18"/>
  <c r="O832" i="18" s="1"/>
  <c r="H832" i="18"/>
  <c r="J832" i="18" s="1"/>
  <c r="B832" i="18"/>
  <c r="D832" i="18" s="1"/>
  <c r="C827" i="9" s="1"/>
  <c r="G832" i="18"/>
  <c r="I832" i="18" s="1"/>
  <c r="I827" i="9" s="1"/>
  <c r="Q826" i="9"/>
  <c r="K826" i="9"/>
  <c r="F831" i="18"/>
  <c r="D826" i="9"/>
  <c r="F826" i="9" s="1"/>
  <c r="G826" i="9" s="1"/>
  <c r="F832" i="18" l="1"/>
  <c r="D827" i="9"/>
  <c r="F827" i="9" s="1"/>
  <c r="M826" i="9"/>
  <c r="C833" i="18"/>
  <c r="E833" i="18" s="1"/>
  <c r="M833" i="18"/>
  <c r="O833" i="18" s="1"/>
  <c r="L833" i="18"/>
  <c r="N833" i="18" s="1"/>
  <c r="O828" i="9" s="1"/>
  <c r="H833" i="18"/>
  <c r="J833" i="18" s="1"/>
  <c r="G833" i="18"/>
  <c r="I833" i="18" s="1"/>
  <c r="I828" i="9" s="1"/>
  <c r="B833" i="18"/>
  <c r="D833" i="18" s="1"/>
  <c r="C828" i="9" s="1"/>
  <c r="K832" i="18"/>
  <c r="J827" i="9"/>
  <c r="L827" i="9" s="1"/>
  <c r="Q827" i="9"/>
  <c r="S826" i="9"/>
  <c r="P832" i="18"/>
  <c r="P827" i="9"/>
  <c r="R827" i="9" s="1"/>
  <c r="E827" i="9"/>
  <c r="K827" i="9"/>
  <c r="M827" i="9" l="1"/>
  <c r="D828" i="9"/>
  <c r="F828" i="9" s="1"/>
  <c r="F833" i="18"/>
  <c r="K828" i="9"/>
  <c r="J828" i="9"/>
  <c r="L828" i="9" s="1"/>
  <c r="K833" i="18"/>
  <c r="G827" i="9"/>
  <c r="E828" i="9"/>
  <c r="C834" i="18"/>
  <c r="E834" i="18" s="1"/>
  <c r="L834" i="18"/>
  <c r="N834" i="18" s="1"/>
  <c r="O829" i="9" s="1"/>
  <c r="H834" i="18"/>
  <c r="J834" i="18" s="1"/>
  <c r="M834" i="18"/>
  <c r="O834" i="18" s="1"/>
  <c r="B834" i="18"/>
  <c r="D834" i="18" s="1"/>
  <c r="C829" i="9" s="1"/>
  <c r="G834" i="18"/>
  <c r="I834" i="18" s="1"/>
  <c r="I829" i="9" s="1"/>
  <c r="S827" i="9"/>
  <c r="Q828" i="9"/>
  <c r="P828" i="9"/>
  <c r="R828" i="9" s="1"/>
  <c r="P833" i="18"/>
  <c r="Q829" i="9" l="1"/>
  <c r="K829" i="9"/>
  <c r="M828" i="9"/>
  <c r="S828" i="9"/>
  <c r="C835" i="18"/>
  <c r="E835" i="18" s="1"/>
  <c r="L835" i="18"/>
  <c r="N835" i="18" s="1"/>
  <c r="O830" i="9" s="1"/>
  <c r="M835" i="18"/>
  <c r="O835" i="18" s="1"/>
  <c r="H835" i="18"/>
  <c r="J835" i="18" s="1"/>
  <c r="B835" i="18"/>
  <c r="D835" i="18" s="1"/>
  <c r="C830" i="9" s="1"/>
  <c r="G835" i="18"/>
  <c r="I835" i="18" s="1"/>
  <c r="I830" i="9" s="1"/>
  <c r="P829" i="9"/>
  <c r="R829" i="9" s="1"/>
  <c r="S829" i="9" s="1"/>
  <c r="P834" i="18"/>
  <c r="F834" i="18"/>
  <c r="D829" i="9"/>
  <c r="F829" i="9" s="1"/>
  <c r="K834" i="18"/>
  <c r="J829" i="9"/>
  <c r="L829" i="9" s="1"/>
  <c r="M829" i="9" s="1"/>
  <c r="E829" i="9"/>
  <c r="G828" i="9"/>
  <c r="Q830" i="9" l="1"/>
  <c r="K830" i="9"/>
  <c r="G829" i="9"/>
  <c r="P830" i="9"/>
  <c r="R830" i="9" s="1"/>
  <c r="S830" i="9" s="1"/>
  <c r="P835" i="18"/>
  <c r="E830" i="9"/>
  <c r="D830" i="9"/>
  <c r="F830" i="9" s="1"/>
  <c r="G830" i="9" s="1"/>
  <c r="F835" i="18"/>
  <c r="J830" i="9"/>
  <c r="L830" i="9" s="1"/>
  <c r="M830" i="9" s="1"/>
  <c r="K835" i="18"/>
  <c r="C836" i="18"/>
  <c r="E836" i="18" s="1"/>
  <c r="M836" i="18"/>
  <c r="O836" i="18" s="1"/>
  <c r="L836" i="18"/>
  <c r="N836" i="18" s="1"/>
  <c r="O831" i="9" s="1"/>
  <c r="H836" i="18"/>
  <c r="J836" i="18" s="1"/>
  <c r="B836" i="18"/>
  <c r="D836" i="18" s="1"/>
  <c r="C831" i="9" s="1"/>
  <c r="G836" i="18"/>
  <c r="I836" i="18" s="1"/>
  <c r="I831" i="9" s="1"/>
  <c r="Q831" i="9" l="1"/>
  <c r="K831" i="9"/>
  <c r="D831" i="9"/>
  <c r="F831" i="9" s="1"/>
  <c r="F836" i="18"/>
  <c r="K836" i="18"/>
  <c r="J831" i="9"/>
  <c r="L831" i="9" s="1"/>
  <c r="C837" i="18"/>
  <c r="E837" i="18" s="1"/>
  <c r="L837" i="18"/>
  <c r="N837" i="18" s="1"/>
  <c r="O832" i="9" s="1"/>
  <c r="H837" i="18"/>
  <c r="J837" i="18" s="1"/>
  <c r="M837" i="18"/>
  <c r="O837" i="18" s="1"/>
  <c r="G837" i="18"/>
  <c r="I837" i="18" s="1"/>
  <c r="I832" i="9" s="1"/>
  <c r="B837" i="18"/>
  <c r="D837" i="18" s="1"/>
  <c r="C832" i="9" s="1"/>
  <c r="P831" i="9"/>
  <c r="R831" i="9" s="1"/>
  <c r="S831" i="9" s="1"/>
  <c r="P836" i="18"/>
  <c r="E831" i="9"/>
  <c r="M831" i="9" l="1"/>
  <c r="E832" i="9"/>
  <c r="F837" i="18"/>
  <c r="D832" i="9"/>
  <c r="F832" i="9" s="1"/>
  <c r="G832" i="9" s="1"/>
  <c r="C838" i="18"/>
  <c r="E838" i="18" s="1"/>
  <c r="L838" i="18"/>
  <c r="N838" i="18" s="1"/>
  <c r="O833" i="9" s="1"/>
  <c r="M838" i="18"/>
  <c r="O838" i="18" s="1"/>
  <c r="H838" i="18"/>
  <c r="J838" i="18" s="1"/>
  <c r="G838" i="18"/>
  <c r="I838" i="18" s="1"/>
  <c r="I833" i="9" s="1"/>
  <c r="B838" i="18"/>
  <c r="D838" i="18" s="1"/>
  <c r="C833" i="9" s="1"/>
  <c r="J832" i="9"/>
  <c r="L832" i="9" s="1"/>
  <c r="K837" i="18"/>
  <c r="K832" i="9"/>
  <c r="G831" i="9"/>
  <c r="P837" i="18"/>
  <c r="P832" i="9"/>
  <c r="R832" i="9" s="1"/>
  <c r="Q832" i="9"/>
  <c r="M832" i="9" l="1"/>
  <c r="S832" i="9"/>
  <c r="C839" i="18"/>
  <c r="E839" i="18" s="1"/>
  <c r="M839" i="18"/>
  <c r="O839" i="18" s="1"/>
  <c r="L839" i="18"/>
  <c r="N839" i="18" s="1"/>
  <c r="O834" i="9" s="1"/>
  <c r="G839" i="18"/>
  <c r="I839" i="18" s="1"/>
  <c r="I834" i="9" s="1"/>
  <c r="H839" i="18"/>
  <c r="J839" i="18" s="1"/>
  <c r="B839" i="18"/>
  <c r="D839" i="18" s="1"/>
  <c r="C834" i="9" s="1"/>
  <c r="E833" i="9"/>
  <c r="Q833" i="9"/>
  <c r="J833" i="9"/>
  <c r="L833" i="9" s="1"/>
  <c r="K838" i="18"/>
  <c r="F838" i="18"/>
  <c r="D833" i="9"/>
  <c r="F833" i="9" s="1"/>
  <c r="K833" i="9"/>
  <c r="P833" i="9"/>
  <c r="R833" i="9" s="1"/>
  <c r="S833" i="9" s="1"/>
  <c r="P838" i="18"/>
  <c r="K834" i="9" l="1"/>
  <c r="D834" i="9"/>
  <c r="F834" i="9" s="1"/>
  <c r="F839" i="18"/>
  <c r="C840" i="18"/>
  <c r="E840" i="18" s="1"/>
  <c r="L840" i="18"/>
  <c r="N840" i="18" s="1"/>
  <c r="O835" i="9" s="1"/>
  <c r="H840" i="18"/>
  <c r="J840" i="18" s="1"/>
  <c r="M840" i="18"/>
  <c r="O840" i="18" s="1"/>
  <c r="B840" i="18"/>
  <c r="D840" i="18" s="1"/>
  <c r="C835" i="9" s="1"/>
  <c r="G840" i="18"/>
  <c r="I840" i="18" s="1"/>
  <c r="I835" i="9" s="1"/>
  <c r="K839" i="18"/>
  <c r="J834" i="9"/>
  <c r="L834" i="9" s="1"/>
  <c r="M834" i="9" s="1"/>
  <c r="E834" i="9"/>
  <c r="P839" i="18"/>
  <c r="P834" i="9"/>
  <c r="R834" i="9" s="1"/>
  <c r="G833" i="9"/>
  <c r="M833" i="9"/>
  <c r="Q834" i="9"/>
  <c r="S834" i="9" l="1"/>
  <c r="D835" i="9"/>
  <c r="F835" i="9" s="1"/>
  <c r="F840" i="18"/>
  <c r="E835" i="9"/>
  <c r="P835" i="9"/>
  <c r="R835" i="9" s="1"/>
  <c r="P840" i="18"/>
  <c r="C841" i="18"/>
  <c r="E841" i="18" s="1"/>
  <c r="L841" i="18"/>
  <c r="N841" i="18" s="1"/>
  <c r="O836" i="9" s="1"/>
  <c r="M841" i="18"/>
  <c r="O841" i="18" s="1"/>
  <c r="H841" i="18"/>
  <c r="J841" i="18" s="1"/>
  <c r="G841" i="18"/>
  <c r="I841" i="18" s="1"/>
  <c r="I836" i="9" s="1"/>
  <c r="B841" i="18"/>
  <c r="D841" i="18" s="1"/>
  <c r="C836" i="9" s="1"/>
  <c r="K835" i="9"/>
  <c r="J835" i="9"/>
  <c r="L835" i="9" s="1"/>
  <c r="M835" i="9" s="1"/>
  <c r="K840" i="18"/>
  <c r="G834" i="9"/>
  <c r="Q835" i="9"/>
  <c r="E836" i="9" l="1"/>
  <c r="K836" i="9"/>
  <c r="G835" i="9"/>
  <c r="J836" i="9"/>
  <c r="L836" i="9" s="1"/>
  <c r="M836" i="9" s="1"/>
  <c r="K841" i="18"/>
  <c r="S835" i="9"/>
  <c r="D836" i="9"/>
  <c r="F836" i="9" s="1"/>
  <c r="G836" i="9" s="1"/>
  <c r="F841" i="18"/>
  <c r="P841" i="18"/>
  <c r="P836" i="9"/>
  <c r="R836" i="9" s="1"/>
  <c r="C842" i="18"/>
  <c r="E842" i="18" s="1"/>
  <c r="M842" i="18"/>
  <c r="O842" i="18" s="1"/>
  <c r="L842" i="18"/>
  <c r="N842" i="18" s="1"/>
  <c r="O837" i="9" s="1"/>
  <c r="H842" i="18"/>
  <c r="J842" i="18" s="1"/>
  <c r="B842" i="18"/>
  <c r="D842" i="18" s="1"/>
  <c r="C837" i="9" s="1"/>
  <c r="G842" i="18"/>
  <c r="I842" i="18" s="1"/>
  <c r="I837" i="9" s="1"/>
  <c r="Q836" i="9"/>
  <c r="Q837" i="9" l="1"/>
  <c r="C843" i="18"/>
  <c r="E843" i="18" s="1"/>
  <c r="L843" i="18"/>
  <c r="N843" i="18" s="1"/>
  <c r="O838" i="9" s="1"/>
  <c r="H843" i="18"/>
  <c r="J843" i="18" s="1"/>
  <c r="M843" i="18"/>
  <c r="O843" i="18" s="1"/>
  <c r="G843" i="18"/>
  <c r="I843" i="18" s="1"/>
  <c r="I838" i="9" s="1"/>
  <c r="B843" i="18"/>
  <c r="D843" i="18" s="1"/>
  <c r="C838" i="9" s="1"/>
  <c r="E837" i="9"/>
  <c r="K842" i="18"/>
  <c r="J837" i="9"/>
  <c r="L837" i="9" s="1"/>
  <c r="S836" i="9"/>
  <c r="D837" i="9"/>
  <c r="F837" i="9" s="1"/>
  <c r="F842" i="18"/>
  <c r="K837" i="9"/>
  <c r="P837" i="9"/>
  <c r="R837" i="9" s="1"/>
  <c r="S837" i="9" s="1"/>
  <c r="P842" i="18"/>
  <c r="Q838" i="9" l="1"/>
  <c r="E838" i="9"/>
  <c r="M837" i="9"/>
  <c r="J838" i="9"/>
  <c r="L838" i="9" s="1"/>
  <c r="K843" i="18"/>
  <c r="P838" i="9"/>
  <c r="R838" i="9" s="1"/>
  <c r="S838" i="9" s="1"/>
  <c r="P843" i="18"/>
  <c r="K838" i="9"/>
  <c r="D838" i="9"/>
  <c r="F838" i="9" s="1"/>
  <c r="G838" i="9" s="1"/>
  <c r="F843" i="18"/>
  <c r="G837" i="9"/>
  <c r="C844" i="18"/>
  <c r="E844" i="18" s="1"/>
  <c r="L844" i="18"/>
  <c r="N844" i="18" s="1"/>
  <c r="O839" i="9" s="1"/>
  <c r="M844" i="18"/>
  <c r="O844" i="18" s="1"/>
  <c r="H844" i="18"/>
  <c r="J844" i="18" s="1"/>
  <c r="G844" i="18"/>
  <c r="I844" i="18" s="1"/>
  <c r="I839" i="9" s="1"/>
  <c r="B844" i="18"/>
  <c r="D844" i="18" s="1"/>
  <c r="C839" i="9" s="1"/>
  <c r="C845" i="18" l="1"/>
  <c r="E845" i="18" s="1"/>
  <c r="M845" i="18"/>
  <c r="O845" i="18" s="1"/>
  <c r="L845" i="18"/>
  <c r="N845" i="18" s="1"/>
  <c r="O840" i="9" s="1"/>
  <c r="H845" i="18"/>
  <c r="J845" i="18" s="1"/>
  <c r="G845" i="18"/>
  <c r="I845" i="18" s="1"/>
  <c r="I840" i="9" s="1"/>
  <c r="B845" i="18"/>
  <c r="D845" i="18" s="1"/>
  <c r="C840" i="9" s="1"/>
  <c r="K844" i="18"/>
  <c r="J839" i="9"/>
  <c r="L839" i="9" s="1"/>
  <c r="P839" i="9"/>
  <c r="R839" i="9" s="1"/>
  <c r="P844" i="18"/>
  <c r="M838" i="9"/>
  <c r="E839" i="9"/>
  <c r="D839" i="9"/>
  <c r="F839" i="9" s="1"/>
  <c r="F844" i="18"/>
  <c r="Q839" i="9"/>
  <c r="K839" i="9"/>
  <c r="K840" i="9" l="1"/>
  <c r="S839" i="9"/>
  <c r="G839" i="9"/>
  <c r="M839" i="9"/>
  <c r="P840" i="9"/>
  <c r="R840" i="9" s="1"/>
  <c r="P845" i="18"/>
  <c r="D840" i="9"/>
  <c r="F840" i="9" s="1"/>
  <c r="F845" i="18"/>
  <c r="C846" i="18"/>
  <c r="E846" i="18" s="1"/>
  <c r="L846" i="18"/>
  <c r="N846" i="18" s="1"/>
  <c r="O841" i="9" s="1"/>
  <c r="H846" i="18"/>
  <c r="J846" i="18" s="1"/>
  <c r="M846" i="18"/>
  <c r="O846" i="18" s="1"/>
  <c r="G846" i="18"/>
  <c r="I846" i="18" s="1"/>
  <c r="I841" i="9" s="1"/>
  <c r="B846" i="18"/>
  <c r="D846" i="18" s="1"/>
  <c r="C841" i="9" s="1"/>
  <c r="J840" i="9"/>
  <c r="L840" i="9" s="1"/>
  <c r="M840" i="9" s="1"/>
  <c r="K845" i="18"/>
  <c r="Q840" i="9"/>
  <c r="E840" i="9"/>
  <c r="E841" i="9" l="1"/>
  <c r="G840" i="9"/>
  <c r="P841" i="9"/>
  <c r="R841" i="9" s="1"/>
  <c r="P846" i="18"/>
  <c r="J841" i="9"/>
  <c r="L841" i="9" s="1"/>
  <c r="K846" i="18"/>
  <c r="F846" i="18"/>
  <c r="D841" i="9"/>
  <c r="F841" i="9" s="1"/>
  <c r="G841" i="9" s="1"/>
  <c r="S840" i="9"/>
  <c r="K841" i="9"/>
  <c r="C847" i="18"/>
  <c r="E847" i="18" s="1"/>
  <c r="L847" i="18"/>
  <c r="N847" i="18" s="1"/>
  <c r="O842" i="9" s="1"/>
  <c r="M847" i="18"/>
  <c r="O847" i="18" s="1"/>
  <c r="H847" i="18"/>
  <c r="J847" i="18" s="1"/>
  <c r="G847" i="18"/>
  <c r="I847" i="18" s="1"/>
  <c r="I842" i="9" s="1"/>
  <c r="B847" i="18"/>
  <c r="D847" i="18" s="1"/>
  <c r="C842" i="9" s="1"/>
  <c r="Q841" i="9"/>
  <c r="Q842" i="9" l="1"/>
  <c r="E842" i="9"/>
  <c r="K847" i="18"/>
  <c r="J842" i="9"/>
  <c r="L842" i="9" s="1"/>
  <c r="P842" i="9"/>
  <c r="R842" i="9" s="1"/>
  <c r="S842" i="9" s="1"/>
  <c r="P847" i="18"/>
  <c r="M841" i="9"/>
  <c r="C848" i="18"/>
  <c r="E848" i="18" s="1"/>
  <c r="M848" i="18"/>
  <c r="O848" i="18" s="1"/>
  <c r="L848" i="18"/>
  <c r="N848" i="18" s="1"/>
  <c r="O843" i="9" s="1"/>
  <c r="H848" i="18"/>
  <c r="J848" i="18" s="1"/>
  <c r="B848" i="18"/>
  <c r="D848" i="18" s="1"/>
  <c r="C843" i="9" s="1"/>
  <c r="G848" i="18"/>
  <c r="I848" i="18" s="1"/>
  <c r="I843" i="9" s="1"/>
  <c r="K842" i="9"/>
  <c r="D842" i="9"/>
  <c r="F842" i="9" s="1"/>
  <c r="F847" i="18"/>
  <c r="S841" i="9"/>
  <c r="G842" i="9" l="1"/>
  <c r="P843" i="9"/>
  <c r="R843" i="9" s="1"/>
  <c r="P848" i="18"/>
  <c r="D843" i="9"/>
  <c r="F843" i="9" s="1"/>
  <c r="F848" i="18"/>
  <c r="C849" i="18"/>
  <c r="E849" i="18" s="1"/>
  <c r="L849" i="18"/>
  <c r="N849" i="18" s="1"/>
  <c r="O844" i="9" s="1"/>
  <c r="H849" i="18"/>
  <c r="J849" i="18" s="1"/>
  <c r="M849" i="18"/>
  <c r="O849" i="18" s="1"/>
  <c r="G849" i="18"/>
  <c r="I849" i="18" s="1"/>
  <c r="I844" i="9" s="1"/>
  <c r="B849" i="18"/>
  <c r="D849" i="18" s="1"/>
  <c r="C844" i="9" s="1"/>
  <c r="M842" i="9"/>
  <c r="E843" i="9"/>
  <c r="J843" i="9"/>
  <c r="L843" i="9" s="1"/>
  <c r="K848" i="18"/>
  <c r="Q843" i="9"/>
  <c r="K843" i="9"/>
  <c r="Q844" i="9" l="1"/>
  <c r="M843" i="9"/>
  <c r="K844" i="9"/>
  <c r="P844" i="9"/>
  <c r="R844" i="9" s="1"/>
  <c r="S844" i="9" s="1"/>
  <c r="P849" i="18"/>
  <c r="J844" i="9"/>
  <c r="L844" i="9" s="1"/>
  <c r="K849" i="18"/>
  <c r="G843" i="9"/>
  <c r="C850" i="18"/>
  <c r="E850" i="18" s="1"/>
  <c r="L850" i="18"/>
  <c r="N850" i="18" s="1"/>
  <c r="O845" i="9" s="1"/>
  <c r="M850" i="18"/>
  <c r="O850" i="18" s="1"/>
  <c r="H850" i="18"/>
  <c r="J850" i="18" s="1"/>
  <c r="G850" i="18"/>
  <c r="I850" i="18" s="1"/>
  <c r="I845" i="9" s="1"/>
  <c r="B850" i="18"/>
  <c r="D850" i="18" s="1"/>
  <c r="C845" i="9" s="1"/>
  <c r="E844" i="9"/>
  <c r="D844" i="9"/>
  <c r="F844" i="9" s="1"/>
  <c r="G844" i="9" s="1"/>
  <c r="F849" i="18"/>
  <c r="S843" i="9"/>
  <c r="E845" i="9" l="1"/>
  <c r="M844" i="9"/>
  <c r="P845" i="9"/>
  <c r="R845" i="9" s="1"/>
  <c r="P850" i="18"/>
  <c r="F850" i="18"/>
  <c r="D845" i="9"/>
  <c r="F845" i="9" s="1"/>
  <c r="G845" i="9" s="1"/>
  <c r="C851" i="18"/>
  <c r="E851" i="18" s="1"/>
  <c r="M851" i="18"/>
  <c r="O851" i="18" s="1"/>
  <c r="L851" i="18"/>
  <c r="N851" i="18" s="1"/>
  <c r="O846" i="9" s="1"/>
  <c r="G851" i="18"/>
  <c r="I851" i="18" s="1"/>
  <c r="I846" i="9" s="1"/>
  <c r="H851" i="18"/>
  <c r="J851" i="18" s="1"/>
  <c r="B851" i="18"/>
  <c r="D851" i="18" s="1"/>
  <c r="C846" i="9" s="1"/>
  <c r="J845" i="9"/>
  <c r="L845" i="9" s="1"/>
  <c r="K850" i="18"/>
  <c r="Q845" i="9"/>
  <c r="K845" i="9"/>
  <c r="E846" i="9" l="1"/>
  <c r="M845" i="9"/>
  <c r="P846" i="9"/>
  <c r="R846" i="9" s="1"/>
  <c r="P851" i="18"/>
  <c r="Q846" i="9"/>
  <c r="K846" i="9"/>
  <c r="D846" i="9"/>
  <c r="F846" i="9" s="1"/>
  <c r="G846" i="9" s="1"/>
  <c r="F851" i="18"/>
  <c r="J846" i="9"/>
  <c r="L846" i="9" s="1"/>
  <c r="K851" i="18"/>
  <c r="C852" i="18"/>
  <c r="E852" i="18" s="1"/>
  <c r="L852" i="18"/>
  <c r="N852" i="18" s="1"/>
  <c r="O847" i="9" s="1"/>
  <c r="H852" i="18"/>
  <c r="J852" i="18" s="1"/>
  <c r="M852" i="18"/>
  <c r="O852" i="18" s="1"/>
  <c r="G852" i="18"/>
  <c r="I852" i="18" s="1"/>
  <c r="I847" i="9" s="1"/>
  <c r="B852" i="18"/>
  <c r="D852" i="18" s="1"/>
  <c r="C847" i="9" s="1"/>
  <c r="S845" i="9"/>
  <c r="M846" i="9" l="1"/>
  <c r="C853" i="18"/>
  <c r="E853" i="18" s="1"/>
  <c r="L853" i="18"/>
  <c r="N853" i="18" s="1"/>
  <c r="O848" i="9" s="1"/>
  <c r="M853" i="18"/>
  <c r="O853" i="18" s="1"/>
  <c r="H853" i="18"/>
  <c r="J853" i="18" s="1"/>
  <c r="G853" i="18"/>
  <c r="I853" i="18" s="1"/>
  <c r="I848" i="9" s="1"/>
  <c r="B853" i="18"/>
  <c r="D853" i="18" s="1"/>
  <c r="C848" i="9" s="1"/>
  <c r="P847" i="9"/>
  <c r="R847" i="9" s="1"/>
  <c r="P852" i="18"/>
  <c r="J847" i="9"/>
  <c r="L847" i="9" s="1"/>
  <c r="K852" i="18"/>
  <c r="S846" i="9"/>
  <c r="Q847" i="9"/>
  <c r="E847" i="9"/>
  <c r="F852" i="18"/>
  <c r="D847" i="9"/>
  <c r="F847" i="9" s="1"/>
  <c r="K847" i="9"/>
  <c r="Q848" i="9" l="1"/>
  <c r="E848" i="9"/>
  <c r="M847" i="9"/>
  <c r="G847" i="9"/>
  <c r="P853" i="18"/>
  <c r="P848" i="9"/>
  <c r="R848" i="9" s="1"/>
  <c r="S848" i="9" s="1"/>
  <c r="J848" i="9"/>
  <c r="L848" i="9" s="1"/>
  <c r="K853" i="18"/>
  <c r="K848" i="9"/>
  <c r="S847" i="9"/>
  <c r="F853" i="18"/>
  <c r="D848" i="9"/>
  <c r="F848" i="9" s="1"/>
  <c r="G848" i="9" s="1"/>
  <c r="C854" i="18"/>
  <c r="E854" i="18" s="1"/>
  <c r="M854" i="18"/>
  <c r="O854" i="18" s="1"/>
  <c r="L854" i="18"/>
  <c r="N854" i="18" s="1"/>
  <c r="O849" i="9" s="1"/>
  <c r="H854" i="18"/>
  <c r="J854" i="18" s="1"/>
  <c r="B854" i="18"/>
  <c r="D854" i="18" s="1"/>
  <c r="C849" i="9" s="1"/>
  <c r="G854" i="18"/>
  <c r="I854" i="18" s="1"/>
  <c r="I849" i="9" s="1"/>
  <c r="E849" i="9" l="1"/>
  <c r="M848" i="9"/>
  <c r="C855" i="18"/>
  <c r="E855" i="18" s="1"/>
  <c r="L855" i="18"/>
  <c r="N855" i="18" s="1"/>
  <c r="O850" i="9" s="1"/>
  <c r="H855" i="18"/>
  <c r="J855" i="18" s="1"/>
  <c r="M855" i="18"/>
  <c r="O855" i="18" s="1"/>
  <c r="G855" i="18"/>
  <c r="I855" i="18" s="1"/>
  <c r="I850" i="9" s="1"/>
  <c r="B855" i="18"/>
  <c r="D855" i="18" s="1"/>
  <c r="C850" i="9" s="1"/>
  <c r="J849" i="9"/>
  <c r="L849" i="9" s="1"/>
  <c r="K854" i="18"/>
  <c r="P849" i="9"/>
  <c r="R849" i="9" s="1"/>
  <c r="P854" i="18"/>
  <c r="F854" i="18"/>
  <c r="D849" i="9"/>
  <c r="F849" i="9" s="1"/>
  <c r="Q849" i="9"/>
  <c r="K849" i="9"/>
  <c r="G849" i="9" l="1"/>
  <c r="E850" i="9"/>
  <c r="S849" i="9"/>
  <c r="J850" i="9"/>
  <c r="L850" i="9" s="1"/>
  <c r="K855" i="18"/>
  <c r="D850" i="9"/>
  <c r="F850" i="9" s="1"/>
  <c r="F855" i="18"/>
  <c r="C856" i="18"/>
  <c r="E856" i="18" s="1"/>
  <c r="L856" i="18"/>
  <c r="N856" i="18" s="1"/>
  <c r="O851" i="9" s="1"/>
  <c r="M856" i="18"/>
  <c r="O856" i="18" s="1"/>
  <c r="H856" i="18"/>
  <c r="J856" i="18" s="1"/>
  <c r="B856" i="18"/>
  <c r="D856" i="18" s="1"/>
  <c r="C851" i="9" s="1"/>
  <c r="G856" i="18"/>
  <c r="I856" i="18" s="1"/>
  <c r="I851" i="9" s="1"/>
  <c r="P850" i="9"/>
  <c r="R850" i="9" s="1"/>
  <c r="P855" i="18"/>
  <c r="M849" i="9"/>
  <c r="Q850" i="9"/>
  <c r="K850" i="9"/>
  <c r="G850" i="9" l="1"/>
  <c r="K851" i="9"/>
  <c r="J851" i="9"/>
  <c r="L851" i="9" s="1"/>
  <c r="M851" i="9" s="1"/>
  <c r="K856" i="18"/>
  <c r="P851" i="9"/>
  <c r="R851" i="9" s="1"/>
  <c r="P856" i="18"/>
  <c r="Q851" i="9"/>
  <c r="E851" i="9"/>
  <c r="S850" i="9"/>
  <c r="D851" i="9"/>
  <c r="F851" i="9" s="1"/>
  <c r="F856" i="18"/>
  <c r="C857" i="18"/>
  <c r="E857" i="18" s="1"/>
  <c r="M857" i="18"/>
  <c r="O857" i="18" s="1"/>
  <c r="L857" i="18"/>
  <c r="N857" i="18" s="1"/>
  <c r="O852" i="9" s="1"/>
  <c r="H857" i="18"/>
  <c r="J857" i="18" s="1"/>
  <c r="G857" i="18"/>
  <c r="I857" i="18" s="1"/>
  <c r="I852" i="9" s="1"/>
  <c r="B857" i="18"/>
  <c r="D857" i="18" s="1"/>
  <c r="C852" i="9" s="1"/>
  <c r="M850" i="9"/>
  <c r="E852" i="9" l="1"/>
  <c r="S851" i="9"/>
  <c r="G851" i="9"/>
  <c r="J852" i="9"/>
  <c r="L852" i="9" s="1"/>
  <c r="K857" i="18"/>
  <c r="P857" i="18"/>
  <c r="P852" i="9"/>
  <c r="R852" i="9" s="1"/>
  <c r="Q852" i="9"/>
  <c r="F857" i="18"/>
  <c r="D852" i="9"/>
  <c r="F852" i="9" s="1"/>
  <c r="G852" i="9" s="1"/>
  <c r="K852" i="9"/>
  <c r="C858" i="18"/>
  <c r="E858" i="18" s="1"/>
  <c r="L858" i="18"/>
  <c r="N858" i="18" s="1"/>
  <c r="O853" i="9" s="1"/>
  <c r="H858" i="18"/>
  <c r="J858" i="18" s="1"/>
  <c r="M858" i="18"/>
  <c r="O858" i="18" s="1"/>
  <c r="B858" i="18"/>
  <c r="D858" i="18" s="1"/>
  <c r="C853" i="9" s="1"/>
  <c r="G858" i="18"/>
  <c r="I858" i="18" s="1"/>
  <c r="I853" i="9" s="1"/>
  <c r="Q853" i="9" l="1"/>
  <c r="K853" i="9"/>
  <c r="M852" i="9"/>
  <c r="S852" i="9"/>
  <c r="E853" i="9"/>
  <c r="P853" i="9"/>
  <c r="R853" i="9" s="1"/>
  <c r="S853" i="9" s="1"/>
  <c r="P858" i="18"/>
  <c r="C859" i="18"/>
  <c r="E859" i="18" s="1"/>
  <c r="L859" i="18"/>
  <c r="N859" i="18" s="1"/>
  <c r="O854" i="9" s="1"/>
  <c r="M859" i="18"/>
  <c r="O859" i="18" s="1"/>
  <c r="H859" i="18"/>
  <c r="J859" i="18" s="1"/>
  <c r="G859" i="18"/>
  <c r="I859" i="18" s="1"/>
  <c r="I854" i="9" s="1"/>
  <c r="B859" i="18"/>
  <c r="D859" i="18" s="1"/>
  <c r="C854" i="9" s="1"/>
  <c r="J853" i="9"/>
  <c r="L853" i="9" s="1"/>
  <c r="K858" i="18"/>
  <c r="F858" i="18"/>
  <c r="D853" i="9"/>
  <c r="F853" i="9" s="1"/>
  <c r="Q854" i="9" l="1"/>
  <c r="M853" i="9"/>
  <c r="G853" i="9"/>
  <c r="C860" i="18"/>
  <c r="E860" i="18" s="1"/>
  <c r="M860" i="18"/>
  <c r="O860" i="18" s="1"/>
  <c r="L860" i="18"/>
  <c r="N860" i="18" s="1"/>
  <c r="O855" i="9" s="1"/>
  <c r="H860" i="18"/>
  <c r="J860" i="18" s="1"/>
  <c r="G860" i="18"/>
  <c r="I860" i="18" s="1"/>
  <c r="I855" i="9" s="1"/>
  <c r="B860" i="18"/>
  <c r="D860" i="18" s="1"/>
  <c r="C855" i="9" s="1"/>
  <c r="J854" i="9"/>
  <c r="L854" i="9" s="1"/>
  <c r="K859" i="18"/>
  <c r="P854" i="9"/>
  <c r="R854" i="9" s="1"/>
  <c r="S854" i="9" s="1"/>
  <c r="P859" i="18"/>
  <c r="E854" i="9"/>
  <c r="K854" i="9"/>
  <c r="D854" i="9"/>
  <c r="F854" i="9" s="1"/>
  <c r="F859" i="18"/>
  <c r="K855" i="9" l="1"/>
  <c r="G854" i="9"/>
  <c r="M854" i="9"/>
  <c r="P855" i="9"/>
  <c r="R855" i="9" s="1"/>
  <c r="P860" i="18"/>
  <c r="D855" i="9"/>
  <c r="F855" i="9" s="1"/>
  <c r="F860" i="18"/>
  <c r="C861" i="18"/>
  <c r="E861" i="18" s="1"/>
  <c r="L861" i="18"/>
  <c r="N861" i="18" s="1"/>
  <c r="O856" i="9" s="1"/>
  <c r="H861" i="18"/>
  <c r="J861" i="18" s="1"/>
  <c r="M861" i="18"/>
  <c r="O861" i="18" s="1"/>
  <c r="G861" i="18"/>
  <c r="I861" i="18" s="1"/>
  <c r="I856" i="9" s="1"/>
  <c r="B861" i="18"/>
  <c r="D861" i="18" s="1"/>
  <c r="C856" i="9" s="1"/>
  <c r="J855" i="9"/>
  <c r="L855" i="9" s="1"/>
  <c r="M855" i="9" s="1"/>
  <c r="K860" i="18"/>
  <c r="Q855" i="9"/>
  <c r="E855" i="9"/>
  <c r="K856" i="9" l="1"/>
  <c r="G855" i="9"/>
  <c r="J856" i="9"/>
  <c r="L856" i="9" s="1"/>
  <c r="M856" i="9" s="1"/>
  <c r="K861" i="18"/>
  <c r="P856" i="9"/>
  <c r="R856" i="9" s="1"/>
  <c r="P861" i="18"/>
  <c r="D856" i="9"/>
  <c r="F856" i="9" s="1"/>
  <c r="F861" i="18"/>
  <c r="C862" i="18"/>
  <c r="E862" i="18" s="1"/>
  <c r="L862" i="18"/>
  <c r="N862" i="18" s="1"/>
  <c r="O857" i="9" s="1"/>
  <c r="M862" i="18"/>
  <c r="O862" i="18" s="1"/>
  <c r="H862" i="18"/>
  <c r="J862" i="18" s="1"/>
  <c r="G862" i="18"/>
  <c r="I862" i="18" s="1"/>
  <c r="I857" i="9" s="1"/>
  <c r="B862" i="18"/>
  <c r="D862" i="18" s="1"/>
  <c r="C857" i="9" s="1"/>
  <c r="S855" i="9"/>
  <c r="E856" i="9"/>
  <c r="Q856" i="9"/>
  <c r="Q857" i="9" l="1"/>
  <c r="K857" i="9"/>
  <c r="P862" i="18"/>
  <c r="P857" i="9"/>
  <c r="R857" i="9" s="1"/>
  <c r="S857" i="9" s="1"/>
  <c r="G856" i="9"/>
  <c r="F862" i="18"/>
  <c r="D857" i="9"/>
  <c r="F857" i="9" s="1"/>
  <c r="S856" i="9"/>
  <c r="C863" i="18"/>
  <c r="E863" i="18" s="1"/>
  <c r="M863" i="18"/>
  <c r="O863" i="18" s="1"/>
  <c r="L863" i="18"/>
  <c r="N863" i="18" s="1"/>
  <c r="O858" i="9" s="1"/>
  <c r="G863" i="18"/>
  <c r="I863" i="18" s="1"/>
  <c r="I858" i="9" s="1"/>
  <c r="H863" i="18"/>
  <c r="J863" i="18" s="1"/>
  <c r="B863" i="18"/>
  <c r="D863" i="18" s="1"/>
  <c r="C858" i="9" s="1"/>
  <c r="E857" i="9"/>
  <c r="J857" i="9"/>
  <c r="L857" i="9" s="1"/>
  <c r="M857" i="9" s="1"/>
  <c r="K862" i="18"/>
  <c r="G857" i="9" l="1"/>
  <c r="P858" i="9"/>
  <c r="R858" i="9" s="1"/>
  <c r="P863" i="18"/>
  <c r="D858" i="9"/>
  <c r="F858" i="9" s="1"/>
  <c r="F863" i="18"/>
  <c r="C864" i="18"/>
  <c r="E864" i="18" s="1"/>
  <c r="L864" i="18"/>
  <c r="N864" i="18" s="1"/>
  <c r="O859" i="9" s="1"/>
  <c r="H864" i="18"/>
  <c r="J864" i="18" s="1"/>
  <c r="M864" i="18"/>
  <c r="O864" i="18" s="1"/>
  <c r="B864" i="18"/>
  <c r="D864" i="18" s="1"/>
  <c r="C859" i="9" s="1"/>
  <c r="G864" i="18"/>
  <c r="I864" i="18" s="1"/>
  <c r="I859" i="9" s="1"/>
  <c r="K858" i="9"/>
  <c r="Q858" i="9"/>
  <c r="K863" i="18"/>
  <c r="J858" i="9"/>
  <c r="L858" i="9" s="1"/>
  <c r="E858" i="9"/>
  <c r="K864" i="18" l="1"/>
  <c r="J859" i="9"/>
  <c r="L859" i="9" s="1"/>
  <c r="G858" i="9"/>
  <c r="F864" i="18"/>
  <c r="D859" i="9"/>
  <c r="F859" i="9" s="1"/>
  <c r="C865" i="18"/>
  <c r="E865" i="18" s="1"/>
  <c r="L865" i="18"/>
  <c r="N865" i="18" s="1"/>
  <c r="O860" i="9" s="1"/>
  <c r="M865" i="18"/>
  <c r="O865" i="18" s="1"/>
  <c r="H865" i="18"/>
  <c r="J865" i="18" s="1"/>
  <c r="G865" i="18"/>
  <c r="I865" i="18" s="1"/>
  <c r="I860" i="9" s="1"/>
  <c r="B865" i="18"/>
  <c r="D865" i="18" s="1"/>
  <c r="C860" i="9" s="1"/>
  <c r="S858" i="9"/>
  <c r="K859" i="9"/>
  <c r="E859" i="9"/>
  <c r="M858" i="9"/>
  <c r="P859" i="9"/>
  <c r="R859" i="9" s="1"/>
  <c r="P864" i="18"/>
  <c r="Q859" i="9"/>
  <c r="Q860" i="9" l="1"/>
  <c r="E860" i="9"/>
  <c r="K860" i="9"/>
  <c r="P860" i="9"/>
  <c r="R860" i="9" s="1"/>
  <c r="S860" i="9" s="1"/>
  <c r="P865" i="18"/>
  <c r="K865" i="18"/>
  <c r="J860" i="9"/>
  <c r="L860" i="9" s="1"/>
  <c r="S859" i="9"/>
  <c r="D860" i="9"/>
  <c r="F860" i="9" s="1"/>
  <c r="F865" i="18"/>
  <c r="M859" i="9"/>
  <c r="G859" i="9"/>
  <c r="C866" i="18"/>
  <c r="E866" i="18" s="1"/>
  <c r="M866" i="18"/>
  <c r="O866" i="18" s="1"/>
  <c r="L866" i="18"/>
  <c r="N866" i="18" s="1"/>
  <c r="O861" i="9" s="1"/>
  <c r="H866" i="18"/>
  <c r="J866" i="18" s="1"/>
  <c r="G866" i="18"/>
  <c r="I866" i="18" s="1"/>
  <c r="I861" i="9" s="1"/>
  <c r="B866" i="18"/>
  <c r="D866" i="18" s="1"/>
  <c r="C861" i="9" s="1"/>
  <c r="G860" i="9" l="1"/>
  <c r="M860" i="9"/>
  <c r="J861" i="9"/>
  <c r="L861" i="9" s="1"/>
  <c r="K866" i="18"/>
  <c r="P866" i="18"/>
  <c r="P861" i="9"/>
  <c r="R861" i="9" s="1"/>
  <c r="F866" i="18"/>
  <c r="D861" i="9"/>
  <c r="F861" i="9" s="1"/>
  <c r="C867" i="18"/>
  <c r="E867" i="18" s="1"/>
  <c r="L867" i="18"/>
  <c r="N867" i="18" s="1"/>
  <c r="O862" i="9" s="1"/>
  <c r="H867" i="18"/>
  <c r="J867" i="18" s="1"/>
  <c r="M867" i="18"/>
  <c r="O867" i="18" s="1"/>
  <c r="G867" i="18"/>
  <c r="I867" i="18" s="1"/>
  <c r="I862" i="9" s="1"/>
  <c r="B867" i="18"/>
  <c r="D867" i="18" s="1"/>
  <c r="C862" i="9" s="1"/>
  <c r="E861" i="9"/>
  <c r="Q861" i="9"/>
  <c r="K861" i="9"/>
  <c r="K862" i="9" l="1"/>
  <c r="J862" i="9"/>
  <c r="L862" i="9" s="1"/>
  <c r="M862" i="9" s="1"/>
  <c r="K867" i="18"/>
  <c r="S861" i="9"/>
  <c r="D862" i="9"/>
  <c r="F862" i="9" s="1"/>
  <c r="F867" i="18"/>
  <c r="C868" i="18"/>
  <c r="E868" i="18" s="1"/>
  <c r="L868" i="18"/>
  <c r="N868" i="18" s="1"/>
  <c r="O863" i="9" s="1"/>
  <c r="M868" i="18"/>
  <c r="O868" i="18" s="1"/>
  <c r="H868" i="18"/>
  <c r="J868" i="18" s="1"/>
  <c r="G868" i="18"/>
  <c r="I868" i="18" s="1"/>
  <c r="I863" i="9" s="1"/>
  <c r="B868" i="18"/>
  <c r="D868" i="18" s="1"/>
  <c r="C863" i="9" s="1"/>
  <c r="P867" i="18"/>
  <c r="P862" i="9"/>
  <c r="R862" i="9" s="1"/>
  <c r="G861" i="9"/>
  <c r="Q862" i="9"/>
  <c r="E862" i="9"/>
  <c r="M861" i="9"/>
  <c r="K863" i="9" l="1"/>
  <c r="P863" i="9"/>
  <c r="R863" i="9" s="1"/>
  <c r="P868" i="18"/>
  <c r="G862" i="9"/>
  <c r="D863" i="9"/>
  <c r="F863" i="9" s="1"/>
  <c r="F868" i="18"/>
  <c r="Q863" i="9"/>
  <c r="C869" i="18"/>
  <c r="E869" i="18" s="1"/>
  <c r="M869" i="18"/>
  <c r="O869" i="18" s="1"/>
  <c r="L869" i="18"/>
  <c r="N869" i="18" s="1"/>
  <c r="O864" i="9" s="1"/>
  <c r="H869" i="18"/>
  <c r="J869" i="18" s="1"/>
  <c r="G869" i="18"/>
  <c r="I869" i="18" s="1"/>
  <c r="I864" i="9" s="1"/>
  <c r="B869" i="18"/>
  <c r="D869" i="18" s="1"/>
  <c r="C864" i="9" s="1"/>
  <c r="J863" i="9"/>
  <c r="L863" i="9" s="1"/>
  <c r="M863" i="9" s="1"/>
  <c r="K868" i="18"/>
  <c r="S862" i="9"/>
  <c r="E863" i="9"/>
  <c r="Q864" i="9" l="1"/>
  <c r="G863" i="9"/>
  <c r="P864" i="9"/>
  <c r="R864" i="9" s="1"/>
  <c r="S864" i="9" s="1"/>
  <c r="P869" i="18"/>
  <c r="F869" i="18"/>
  <c r="D864" i="9"/>
  <c r="F864" i="9" s="1"/>
  <c r="C870" i="18"/>
  <c r="E870" i="18" s="1"/>
  <c r="L870" i="18"/>
  <c r="N870" i="18" s="1"/>
  <c r="O865" i="9" s="1"/>
  <c r="H870" i="18"/>
  <c r="J870" i="18" s="1"/>
  <c r="M870" i="18"/>
  <c r="O870" i="18" s="1"/>
  <c r="B870" i="18"/>
  <c r="D870" i="18" s="1"/>
  <c r="C865" i="9" s="1"/>
  <c r="G870" i="18"/>
  <c r="I870" i="18" s="1"/>
  <c r="I865" i="9" s="1"/>
  <c r="E864" i="9"/>
  <c r="K864" i="9"/>
  <c r="J864" i="9"/>
  <c r="L864" i="9" s="1"/>
  <c r="K869" i="18"/>
  <c r="S863" i="9"/>
  <c r="Q865" i="9" l="1"/>
  <c r="C871" i="18"/>
  <c r="E871" i="18" s="1"/>
  <c r="L871" i="18"/>
  <c r="N871" i="18" s="1"/>
  <c r="O866" i="9" s="1"/>
  <c r="M871" i="18"/>
  <c r="O871" i="18" s="1"/>
  <c r="H871" i="18"/>
  <c r="J871" i="18" s="1"/>
  <c r="G871" i="18"/>
  <c r="I871" i="18" s="1"/>
  <c r="I866" i="9" s="1"/>
  <c r="B871" i="18"/>
  <c r="D871" i="18" s="1"/>
  <c r="C866" i="9" s="1"/>
  <c r="P870" i="18"/>
  <c r="P865" i="9"/>
  <c r="R865" i="9" s="1"/>
  <c r="S865" i="9" s="1"/>
  <c r="G864" i="9"/>
  <c r="J865" i="9"/>
  <c r="L865" i="9" s="1"/>
  <c r="K870" i="18"/>
  <c r="E865" i="9"/>
  <c r="M864" i="9"/>
  <c r="K865" i="9"/>
  <c r="F870" i="18"/>
  <c r="D865" i="9"/>
  <c r="F865" i="9" s="1"/>
  <c r="E866" i="9" l="1"/>
  <c r="G865" i="9"/>
  <c r="P866" i="9"/>
  <c r="R866" i="9" s="1"/>
  <c r="P871" i="18"/>
  <c r="Q866" i="9"/>
  <c r="F871" i="18"/>
  <c r="D866" i="9"/>
  <c r="F866" i="9" s="1"/>
  <c r="G866" i="9" s="1"/>
  <c r="C872" i="18"/>
  <c r="E872" i="18" s="1"/>
  <c r="M872" i="18"/>
  <c r="O872" i="18" s="1"/>
  <c r="L872" i="18"/>
  <c r="N872" i="18" s="1"/>
  <c r="O867" i="9" s="1"/>
  <c r="H872" i="18"/>
  <c r="J872" i="18" s="1"/>
  <c r="G872" i="18"/>
  <c r="I872" i="18" s="1"/>
  <c r="I867" i="9" s="1"/>
  <c r="B872" i="18"/>
  <c r="D872" i="18" s="1"/>
  <c r="C867" i="9" s="1"/>
  <c r="J866" i="9"/>
  <c r="L866" i="9" s="1"/>
  <c r="K871" i="18"/>
  <c r="M865" i="9"/>
  <c r="K866" i="9"/>
  <c r="K867" i="9" l="1"/>
  <c r="M866" i="9"/>
  <c r="P867" i="9"/>
  <c r="R867" i="9" s="1"/>
  <c r="P872" i="18"/>
  <c r="D867" i="9"/>
  <c r="F867" i="9" s="1"/>
  <c r="F872" i="18"/>
  <c r="Q867" i="9"/>
  <c r="C873" i="18"/>
  <c r="E873" i="18" s="1"/>
  <c r="L873" i="18"/>
  <c r="N873" i="18" s="1"/>
  <c r="O868" i="9" s="1"/>
  <c r="H873" i="18"/>
  <c r="J873" i="18" s="1"/>
  <c r="M873" i="18"/>
  <c r="O873" i="18" s="1"/>
  <c r="G873" i="18"/>
  <c r="I873" i="18" s="1"/>
  <c r="I868" i="9" s="1"/>
  <c r="B873" i="18"/>
  <c r="D873" i="18" s="1"/>
  <c r="C868" i="9" s="1"/>
  <c r="K872" i="18"/>
  <c r="J867" i="9"/>
  <c r="L867" i="9" s="1"/>
  <c r="M867" i="9" s="1"/>
  <c r="E867" i="9"/>
  <c r="S866" i="9"/>
  <c r="K868" i="9" l="1"/>
  <c r="P868" i="9"/>
  <c r="R868" i="9" s="1"/>
  <c r="P873" i="18"/>
  <c r="G867" i="9"/>
  <c r="J868" i="9"/>
  <c r="L868" i="9" s="1"/>
  <c r="K873" i="18"/>
  <c r="D868" i="9"/>
  <c r="F868" i="9" s="1"/>
  <c r="F873" i="18"/>
  <c r="C874" i="18"/>
  <c r="E874" i="18" s="1"/>
  <c r="L874" i="18"/>
  <c r="N874" i="18" s="1"/>
  <c r="O869" i="9" s="1"/>
  <c r="M874" i="18"/>
  <c r="O874" i="18" s="1"/>
  <c r="H874" i="18"/>
  <c r="J874" i="18" s="1"/>
  <c r="G874" i="18"/>
  <c r="I874" i="18" s="1"/>
  <c r="I869" i="9" s="1"/>
  <c r="B874" i="18"/>
  <c r="D874" i="18" s="1"/>
  <c r="C869" i="9" s="1"/>
  <c r="S867" i="9"/>
  <c r="E868" i="9"/>
  <c r="Q868" i="9"/>
  <c r="M868" i="9" l="1"/>
  <c r="K869" i="9"/>
  <c r="C875" i="18"/>
  <c r="E875" i="18" s="1"/>
  <c r="M875" i="18"/>
  <c r="O875" i="18" s="1"/>
  <c r="L875" i="18"/>
  <c r="N875" i="18" s="1"/>
  <c r="O870" i="9" s="1"/>
  <c r="G875" i="18"/>
  <c r="I875" i="18" s="1"/>
  <c r="I870" i="9" s="1"/>
  <c r="H875" i="18"/>
  <c r="J875" i="18" s="1"/>
  <c r="B875" i="18"/>
  <c r="D875" i="18" s="1"/>
  <c r="C870" i="9" s="1"/>
  <c r="E869" i="9"/>
  <c r="Q869" i="9"/>
  <c r="D869" i="9"/>
  <c r="F869" i="9" s="1"/>
  <c r="F874" i="18"/>
  <c r="J869" i="9"/>
  <c r="L869" i="9" s="1"/>
  <c r="M869" i="9" s="1"/>
  <c r="K874" i="18"/>
  <c r="P869" i="9"/>
  <c r="R869" i="9" s="1"/>
  <c r="P874" i="18"/>
  <c r="G868" i="9"/>
  <c r="S868" i="9"/>
  <c r="K870" i="9" l="1"/>
  <c r="S869" i="9"/>
  <c r="P875" i="18"/>
  <c r="P870" i="9"/>
  <c r="R870" i="9" s="1"/>
  <c r="F875" i="18"/>
  <c r="D870" i="9"/>
  <c r="F870" i="9" s="1"/>
  <c r="C876" i="18"/>
  <c r="E876" i="18" s="1"/>
  <c r="L876" i="18"/>
  <c r="N876" i="18" s="1"/>
  <c r="O871" i="9" s="1"/>
  <c r="H876" i="18"/>
  <c r="J876" i="18" s="1"/>
  <c r="M876" i="18"/>
  <c r="O876" i="18" s="1"/>
  <c r="B876" i="18"/>
  <c r="D876" i="18" s="1"/>
  <c r="C871" i="9" s="1"/>
  <c r="G876" i="18"/>
  <c r="I876" i="18" s="1"/>
  <c r="I871" i="9" s="1"/>
  <c r="G869" i="9"/>
  <c r="J870" i="9"/>
  <c r="L870" i="9" s="1"/>
  <c r="M870" i="9" s="1"/>
  <c r="K875" i="18"/>
  <c r="E870" i="9"/>
  <c r="Q870" i="9"/>
  <c r="K871" i="9" l="1"/>
  <c r="E871" i="9"/>
  <c r="J871" i="9"/>
  <c r="L871" i="9" s="1"/>
  <c r="M871" i="9" s="1"/>
  <c r="K876" i="18"/>
  <c r="S870" i="9"/>
  <c r="P876" i="18"/>
  <c r="P871" i="9"/>
  <c r="R871" i="9" s="1"/>
  <c r="D871" i="9"/>
  <c r="F871" i="9" s="1"/>
  <c r="F876" i="18"/>
  <c r="G870" i="9"/>
  <c r="C877" i="18"/>
  <c r="E877" i="18" s="1"/>
  <c r="L877" i="18"/>
  <c r="N877" i="18" s="1"/>
  <c r="O872" i="9" s="1"/>
  <c r="M877" i="18"/>
  <c r="O877" i="18" s="1"/>
  <c r="H877" i="18"/>
  <c r="J877" i="18" s="1"/>
  <c r="G877" i="18"/>
  <c r="I877" i="18" s="1"/>
  <c r="I872" i="9" s="1"/>
  <c r="B877" i="18"/>
  <c r="D877" i="18" s="1"/>
  <c r="C872" i="9" s="1"/>
  <c r="Q871" i="9"/>
  <c r="G871" i="9" l="1"/>
  <c r="K872" i="9"/>
  <c r="P872" i="9"/>
  <c r="R872" i="9" s="1"/>
  <c r="P877" i="18"/>
  <c r="J872" i="9"/>
  <c r="L872" i="9" s="1"/>
  <c r="K877" i="18"/>
  <c r="D872" i="9"/>
  <c r="F872" i="9" s="1"/>
  <c r="F877" i="18"/>
  <c r="S871" i="9"/>
  <c r="Q872" i="9"/>
  <c r="C878" i="18"/>
  <c r="E878" i="18" s="1"/>
  <c r="M878" i="18"/>
  <c r="O878" i="18" s="1"/>
  <c r="L878" i="18"/>
  <c r="N878" i="18" s="1"/>
  <c r="O873" i="9" s="1"/>
  <c r="H878" i="18"/>
  <c r="J878" i="18" s="1"/>
  <c r="B878" i="18"/>
  <c r="D878" i="18" s="1"/>
  <c r="C873" i="9" s="1"/>
  <c r="G878" i="18"/>
  <c r="I878" i="18" s="1"/>
  <c r="I873" i="9" s="1"/>
  <c r="E872" i="9"/>
  <c r="Q873" i="9" l="1"/>
  <c r="M872" i="9"/>
  <c r="G872" i="9"/>
  <c r="J873" i="9"/>
  <c r="L873" i="9" s="1"/>
  <c r="K878" i="18"/>
  <c r="P873" i="9"/>
  <c r="R873" i="9" s="1"/>
  <c r="S873" i="9" s="1"/>
  <c r="P878" i="18"/>
  <c r="S872" i="9"/>
  <c r="F878" i="18"/>
  <c r="D873" i="9"/>
  <c r="F873" i="9" s="1"/>
  <c r="E873" i="9"/>
  <c r="C879" i="18"/>
  <c r="E879" i="18" s="1"/>
  <c r="L879" i="18"/>
  <c r="N879" i="18" s="1"/>
  <c r="O874" i="9" s="1"/>
  <c r="H879" i="18"/>
  <c r="J879" i="18" s="1"/>
  <c r="M879" i="18"/>
  <c r="O879" i="18" s="1"/>
  <c r="B879" i="18"/>
  <c r="D879" i="18" s="1"/>
  <c r="C874" i="9" s="1"/>
  <c r="G879" i="18"/>
  <c r="I879" i="18" s="1"/>
  <c r="I874" i="9" s="1"/>
  <c r="K873" i="9"/>
  <c r="Q874" i="9" l="1"/>
  <c r="K874" i="9"/>
  <c r="P874" i="9"/>
  <c r="R874" i="9" s="1"/>
  <c r="S874" i="9" s="1"/>
  <c r="P879" i="18"/>
  <c r="K879" i="18"/>
  <c r="J874" i="9"/>
  <c r="L874" i="9" s="1"/>
  <c r="M874" i="9" s="1"/>
  <c r="E874" i="9"/>
  <c r="G873" i="9"/>
  <c r="C880" i="18"/>
  <c r="E880" i="18" s="1"/>
  <c r="L880" i="18"/>
  <c r="N880" i="18" s="1"/>
  <c r="O875" i="9" s="1"/>
  <c r="M880" i="18"/>
  <c r="O880" i="18" s="1"/>
  <c r="H880" i="18"/>
  <c r="J880" i="18" s="1"/>
  <c r="G880" i="18"/>
  <c r="I880" i="18" s="1"/>
  <c r="I875" i="9" s="1"/>
  <c r="B880" i="18"/>
  <c r="D880" i="18" s="1"/>
  <c r="C875" i="9" s="1"/>
  <c r="D874" i="9"/>
  <c r="F874" i="9" s="1"/>
  <c r="F879" i="18"/>
  <c r="M873" i="9"/>
  <c r="K875" i="9" l="1"/>
  <c r="C881" i="18"/>
  <c r="E881" i="18" s="1"/>
  <c r="M881" i="18"/>
  <c r="O881" i="18" s="1"/>
  <c r="L881" i="18"/>
  <c r="N881" i="18" s="1"/>
  <c r="O876" i="9" s="1"/>
  <c r="H881" i="18"/>
  <c r="J881" i="18" s="1"/>
  <c r="G881" i="18"/>
  <c r="I881" i="18" s="1"/>
  <c r="I876" i="9" s="1"/>
  <c r="B881" i="18"/>
  <c r="D881" i="18" s="1"/>
  <c r="C876" i="9" s="1"/>
  <c r="J875" i="9"/>
  <c r="L875" i="9" s="1"/>
  <c r="K880" i="18"/>
  <c r="Q875" i="9"/>
  <c r="F880" i="18"/>
  <c r="D875" i="9"/>
  <c r="F875" i="9" s="1"/>
  <c r="P875" i="9"/>
  <c r="R875" i="9" s="1"/>
  <c r="P880" i="18"/>
  <c r="G874" i="9"/>
  <c r="E875" i="9"/>
  <c r="M875" i="9" l="1"/>
  <c r="K876" i="9"/>
  <c r="S875" i="9"/>
  <c r="G875" i="9"/>
  <c r="P876" i="9"/>
  <c r="R876" i="9" s="1"/>
  <c r="P881" i="18"/>
  <c r="D876" i="9"/>
  <c r="F876" i="9" s="1"/>
  <c r="F881" i="18"/>
  <c r="C882" i="18"/>
  <c r="E882" i="18" s="1"/>
  <c r="L882" i="18"/>
  <c r="N882" i="18" s="1"/>
  <c r="O877" i="9" s="1"/>
  <c r="H882" i="18"/>
  <c r="J882" i="18" s="1"/>
  <c r="M882" i="18"/>
  <c r="O882" i="18" s="1"/>
  <c r="G882" i="18"/>
  <c r="I882" i="18" s="1"/>
  <c r="I877" i="9" s="1"/>
  <c r="B882" i="18"/>
  <c r="D882" i="18" s="1"/>
  <c r="C877" i="9" s="1"/>
  <c r="E876" i="9"/>
  <c r="J876" i="9"/>
  <c r="L876" i="9" s="1"/>
  <c r="M876" i="9" s="1"/>
  <c r="K881" i="18"/>
  <c r="Q876" i="9"/>
  <c r="Q877" i="9" l="1"/>
  <c r="K877" i="9"/>
  <c r="E877" i="9"/>
  <c r="P877" i="9"/>
  <c r="R877" i="9" s="1"/>
  <c r="S877" i="9" s="1"/>
  <c r="P882" i="18"/>
  <c r="J877" i="9"/>
  <c r="L877" i="9" s="1"/>
  <c r="K882" i="18"/>
  <c r="G876" i="9"/>
  <c r="D877" i="9"/>
  <c r="F877" i="9" s="1"/>
  <c r="F882" i="18"/>
  <c r="C883" i="18"/>
  <c r="E883" i="18" s="1"/>
  <c r="L883" i="18"/>
  <c r="N883" i="18" s="1"/>
  <c r="O878" i="9" s="1"/>
  <c r="M883" i="18"/>
  <c r="O883" i="18" s="1"/>
  <c r="H883" i="18"/>
  <c r="J883" i="18" s="1"/>
  <c r="G883" i="18"/>
  <c r="I883" i="18" s="1"/>
  <c r="I878" i="9" s="1"/>
  <c r="B883" i="18"/>
  <c r="D883" i="18" s="1"/>
  <c r="C878" i="9" s="1"/>
  <c r="S876" i="9"/>
  <c r="M877" i="9" l="1"/>
  <c r="G877" i="9"/>
  <c r="J878" i="9"/>
  <c r="L878" i="9" s="1"/>
  <c r="K883" i="18"/>
  <c r="K878" i="9"/>
  <c r="P878" i="9"/>
  <c r="R878" i="9" s="1"/>
  <c r="P883" i="18"/>
  <c r="C884" i="18"/>
  <c r="E884" i="18" s="1"/>
  <c r="M884" i="18"/>
  <c r="O884" i="18" s="1"/>
  <c r="L884" i="18"/>
  <c r="N884" i="18" s="1"/>
  <c r="O879" i="9" s="1"/>
  <c r="H884" i="18"/>
  <c r="J884" i="18" s="1"/>
  <c r="B884" i="18"/>
  <c r="D884" i="18" s="1"/>
  <c r="C879" i="9" s="1"/>
  <c r="G884" i="18"/>
  <c r="I884" i="18" s="1"/>
  <c r="I879" i="9" s="1"/>
  <c r="Q878" i="9"/>
  <c r="E878" i="9"/>
  <c r="D878" i="9"/>
  <c r="F878" i="9" s="1"/>
  <c r="G878" i="9" s="1"/>
  <c r="F883" i="18"/>
  <c r="S878" i="9" l="1"/>
  <c r="F884" i="18"/>
  <c r="D879" i="9"/>
  <c r="F879" i="9" s="1"/>
  <c r="C885" i="18"/>
  <c r="E885" i="18" s="1"/>
  <c r="L885" i="18"/>
  <c r="N885" i="18" s="1"/>
  <c r="O880" i="9" s="1"/>
  <c r="H885" i="18"/>
  <c r="J885" i="18" s="1"/>
  <c r="M885" i="18"/>
  <c r="O885" i="18" s="1"/>
  <c r="G885" i="18"/>
  <c r="I885" i="18" s="1"/>
  <c r="I880" i="9" s="1"/>
  <c r="B885" i="18"/>
  <c r="D885" i="18" s="1"/>
  <c r="C880" i="9" s="1"/>
  <c r="P884" i="18"/>
  <c r="P879" i="9"/>
  <c r="R879" i="9" s="1"/>
  <c r="E879" i="9"/>
  <c r="M878" i="9"/>
  <c r="J879" i="9"/>
  <c r="L879" i="9" s="1"/>
  <c r="K884" i="18"/>
  <c r="Q879" i="9"/>
  <c r="K879" i="9"/>
  <c r="S879" i="9" l="1"/>
  <c r="M879" i="9"/>
  <c r="F885" i="18"/>
  <c r="D880" i="9"/>
  <c r="F880" i="9" s="1"/>
  <c r="K880" i="9"/>
  <c r="P880" i="9"/>
  <c r="R880" i="9" s="1"/>
  <c r="P885" i="18"/>
  <c r="G879" i="9"/>
  <c r="E880" i="9"/>
  <c r="J880" i="9"/>
  <c r="L880" i="9" s="1"/>
  <c r="K885" i="18"/>
  <c r="C886" i="18"/>
  <c r="E886" i="18" s="1"/>
  <c r="L886" i="18"/>
  <c r="N886" i="18" s="1"/>
  <c r="O881" i="9" s="1"/>
  <c r="M886" i="18"/>
  <c r="O886" i="18" s="1"/>
  <c r="H886" i="18"/>
  <c r="J886" i="18" s="1"/>
  <c r="G886" i="18"/>
  <c r="I886" i="18" s="1"/>
  <c r="I881" i="9" s="1"/>
  <c r="B886" i="18"/>
  <c r="D886" i="18" s="1"/>
  <c r="C881" i="9" s="1"/>
  <c r="Q880" i="9"/>
  <c r="K881" i="9" l="1"/>
  <c r="S880" i="9"/>
  <c r="G880" i="9"/>
  <c r="C887" i="18"/>
  <c r="E887" i="18" s="1"/>
  <c r="M887" i="18"/>
  <c r="O887" i="18" s="1"/>
  <c r="L887" i="18"/>
  <c r="N887" i="18" s="1"/>
  <c r="O882" i="9" s="1"/>
  <c r="H887" i="18"/>
  <c r="J887" i="18" s="1"/>
  <c r="G887" i="18"/>
  <c r="I887" i="18" s="1"/>
  <c r="I882" i="9" s="1"/>
  <c r="B887" i="18"/>
  <c r="D887" i="18" s="1"/>
  <c r="C882" i="9" s="1"/>
  <c r="J881" i="9"/>
  <c r="L881" i="9" s="1"/>
  <c r="M881" i="9" s="1"/>
  <c r="K886" i="18"/>
  <c r="M880" i="9"/>
  <c r="P881" i="9"/>
  <c r="R881" i="9" s="1"/>
  <c r="P886" i="18"/>
  <c r="E881" i="9"/>
  <c r="Q881" i="9"/>
  <c r="D881" i="9"/>
  <c r="F881" i="9" s="1"/>
  <c r="F886" i="18"/>
  <c r="K882" i="9" l="1"/>
  <c r="G881" i="9"/>
  <c r="S881" i="9"/>
  <c r="P887" i="18"/>
  <c r="P882" i="9"/>
  <c r="R882" i="9" s="1"/>
  <c r="J882" i="9"/>
  <c r="L882" i="9" s="1"/>
  <c r="M882" i="9" s="1"/>
  <c r="K887" i="18"/>
  <c r="D882" i="9"/>
  <c r="F882" i="9" s="1"/>
  <c r="F887" i="18"/>
  <c r="Q882" i="9"/>
  <c r="C888" i="18"/>
  <c r="E888" i="18" s="1"/>
  <c r="L888" i="18"/>
  <c r="N888" i="18" s="1"/>
  <c r="O883" i="9" s="1"/>
  <c r="H888" i="18"/>
  <c r="J888" i="18" s="1"/>
  <c r="M888" i="18"/>
  <c r="O888" i="18" s="1"/>
  <c r="B888" i="18"/>
  <c r="D888" i="18" s="1"/>
  <c r="C883" i="9" s="1"/>
  <c r="G888" i="18"/>
  <c r="I888" i="18" s="1"/>
  <c r="I883" i="9" s="1"/>
  <c r="E882" i="9"/>
  <c r="K883" i="9" l="1"/>
  <c r="S882" i="9"/>
  <c r="F888" i="18"/>
  <c r="D883" i="9"/>
  <c r="F883" i="9" s="1"/>
  <c r="G882" i="9"/>
  <c r="C889" i="18"/>
  <c r="E889" i="18" s="1"/>
  <c r="L889" i="18"/>
  <c r="N889" i="18" s="1"/>
  <c r="O884" i="9" s="1"/>
  <c r="M889" i="18"/>
  <c r="O889" i="18" s="1"/>
  <c r="H889" i="18"/>
  <c r="J889" i="18" s="1"/>
  <c r="B889" i="18"/>
  <c r="D889" i="18" s="1"/>
  <c r="C884" i="9" s="1"/>
  <c r="G889" i="18"/>
  <c r="I889" i="18" s="1"/>
  <c r="I884" i="9" s="1"/>
  <c r="E883" i="9"/>
  <c r="P888" i="18"/>
  <c r="P883" i="9"/>
  <c r="R883" i="9" s="1"/>
  <c r="K888" i="18"/>
  <c r="J883" i="9"/>
  <c r="L883" i="9" s="1"/>
  <c r="M883" i="9" s="1"/>
  <c r="Q883" i="9"/>
  <c r="E884" i="9" l="1"/>
  <c r="S883" i="9"/>
  <c r="D884" i="9"/>
  <c r="F884" i="9" s="1"/>
  <c r="G884" i="9" s="1"/>
  <c r="F889" i="18"/>
  <c r="C890" i="18"/>
  <c r="E890" i="18" s="1"/>
  <c r="M890" i="18"/>
  <c r="O890" i="18" s="1"/>
  <c r="L890" i="18"/>
  <c r="N890" i="18" s="1"/>
  <c r="O885" i="9" s="1"/>
  <c r="H890" i="18"/>
  <c r="J890" i="18" s="1"/>
  <c r="G890" i="18"/>
  <c r="I890" i="18" s="1"/>
  <c r="I885" i="9" s="1"/>
  <c r="B890" i="18"/>
  <c r="D890" i="18" s="1"/>
  <c r="C885" i="9" s="1"/>
  <c r="K884" i="9"/>
  <c r="J884" i="9"/>
  <c r="L884" i="9" s="1"/>
  <c r="K889" i="18"/>
  <c r="G883" i="9"/>
  <c r="Q884" i="9"/>
  <c r="P889" i="18"/>
  <c r="P884" i="9"/>
  <c r="R884" i="9" s="1"/>
  <c r="Q885" i="9" l="1"/>
  <c r="M884" i="9"/>
  <c r="D885" i="9"/>
  <c r="F885" i="9" s="1"/>
  <c r="F890" i="18"/>
  <c r="C891" i="18"/>
  <c r="E891" i="18" s="1"/>
  <c r="L891" i="18"/>
  <c r="N891" i="18" s="1"/>
  <c r="O886" i="9" s="1"/>
  <c r="H891" i="18"/>
  <c r="J891" i="18" s="1"/>
  <c r="M891" i="18"/>
  <c r="O891" i="18" s="1"/>
  <c r="G891" i="18"/>
  <c r="I891" i="18" s="1"/>
  <c r="I886" i="9" s="1"/>
  <c r="B891" i="18"/>
  <c r="D891" i="18" s="1"/>
  <c r="C886" i="9" s="1"/>
  <c r="E885" i="9"/>
  <c r="K885" i="9"/>
  <c r="P885" i="9"/>
  <c r="R885" i="9" s="1"/>
  <c r="S885" i="9" s="1"/>
  <c r="P890" i="18"/>
  <c r="K890" i="18"/>
  <c r="J885" i="9"/>
  <c r="L885" i="9" s="1"/>
  <c r="S884" i="9"/>
  <c r="K886" i="9" l="1"/>
  <c r="M885" i="9"/>
  <c r="C892" i="18"/>
  <c r="E892" i="18" s="1"/>
  <c r="L892" i="18"/>
  <c r="N892" i="18" s="1"/>
  <c r="O887" i="9" s="1"/>
  <c r="M892" i="18"/>
  <c r="O892" i="18" s="1"/>
  <c r="H892" i="18"/>
  <c r="J892" i="18" s="1"/>
  <c r="G892" i="18"/>
  <c r="I892" i="18" s="1"/>
  <c r="I887" i="9" s="1"/>
  <c r="B892" i="18"/>
  <c r="D892" i="18" s="1"/>
  <c r="C887" i="9" s="1"/>
  <c r="E886" i="9"/>
  <c r="P891" i="18"/>
  <c r="P886" i="9"/>
  <c r="R886" i="9" s="1"/>
  <c r="D886" i="9"/>
  <c r="F886" i="9" s="1"/>
  <c r="F891" i="18"/>
  <c r="Q886" i="9"/>
  <c r="K891" i="18"/>
  <c r="J886" i="9"/>
  <c r="L886" i="9" s="1"/>
  <c r="M886" i="9" s="1"/>
  <c r="G885" i="9"/>
  <c r="K887" i="9" l="1"/>
  <c r="P887" i="9"/>
  <c r="R887" i="9" s="1"/>
  <c r="P892" i="18"/>
  <c r="F892" i="18"/>
  <c r="D887" i="9"/>
  <c r="F887" i="9" s="1"/>
  <c r="C893" i="18"/>
  <c r="E893" i="18" s="1"/>
  <c r="M893" i="18"/>
  <c r="O893" i="18" s="1"/>
  <c r="L893" i="18"/>
  <c r="N893" i="18" s="1"/>
  <c r="O888" i="9" s="1"/>
  <c r="H893" i="18"/>
  <c r="J893" i="18" s="1"/>
  <c r="G893" i="18"/>
  <c r="I893" i="18" s="1"/>
  <c r="I888" i="9" s="1"/>
  <c r="B893" i="18"/>
  <c r="D893" i="18" s="1"/>
  <c r="C888" i="9" s="1"/>
  <c r="E887" i="9"/>
  <c r="G886" i="9"/>
  <c r="S886" i="9"/>
  <c r="J887" i="9"/>
  <c r="L887" i="9" s="1"/>
  <c r="M887" i="9" s="1"/>
  <c r="K892" i="18"/>
  <c r="Q887" i="9"/>
  <c r="C894" i="18" l="1"/>
  <c r="E894" i="18" s="1"/>
  <c r="L894" i="18"/>
  <c r="N894" i="18" s="1"/>
  <c r="O889" i="9" s="1"/>
  <c r="H894" i="18"/>
  <c r="J894" i="18" s="1"/>
  <c r="M894" i="18"/>
  <c r="O894" i="18" s="1"/>
  <c r="B894" i="18"/>
  <c r="D894" i="18" s="1"/>
  <c r="C889" i="9" s="1"/>
  <c r="G894" i="18"/>
  <c r="I894" i="18" s="1"/>
  <c r="I889" i="9" s="1"/>
  <c r="K893" i="18"/>
  <c r="J888" i="9"/>
  <c r="L888" i="9" s="1"/>
  <c r="G887" i="9"/>
  <c r="E888" i="9"/>
  <c r="K888" i="9"/>
  <c r="P893" i="18"/>
  <c r="P888" i="9"/>
  <c r="R888" i="9" s="1"/>
  <c r="Q888" i="9"/>
  <c r="D888" i="9"/>
  <c r="F888" i="9" s="1"/>
  <c r="F893" i="18"/>
  <c r="S887" i="9"/>
  <c r="Q889" i="9" l="1"/>
  <c r="M888" i="9"/>
  <c r="S888" i="9"/>
  <c r="K894" i="18"/>
  <c r="J889" i="9"/>
  <c r="L889" i="9" s="1"/>
  <c r="D889" i="9"/>
  <c r="F889" i="9" s="1"/>
  <c r="F894" i="18"/>
  <c r="C895" i="18"/>
  <c r="E895" i="18" s="1"/>
  <c r="L895" i="18"/>
  <c r="N895" i="18" s="1"/>
  <c r="O890" i="9" s="1"/>
  <c r="M895" i="18"/>
  <c r="O895" i="18" s="1"/>
  <c r="H895" i="18"/>
  <c r="J895" i="18" s="1"/>
  <c r="G895" i="18"/>
  <c r="I895" i="18" s="1"/>
  <c r="I890" i="9" s="1"/>
  <c r="B895" i="18"/>
  <c r="D895" i="18" s="1"/>
  <c r="C890" i="9" s="1"/>
  <c r="P889" i="9"/>
  <c r="R889" i="9" s="1"/>
  <c r="S889" i="9" s="1"/>
  <c r="P894" i="18"/>
  <c r="G888" i="9"/>
  <c r="K889" i="9"/>
  <c r="E889" i="9"/>
  <c r="E890" i="9" l="1"/>
  <c r="K890" i="9"/>
  <c r="P890" i="9"/>
  <c r="R890" i="9" s="1"/>
  <c r="P895" i="18"/>
  <c r="G889" i="9"/>
  <c r="J890" i="9"/>
  <c r="L890" i="9" s="1"/>
  <c r="K895" i="18"/>
  <c r="Q890" i="9"/>
  <c r="D890" i="9"/>
  <c r="F890" i="9" s="1"/>
  <c r="G890" i="9" s="1"/>
  <c r="F895" i="18"/>
  <c r="M889" i="9"/>
  <c r="C896" i="18"/>
  <c r="E896" i="18" s="1"/>
  <c r="M896" i="18"/>
  <c r="O896" i="18" s="1"/>
  <c r="L896" i="18"/>
  <c r="N896" i="18" s="1"/>
  <c r="O891" i="9" s="1"/>
  <c r="H896" i="18"/>
  <c r="J896" i="18" s="1"/>
  <c r="B896" i="18"/>
  <c r="D896" i="18" s="1"/>
  <c r="C891" i="9" s="1"/>
  <c r="G896" i="18"/>
  <c r="I896" i="18" s="1"/>
  <c r="I891" i="9" s="1"/>
  <c r="J891" i="9" l="1"/>
  <c r="L891" i="9" s="1"/>
  <c r="K896" i="18"/>
  <c r="M890" i="9"/>
  <c r="P891" i="9"/>
  <c r="R891" i="9" s="1"/>
  <c r="P896" i="18"/>
  <c r="F896" i="18"/>
  <c r="D891" i="9"/>
  <c r="F891" i="9" s="1"/>
  <c r="S890" i="9"/>
  <c r="C897" i="18"/>
  <c r="E897" i="18" s="1"/>
  <c r="L897" i="18"/>
  <c r="N897" i="18" s="1"/>
  <c r="O892" i="9" s="1"/>
  <c r="H897" i="18"/>
  <c r="J897" i="18" s="1"/>
  <c r="M897" i="18"/>
  <c r="O897" i="18" s="1"/>
  <c r="B897" i="18"/>
  <c r="D897" i="18" s="1"/>
  <c r="C892" i="9" s="1"/>
  <c r="G897" i="18"/>
  <c r="I897" i="18" s="1"/>
  <c r="I892" i="9" s="1"/>
  <c r="Q891" i="9"/>
  <c r="E891" i="9"/>
  <c r="K891" i="9"/>
  <c r="Q892" i="9" l="1"/>
  <c r="K892" i="9"/>
  <c r="F897" i="18"/>
  <c r="D892" i="9"/>
  <c r="F892" i="9" s="1"/>
  <c r="C898" i="18"/>
  <c r="E898" i="18" s="1"/>
  <c r="L898" i="18"/>
  <c r="N898" i="18" s="1"/>
  <c r="O893" i="9" s="1"/>
  <c r="M898" i="18"/>
  <c r="O898" i="18" s="1"/>
  <c r="H898" i="18"/>
  <c r="J898" i="18" s="1"/>
  <c r="G898" i="18"/>
  <c r="I898" i="18" s="1"/>
  <c r="I893" i="9" s="1"/>
  <c r="B898" i="18"/>
  <c r="D898" i="18" s="1"/>
  <c r="C893" i="9" s="1"/>
  <c r="S891" i="9"/>
  <c r="P892" i="9"/>
  <c r="R892" i="9" s="1"/>
  <c r="S892" i="9" s="1"/>
  <c r="P897" i="18"/>
  <c r="J892" i="9"/>
  <c r="L892" i="9" s="1"/>
  <c r="M892" i="9" s="1"/>
  <c r="K897" i="18"/>
  <c r="G891" i="9"/>
  <c r="E892" i="9"/>
  <c r="M891" i="9"/>
  <c r="K893" i="9" l="1"/>
  <c r="E893" i="9"/>
  <c r="P893" i="9"/>
  <c r="R893" i="9" s="1"/>
  <c r="P898" i="18"/>
  <c r="D893" i="9"/>
  <c r="F893" i="9" s="1"/>
  <c r="F898" i="18"/>
  <c r="C899" i="18"/>
  <c r="E899" i="18" s="1"/>
  <c r="M899" i="18"/>
  <c r="O899" i="18" s="1"/>
  <c r="L899" i="18"/>
  <c r="N899" i="18" s="1"/>
  <c r="O894" i="9" s="1"/>
  <c r="H899" i="18"/>
  <c r="J899" i="18" s="1"/>
  <c r="G899" i="18"/>
  <c r="I899" i="18" s="1"/>
  <c r="I894" i="9" s="1"/>
  <c r="B899" i="18"/>
  <c r="D899" i="18" s="1"/>
  <c r="C894" i="9" s="1"/>
  <c r="G892" i="9"/>
  <c r="Q893" i="9"/>
  <c r="K898" i="18"/>
  <c r="J893" i="9"/>
  <c r="L893" i="9" s="1"/>
  <c r="M893" i="9" s="1"/>
  <c r="E894" i="9" l="1"/>
  <c r="G893" i="9"/>
  <c r="P894" i="9"/>
  <c r="R894" i="9" s="1"/>
  <c r="P899" i="18"/>
  <c r="J894" i="9"/>
  <c r="L894" i="9" s="1"/>
  <c r="K899" i="18"/>
  <c r="K894" i="9"/>
  <c r="F899" i="18"/>
  <c r="D894" i="9"/>
  <c r="F894" i="9" s="1"/>
  <c r="G894" i="9" s="1"/>
  <c r="Q894" i="9"/>
  <c r="C900" i="18"/>
  <c r="E900" i="18" s="1"/>
  <c r="L900" i="18"/>
  <c r="N900" i="18" s="1"/>
  <c r="O895" i="9" s="1"/>
  <c r="M900" i="18"/>
  <c r="O900" i="18" s="1"/>
  <c r="H900" i="18"/>
  <c r="J900" i="18" s="1"/>
  <c r="G900" i="18"/>
  <c r="I900" i="18" s="1"/>
  <c r="I895" i="9" s="1"/>
  <c r="B900" i="18"/>
  <c r="D900" i="18" s="1"/>
  <c r="C895" i="9" s="1"/>
  <c r="S893" i="9"/>
  <c r="M894" i="9" l="1"/>
  <c r="C901" i="18"/>
  <c r="E901" i="18" s="1"/>
  <c r="L901" i="18"/>
  <c r="N901" i="18" s="1"/>
  <c r="O896" i="9" s="1"/>
  <c r="M901" i="18"/>
  <c r="O901" i="18" s="1"/>
  <c r="H901" i="18"/>
  <c r="J901" i="18" s="1"/>
  <c r="G901" i="18"/>
  <c r="I901" i="18" s="1"/>
  <c r="I896" i="9" s="1"/>
  <c r="B901" i="18"/>
  <c r="D901" i="18" s="1"/>
  <c r="C896" i="9" s="1"/>
  <c r="J895" i="9"/>
  <c r="L895" i="9" s="1"/>
  <c r="K900" i="18"/>
  <c r="P895" i="9"/>
  <c r="R895" i="9" s="1"/>
  <c r="P900" i="18"/>
  <c r="S894" i="9"/>
  <c r="Q895" i="9"/>
  <c r="E895" i="9"/>
  <c r="D895" i="9"/>
  <c r="F895" i="9" s="1"/>
  <c r="G895" i="9" s="1"/>
  <c r="F900" i="18"/>
  <c r="K895" i="9"/>
  <c r="K896" i="9" l="1"/>
  <c r="S895" i="9"/>
  <c r="M895" i="9"/>
  <c r="P896" i="9"/>
  <c r="R896" i="9" s="1"/>
  <c r="P901" i="18"/>
  <c r="D896" i="9"/>
  <c r="F896" i="9" s="1"/>
  <c r="F901" i="18"/>
  <c r="J896" i="9"/>
  <c r="L896" i="9" s="1"/>
  <c r="M896" i="9" s="1"/>
  <c r="K901" i="18"/>
  <c r="C902" i="18"/>
  <c r="E902" i="18" s="1"/>
  <c r="M902" i="18"/>
  <c r="O902" i="18" s="1"/>
  <c r="L902" i="18"/>
  <c r="N902" i="18" s="1"/>
  <c r="O897" i="9" s="1"/>
  <c r="H902" i="18"/>
  <c r="J902" i="18" s="1"/>
  <c r="B902" i="18"/>
  <c r="D902" i="18" s="1"/>
  <c r="C897" i="9" s="1"/>
  <c r="G902" i="18"/>
  <c r="I902" i="18" s="1"/>
  <c r="I897" i="9" s="1"/>
  <c r="Q896" i="9"/>
  <c r="E896" i="9"/>
  <c r="D897" i="9" l="1"/>
  <c r="F897" i="9" s="1"/>
  <c r="F902" i="18"/>
  <c r="G896" i="9"/>
  <c r="C903" i="18"/>
  <c r="E903" i="18" s="1"/>
  <c r="L903" i="18"/>
  <c r="N903" i="18" s="1"/>
  <c r="O898" i="9" s="1"/>
  <c r="H903" i="18"/>
  <c r="J903" i="18" s="1"/>
  <c r="M903" i="18"/>
  <c r="O903" i="18" s="1"/>
  <c r="G903" i="18"/>
  <c r="I903" i="18" s="1"/>
  <c r="I898" i="9" s="1"/>
  <c r="B903" i="18"/>
  <c r="D903" i="18" s="1"/>
  <c r="C898" i="9" s="1"/>
  <c r="Q897" i="9"/>
  <c r="P897" i="9"/>
  <c r="R897" i="9" s="1"/>
  <c r="S897" i="9" s="1"/>
  <c r="P902" i="18"/>
  <c r="E897" i="9"/>
  <c r="K897" i="9"/>
  <c r="J897" i="9"/>
  <c r="L897" i="9" s="1"/>
  <c r="K902" i="18"/>
  <c r="S896" i="9"/>
  <c r="K898" i="9" l="1"/>
  <c r="P903" i="18"/>
  <c r="P898" i="9"/>
  <c r="R898" i="9" s="1"/>
  <c r="J898" i="9"/>
  <c r="L898" i="9" s="1"/>
  <c r="M898" i="9" s="1"/>
  <c r="K903" i="18"/>
  <c r="C904" i="18"/>
  <c r="E904" i="18" s="1"/>
  <c r="L904" i="18"/>
  <c r="N904" i="18" s="1"/>
  <c r="O899" i="9" s="1"/>
  <c r="M904" i="18"/>
  <c r="O904" i="18" s="1"/>
  <c r="H904" i="18"/>
  <c r="J904" i="18" s="1"/>
  <c r="G904" i="18"/>
  <c r="I904" i="18" s="1"/>
  <c r="I899" i="9" s="1"/>
  <c r="B904" i="18"/>
  <c r="D904" i="18" s="1"/>
  <c r="C899" i="9" s="1"/>
  <c r="G897" i="9"/>
  <c r="E898" i="9"/>
  <c r="M897" i="9"/>
  <c r="D898" i="9"/>
  <c r="F898" i="9" s="1"/>
  <c r="F903" i="18"/>
  <c r="Q898" i="9"/>
  <c r="E899" i="9" l="1"/>
  <c r="S898" i="9"/>
  <c r="J899" i="9"/>
  <c r="L899" i="9" s="1"/>
  <c r="K904" i="18"/>
  <c r="P899" i="9"/>
  <c r="R899" i="9" s="1"/>
  <c r="P904" i="18"/>
  <c r="Q899" i="9"/>
  <c r="D899" i="9"/>
  <c r="F899" i="9" s="1"/>
  <c r="G899" i="9" s="1"/>
  <c r="F904" i="18"/>
  <c r="G898" i="9"/>
  <c r="C905" i="18"/>
  <c r="E905" i="18" s="1"/>
  <c r="M905" i="18"/>
  <c r="O905" i="18" s="1"/>
  <c r="L905" i="18"/>
  <c r="N905" i="18" s="1"/>
  <c r="O900" i="9" s="1"/>
  <c r="H905" i="18"/>
  <c r="J905" i="18" s="1"/>
  <c r="G905" i="18"/>
  <c r="I905" i="18" s="1"/>
  <c r="I900" i="9" s="1"/>
  <c r="B905" i="18"/>
  <c r="D905" i="18" s="1"/>
  <c r="C900" i="9" s="1"/>
  <c r="K899" i="9"/>
  <c r="Q900" i="9" l="1"/>
  <c r="E900" i="9"/>
  <c r="M899" i="9"/>
  <c r="J900" i="9"/>
  <c r="L900" i="9" s="1"/>
  <c r="K905" i="18"/>
  <c r="K900" i="9"/>
  <c r="S899" i="9"/>
  <c r="C906" i="18"/>
  <c r="E906" i="18" s="1"/>
  <c r="L906" i="18"/>
  <c r="N906" i="18" s="1"/>
  <c r="O901" i="9" s="1"/>
  <c r="M906" i="18"/>
  <c r="O906" i="18" s="1"/>
  <c r="H906" i="18"/>
  <c r="J906" i="18" s="1"/>
  <c r="B906" i="18"/>
  <c r="D906" i="18" s="1"/>
  <c r="C901" i="9" s="1"/>
  <c r="G906" i="18"/>
  <c r="I906" i="18" s="1"/>
  <c r="I901" i="9" s="1"/>
  <c r="P905" i="18"/>
  <c r="P900" i="9"/>
  <c r="R900" i="9" s="1"/>
  <c r="S900" i="9" s="1"/>
  <c r="F905" i="18"/>
  <c r="D900" i="9"/>
  <c r="F900" i="9" s="1"/>
  <c r="G900" i="9" s="1"/>
  <c r="Q901" i="9" l="1"/>
  <c r="P901" i="9"/>
  <c r="R901" i="9" s="1"/>
  <c r="S901" i="9" s="1"/>
  <c r="P906" i="18"/>
  <c r="E901" i="9"/>
  <c r="D901" i="9"/>
  <c r="F901" i="9" s="1"/>
  <c r="F906" i="18"/>
  <c r="M900" i="9"/>
  <c r="K906" i="18"/>
  <c r="J901" i="9"/>
  <c r="L901" i="9" s="1"/>
  <c r="C907" i="18"/>
  <c r="E907" i="18" s="1"/>
  <c r="L907" i="18"/>
  <c r="N907" i="18" s="1"/>
  <c r="O902" i="9" s="1"/>
  <c r="M907" i="18"/>
  <c r="O907" i="18" s="1"/>
  <c r="H907" i="18"/>
  <c r="J907" i="18" s="1"/>
  <c r="G907" i="18"/>
  <c r="I907" i="18" s="1"/>
  <c r="I902" i="9" s="1"/>
  <c r="B907" i="18"/>
  <c r="D907" i="18" s="1"/>
  <c r="C902" i="9" s="1"/>
  <c r="K901" i="9"/>
  <c r="Q902" i="9" l="1"/>
  <c r="K902" i="9"/>
  <c r="G901" i="9"/>
  <c r="K907" i="18"/>
  <c r="J902" i="9"/>
  <c r="L902" i="9" s="1"/>
  <c r="M901" i="9"/>
  <c r="C908" i="18"/>
  <c r="E908" i="18" s="1"/>
  <c r="M908" i="18"/>
  <c r="O908" i="18" s="1"/>
  <c r="L908" i="18"/>
  <c r="N908" i="18" s="1"/>
  <c r="O903" i="9" s="1"/>
  <c r="H908" i="18"/>
  <c r="J908" i="18" s="1"/>
  <c r="G908" i="18"/>
  <c r="I908" i="18" s="1"/>
  <c r="I903" i="9" s="1"/>
  <c r="B908" i="18"/>
  <c r="D908" i="18" s="1"/>
  <c r="C903" i="9" s="1"/>
  <c r="P902" i="9"/>
  <c r="R902" i="9" s="1"/>
  <c r="S902" i="9" s="1"/>
  <c r="P907" i="18"/>
  <c r="F907" i="18"/>
  <c r="D902" i="9"/>
  <c r="F902" i="9" s="1"/>
  <c r="E902" i="9"/>
  <c r="M902" i="9" l="1"/>
  <c r="G902" i="9"/>
  <c r="C909" i="18"/>
  <c r="E909" i="18" s="1"/>
  <c r="L909" i="18"/>
  <c r="N909" i="18" s="1"/>
  <c r="O904" i="9" s="1"/>
  <c r="H909" i="18"/>
  <c r="J909" i="18" s="1"/>
  <c r="M909" i="18"/>
  <c r="O909" i="18" s="1"/>
  <c r="G909" i="18"/>
  <c r="I909" i="18" s="1"/>
  <c r="I904" i="9" s="1"/>
  <c r="B909" i="18"/>
  <c r="D909" i="18" s="1"/>
  <c r="C904" i="9" s="1"/>
  <c r="J903" i="9"/>
  <c r="L903" i="9" s="1"/>
  <c r="K908" i="18"/>
  <c r="P903" i="9"/>
  <c r="R903" i="9" s="1"/>
  <c r="P908" i="18"/>
  <c r="K903" i="9"/>
  <c r="Q903" i="9"/>
  <c r="F908" i="18"/>
  <c r="D903" i="9"/>
  <c r="F903" i="9" s="1"/>
  <c r="E903" i="9"/>
  <c r="Q904" i="9" l="1"/>
  <c r="K904" i="9"/>
  <c r="M903" i="9"/>
  <c r="G903" i="9"/>
  <c r="S903" i="9"/>
  <c r="J904" i="9"/>
  <c r="L904" i="9" s="1"/>
  <c r="M904" i="9" s="1"/>
  <c r="K909" i="18"/>
  <c r="D904" i="9"/>
  <c r="F904" i="9" s="1"/>
  <c r="F909" i="18"/>
  <c r="C910" i="18"/>
  <c r="E910" i="18" s="1"/>
  <c r="L910" i="18"/>
  <c r="N910" i="18" s="1"/>
  <c r="O905" i="9" s="1"/>
  <c r="M910" i="18"/>
  <c r="O910" i="18" s="1"/>
  <c r="H910" i="18"/>
  <c r="J910" i="18" s="1"/>
  <c r="G910" i="18"/>
  <c r="I910" i="18" s="1"/>
  <c r="I905" i="9" s="1"/>
  <c r="B910" i="18"/>
  <c r="D910" i="18" s="1"/>
  <c r="C905" i="9" s="1"/>
  <c r="P904" i="9"/>
  <c r="R904" i="9" s="1"/>
  <c r="S904" i="9" s="1"/>
  <c r="P909" i="18"/>
  <c r="E904" i="9"/>
  <c r="E905" i="9" l="1"/>
  <c r="J905" i="9"/>
  <c r="L905" i="9" s="1"/>
  <c r="K910" i="18"/>
  <c r="P910" i="18"/>
  <c r="P905" i="9"/>
  <c r="R905" i="9" s="1"/>
  <c r="G904" i="9"/>
  <c r="Q905" i="9"/>
  <c r="F910" i="18"/>
  <c r="D905" i="9"/>
  <c r="F905" i="9" s="1"/>
  <c r="G905" i="9" s="1"/>
  <c r="K905" i="9"/>
  <c r="C911" i="18"/>
  <c r="E911" i="18" s="1"/>
  <c r="M911" i="18"/>
  <c r="O911" i="18" s="1"/>
  <c r="L911" i="18"/>
  <c r="N911" i="18" s="1"/>
  <c r="O906" i="9" s="1"/>
  <c r="H911" i="18"/>
  <c r="J911" i="18" s="1"/>
  <c r="G911" i="18"/>
  <c r="I911" i="18" s="1"/>
  <c r="I906" i="9" s="1"/>
  <c r="B911" i="18"/>
  <c r="D911" i="18" s="1"/>
  <c r="C906" i="9" s="1"/>
  <c r="E906" i="9" l="1"/>
  <c r="S905" i="9"/>
  <c r="J906" i="9"/>
  <c r="L906" i="9" s="1"/>
  <c r="K911" i="18"/>
  <c r="P906" i="9"/>
  <c r="R906" i="9" s="1"/>
  <c r="P911" i="18"/>
  <c r="K906" i="9"/>
  <c r="D906" i="9"/>
  <c r="F906" i="9" s="1"/>
  <c r="G906" i="9" s="1"/>
  <c r="F911" i="18"/>
  <c r="C912" i="18"/>
  <c r="E912" i="18" s="1"/>
  <c r="L912" i="18"/>
  <c r="N912" i="18" s="1"/>
  <c r="O907" i="9" s="1"/>
  <c r="M912" i="18"/>
  <c r="O912" i="18" s="1"/>
  <c r="H912" i="18"/>
  <c r="J912" i="18" s="1"/>
  <c r="B912" i="18"/>
  <c r="D912" i="18" s="1"/>
  <c r="C907" i="9" s="1"/>
  <c r="G912" i="18"/>
  <c r="I912" i="18" s="1"/>
  <c r="I907" i="9" s="1"/>
  <c r="Q906" i="9"/>
  <c r="M905" i="9"/>
  <c r="Q907" i="9" l="1"/>
  <c r="M906" i="9"/>
  <c r="C913" i="18"/>
  <c r="E913" i="18" s="1"/>
  <c r="L913" i="18"/>
  <c r="N913" i="18" s="1"/>
  <c r="O908" i="9" s="1"/>
  <c r="M913" i="18"/>
  <c r="O913" i="18" s="1"/>
  <c r="H913" i="18"/>
  <c r="J913" i="18" s="1"/>
  <c r="G913" i="18"/>
  <c r="I913" i="18" s="1"/>
  <c r="I908" i="9" s="1"/>
  <c r="B913" i="18"/>
  <c r="D913" i="18" s="1"/>
  <c r="C908" i="9" s="1"/>
  <c r="E907" i="9"/>
  <c r="S906" i="9"/>
  <c r="K912" i="18"/>
  <c r="J907" i="9"/>
  <c r="L907" i="9" s="1"/>
  <c r="P912" i="18"/>
  <c r="P907" i="9"/>
  <c r="R907" i="9" s="1"/>
  <c r="S907" i="9" s="1"/>
  <c r="D907" i="9"/>
  <c r="F907" i="9" s="1"/>
  <c r="F912" i="18"/>
  <c r="K907" i="9"/>
  <c r="E908" i="9" l="1"/>
  <c r="G907" i="9"/>
  <c r="J908" i="9"/>
  <c r="L908" i="9" s="1"/>
  <c r="K913" i="18"/>
  <c r="F913" i="18"/>
  <c r="D908" i="9"/>
  <c r="F908" i="9" s="1"/>
  <c r="C914" i="18"/>
  <c r="E914" i="18" s="1"/>
  <c r="M914" i="18"/>
  <c r="O914" i="18" s="1"/>
  <c r="L914" i="18"/>
  <c r="N914" i="18" s="1"/>
  <c r="O909" i="9" s="1"/>
  <c r="H914" i="18"/>
  <c r="J914" i="18" s="1"/>
  <c r="B914" i="18"/>
  <c r="D914" i="18" s="1"/>
  <c r="C909" i="9" s="1"/>
  <c r="G914" i="18"/>
  <c r="I914" i="18" s="1"/>
  <c r="I909" i="9" s="1"/>
  <c r="P908" i="9"/>
  <c r="R908" i="9" s="1"/>
  <c r="P913" i="18"/>
  <c r="Q908" i="9"/>
  <c r="M907" i="9"/>
  <c r="K908" i="9"/>
  <c r="G908" i="9" l="1"/>
  <c r="K909" i="9"/>
  <c r="E909" i="9"/>
  <c r="J909" i="9"/>
  <c r="L909" i="9" s="1"/>
  <c r="M909" i="9" s="1"/>
  <c r="K914" i="18"/>
  <c r="P914" i="18"/>
  <c r="P909" i="9"/>
  <c r="R909" i="9" s="1"/>
  <c r="Q909" i="9"/>
  <c r="S908" i="9"/>
  <c r="D909" i="9"/>
  <c r="F909" i="9" s="1"/>
  <c r="G909" i="9" s="1"/>
  <c r="F914" i="18"/>
  <c r="C915" i="18"/>
  <c r="E915" i="18" s="1"/>
  <c r="L915" i="18"/>
  <c r="N915" i="18" s="1"/>
  <c r="O910" i="9" s="1"/>
  <c r="H915" i="18"/>
  <c r="J915" i="18" s="1"/>
  <c r="M915" i="18"/>
  <c r="O915" i="18" s="1"/>
  <c r="G915" i="18"/>
  <c r="I915" i="18" s="1"/>
  <c r="I910" i="9" s="1"/>
  <c r="B915" i="18"/>
  <c r="D915" i="18" s="1"/>
  <c r="C910" i="9" s="1"/>
  <c r="M908" i="9"/>
  <c r="P910" i="9" l="1"/>
  <c r="R910" i="9" s="1"/>
  <c r="P915" i="18"/>
  <c r="D910" i="9"/>
  <c r="F910" i="9" s="1"/>
  <c r="F915" i="18"/>
  <c r="Q910" i="9"/>
  <c r="C916" i="18"/>
  <c r="E916" i="18" s="1"/>
  <c r="L916" i="18"/>
  <c r="N916" i="18" s="1"/>
  <c r="O911" i="9" s="1"/>
  <c r="M916" i="18"/>
  <c r="O916" i="18" s="1"/>
  <c r="H916" i="18"/>
  <c r="J916" i="18" s="1"/>
  <c r="G916" i="18"/>
  <c r="I916" i="18" s="1"/>
  <c r="I911" i="9" s="1"/>
  <c r="B916" i="18"/>
  <c r="D916" i="18" s="1"/>
  <c r="C911" i="9" s="1"/>
  <c r="K915" i="18"/>
  <c r="J910" i="9"/>
  <c r="L910" i="9" s="1"/>
  <c r="K910" i="9"/>
  <c r="S909" i="9"/>
  <c r="E910" i="9"/>
  <c r="Q911" i="9" l="1"/>
  <c r="K911" i="9"/>
  <c r="G910" i="9"/>
  <c r="J911" i="9"/>
  <c r="L911" i="9" s="1"/>
  <c r="M911" i="9" s="1"/>
  <c r="K916" i="18"/>
  <c r="D911" i="9"/>
  <c r="F911" i="9" s="1"/>
  <c r="F916" i="18"/>
  <c r="C917" i="18"/>
  <c r="E917" i="18" s="1"/>
  <c r="M917" i="18"/>
  <c r="O917" i="18" s="1"/>
  <c r="L917" i="18"/>
  <c r="N917" i="18" s="1"/>
  <c r="O912" i="9" s="1"/>
  <c r="H917" i="18"/>
  <c r="J917" i="18" s="1"/>
  <c r="G917" i="18"/>
  <c r="I917" i="18" s="1"/>
  <c r="I912" i="9" s="1"/>
  <c r="B917" i="18"/>
  <c r="D917" i="18" s="1"/>
  <c r="C912" i="9" s="1"/>
  <c r="P911" i="9"/>
  <c r="R911" i="9" s="1"/>
  <c r="S911" i="9" s="1"/>
  <c r="P916" i="18"/>
  <c r="M910" i="9"/>
  <c r="E911" i="9"/>
  <c r="S910" i="9"/>
  <c r="E912" i="9" l="1"/>
  <c r="K912" i="9"/>
  <c r="P912" i="9"/>
  <c r="R912" i="9" s="1"/>
  <c r="P917" i="18"/>
  <c r="G911" i="9"/>
  <c r="D912" i="9"/>
  <c r="F912" i="9" s="1"/>
  <c r="G912" i="9" s="1"/>
  <c r="F917" i="18"/>
  <c r="J912" i="9"/>
  <c r="L912" i="9" s="1"/>
  <c r="K917" i="18"/>
  <c r="Q912" i="9"/>
  <c r="C918" i="18"/>
  <c r="E918" i="18" s="1"/>
  <c r="L918" i="18"/>
  <c r="N918" i="18" s="1"/>
  <c r="O913" i="9" s="1"/>
  <c r="M918" i="18"/>
  <c r="O918" i="18" s="1"/>
  <c r="H918" i="18"/>
  <c r="J918" i="18" s="1"/>
  <c r="G918" i="18"/>
  <c r="I918" i="18" s="1"/>
  <c r="I913" i="9" s="1"/>
  <c r="B918" i="18"/>
  <c r="D918" i="18" s="1"/>
  <c r="C913" i="9" s="1"/>
  <c r="E913" i="9" l="1"/>
  <c r="P913" i="9"/>
  <c r="R913" i="9" s="1"/>
  <c r="P918" i="18"/>
  <c r="S912" i="9"/>
  <c r="J913" i="9"/>
  <c r="L913" i="9" s="1"/>
  <c r="K918" i="18"/>
  <c r="D913" i="9"/>
  <c r="F913" i="9" s="1"/>
  <c r="G913" i="9" s="1"/>
  <c r="F918" i="18"/>
  <c r="M912" i="9"/>
  <c r="Q913" i="9"/>
  <c r="C919" i="18"/>
  <c r="E919" i="18" s="1"/>
  <c r="L919" i="18"/>
  <c r="N919" i="18" s="1"/>
  <c r="O914" i="9" s="1"/>
  <c r="M919" i="18"/>
  <c r="O919" i="18" s="1"/>
  <c r="H919" i="18"/>
  <c r="J919" i="18" s="1"/>
  <c r="G919" i="18"/>
  <c r="I919" i="18" s="1"/>
  <c r="I914" i="9" s="1"/>
  <c r="B919" i="18"/>
  <c r="D919" i="18" s="1"/>
  <c r="C914" i="9" s="1"/>
  <c r="K913" i="9"/>
  <c r="K914" i="9" l="1"/>
  <c r="E914" i="9"/>
  <c r="P914" i="9"/>
  <c r="R914" i="9" s="1"/>
  <c r="P919" i="18"/>
  <c r="Q914" i="9"/>
  <c r="J914" i="9"/>
  <c r="L914" i="9" s="1"/>
  <c r="M914" i="9" s="1"/>
  <c r="K919" i="18"/>
  <c r="M913" i="9"/>
  <c r="F919" i="18"/>
  <c r="D914" i="9"/>
  <c r="F914" i="9" s="1"/>
  <c r="G914" i="9" s="1"/>
  <c r="C920" i="18"/>
  <c r="E920" i="18" s="1"/>
  <c r="M920" i="18"/>
  <c r="O920" i="18" s="1"/>
  <c r="L920" i="18"/>
  <c r="N920" i="18" s="1"/>
  <c r="O915" i="9" s="1"/>
  <c r="H920" i="18"/>
  <c r="J920" i="18" s="1"/>
  <c r="B920" i="18"/>
  <c r="D920" i="18" s="1"/>
  <c r="C915" i="9" s="1"/>
  <c r="G920" i="18"/>
  <c r="I920" i="18" s="1"/>
  <c r="I915" i="9" s="1"/>
  <c r="S913" i="9"/>
  <c r="Q915" i="9" l="1"/>
  <c r="K915" i="9"/>
  <c r="E915" i="9"/>
  <c r="P915" i="9"/>
  <c r="R915" i="9" s="1"/>
  <c r="S915" i="9" s="1"/>
  <c r="P920" i="18"/>
  <c r="C921" i="18"/>
  <c r="E921" i="18" s="1"/>
  <c r="L921" i="18"/>
  <c r="N921" i="18" s="1"/>
  <c r="O916" i="9" s="1"/>
  <c r="H921" i="18"/>
  <c r="J921" i="18" s="1"/>
  <c r="M921" i="18"/>
  <c r="O921" i="18" s="1"/>
  <c r="G921" i="18"/>
  <c r="I921" i="18" s="1"/>
  <c r="I916" i="9" s="1"/>
  <c r="B921" i="18"/>
  <c r="D921" i="18" s="1"/>
  <c r="C916" i="9" s="1"/>
  <c r="K920" i="18"/>
  <c r="J915" i="9"/>
  <c r="L915" i="9" s="1"/>
  <c r="F920" i="18"/>
  <c r="D915" i="9"/>
  <c r="F915" i="9" s="1"/>
  <c r="S914" i="9"/>
  <c r="Q916" i="9" l="1"/>
  <c r="K916" i="9"/>
  <c r="P916" i="9"/>
  <c r="R916" i="9" s="1"/>
  <c r="S916" i="9" s="1"/>
  <c r="P921" i="18"/>
  <c r="D916" i="9"/>
  <c r="F916" i="9" s="1"/>
  <c r="F921" i="18"/>
  <c r="J916" i="9"/>
  <c r="L916" i="9" s="1"/>
  <c r="K921" i="18"/>
  <c r="G915" i="9"/>
  <c r="C922" i="18"/>
  <c r="E922" i="18" s="1"/>
  <c r="L922" i="18"/>
  <c r="N922" i="18" s="1"/>
  <c r="O917" i="9" s="1"/>
  <c r="M922" i="18"/>
  <c r="O922" i="18" s="1"/>
  <c r="H922" i="18"/>
  <c r="J922" i="18" s="1"/>
  <c r="G922" i="18"/>
  <c r="I922" i="18" s="1"/>
  <c r="I917" i="9" s="1"/>
  <c r="B922" i="18"/>
  <c r="D922" i="18" s="1"/>
  <c r="C917" i="9" s="1"/>
  <c r="M915" i="9"/>
  <c r="E916" i="9"/>
  <c r="K917" i="9" l="1"/>
  <c r="M916" i="9"/>
  <c r="D917" i="9"/>
  <c r="F917" i="9" s="1"/>
  <c r="F922" i="18"/>
  <c r="C923" i="18"/>
  <c r="E923" i="18" s="1"/>
  <c r="M923" i="18"/>
  <c r="O923" i="18" s="1"/>
  <c r="L923" i="18"/>
  <c r="N923" i="18" s="1"/>
  <c r="O918" i="9" s="1"/>
  <c r="H923" i="18"/>
  <c r="J923" i="18" s="1"/>
  <c r="G923" i="18"/>
  <c r="I923" i="18" s="1"/>
  <c r="I918" i="9" s="1"/>
  <c r="B923" i="18"/>
  <c r="D923" i="18" s="1"/>
  <c r="C918" i="9" s="1"/>
  <c r="G916" i="9"/>
  <c r="E917" i="9"/>
  <c r="P917" i="9"/>
  <c r="R917" i="9" s="1"/>
  <c r="P922" i="18"/>
  <c r="Q917" i="9"/>
  <c r="J917" i="9"/>
  <c r="L917" i="9" s="1"/>
  <c r="M917" i="9" s="1"/>
  <c r="K922" i="18"/>
  <c r="Q918" i="9" l="1"/>
  <c r="C924" i="18"/>
  <c r="E924" i="18" s="1"/>
  <c r="L924" i="18"/>
  <c r="N924" i="18" s="1"/>
  <c r="O919" i="9" s="1"/>
  <c r="M924" i="18"/>
  <c r="O924" i="18" s="1"/>
  <c r="H924" i="18"/>
  <c r="J924" i="18" s="1"/>
  <c r="B924" i="18"/>
  <c r="D924" i="18" s="1"/>
  <c r="C919" i="9" s="1"/>
  <c r="G924" i="18"/>
  <c r="I924" i="18" s="1"/>
  <c r="I919" i="9" s="1"/>
  <c r="P918" i="9"/>
  <c r="R918" i="9" s="1"/>
  <c r="S918" i="9" s="1"/>
  <c r="P923" i="18"/>
  <c r="E918" i="9"/>
  <c r="S917" i="9"/>
  <c r="J918" i="9"/>
  <c r="L918" i="9" s="1"/>
  <c r="K923" i="18"/>
  <c r="F923" i="18"/>
  <c r="D918" i="9"/>
  <c r="F918" i="9" s="1"/>
  <c r="K918" i="9"/>
  <c r="G917" i="9"/>
  <c r="K919" i="9" l="1"/>
  <c r="G918" i="9"/>
  <c r="D919" i="9"/>
  <c r="F919" i="9" s="1"/>
  <c r="F924" i="18"/>
  <c r="P919" i="9"/>
  <c r="R919" i="9" s="1"/>
  <c r="P924" i="18"/>
  <c r="C925" i="18"/>
  <c r="E925" i="18" s="1"/>
  <c r="L925" i="18"/>
  <c r="N925" i="18" s="1"/>
  <c r="O920" i="9" s="1"/>
  <c r="M925" i="18"/>
  <c r="O925" i="18" s="1"/>
  <c r="H925" i="18"/>
  <c r="J925" i="18" s="1"/>
  <c r="B925" i="18"/>
  <c r="D925" i="18" s="1"/>
  <c r="C920" i="9" s="1"/>
  <c r="G925" i="18"/>
  <c r="I925" i="18" s="1"/>
  <c r="I920" i="9" s="1"/>
  <c r="J919" i="9"/>
  <c r="L919" i="9" s="1"/>
  <c r="M919" i="9" s="1"/>
  <c r="K924" i="18"/>
  <c r="M918" i="9"/>
  <c r="Q919" i="9"/>
  <c r="E919" i="9"/>
  <c r="E920" i="9" l="1"/>
  <c r="K925" i="18"/>
  <c r="J920" i="9"/>
  <c r="L920" i="9" s="1"/>
  <c r="F925" i="18"/>
  <c r="D920" i="9"/>
  <c r="F920" i="9" s="1"/>
  <c r="G920" i="9" s="1"/>
  <c r="G919" i="9"/>
  <c r="C926" i="18"/>
  <c r="E926" i="18" s="1"/>
  <c r="M926" i="18"/>
  <c r="O926" i="18" s="1"/>
  <c r="L926" i="18"/>
  <c r="N926" i="18" s="1"/>
  <c r="O921" i="9" s="1"/>
  <c r="H926" i="18"/>
  <c r="J926" i="18" s="1"/>
  <c r="G926" i="18"/>
  <c r="I926" i="18" s="1"/>
  <c r="I921" i="9" s="1"/>
  <c r="B926" i="18"/>
  <c r="D926" i="18" s="1"/>
  <c r="C921" i="9" s="1"/>
  <c r="P925" i="18"/>
  <c r="P920" i="9"/>
  <c r="R920" i="9" s="1"/>
  <c r="S919" i="9"/>
  <c r="K920" i="9"/>
  <c r="Q920" i="9"/>
  <c r="E921" i="9" l="1"/>
  <c r="S920" i="9"/>
  <c r="P921" i="9"/>
  <c r="R921" i="9" s="1"/>
  <c r="P926" i="18"/>
  <c r="J921" i="9"/>
  <c r="L921" i="9" s="1"/>
  <c r="K926" i="18"/>
  <c r="F926" i="18"/>
  <c r="D921" i="9"/>
  <c r="F921" i="9" s="1"/>
  <c r="G921" i="9" s="1"/>
  <c r="M920" i="9"/>
  <c r="C927" i="18"/>
  <c r="E927" i="18" s="1"/>
  <c r="L927" i="18"/>
  <c r="N927" i="18" s="1"/>
  <c r="O922" i="9" s="1"/>
  <c r="H927" i="18"/>
  <c r="J927" i="18" s="1"/>
  <c r="M927" i="18"/>
  <c r="O927" i="18" s="1"/>
  <c r="G927" i="18"/>
  <c r="I927" i="18" s="1"/>
  <c r="I922" i="9" s="1"/>
  <c r="B927" i="18"/>
  <c r="D927" i="18" s="1"/>
  <c r="C922" i="9" s="1"/>
  <c r="K921" i="9"/>
  <c r="Q921" i="9"/>
  <c r="Q922" i="9" l="1"/>
  <c r="C928" i="18"/>
  <c r="E928" i="18" s="1"/>
  <c r="L928" i="18"/>
  <c r="N928" i="18" s="1"/>
  <c r="O923" i="9" s="1"/>
  <c r="M928" i="18"/>
  <c r="O928" i="18" s="1"/>
  <c r="H928" i="18"/>
  <c r="J928" i="18" s="1"/>
  <c r="G928" i="18"/>
  <c r="I928" i="18" s="1"/>
  <c r="I923" i="9" s="1"/>
  <c r="B928" i="18"/>
  <c r="D928" i="18" s="1"/>
  <c r="C923" i="9" s="1"/>
  <c r="E922" i="9"/>
  <c r="M921" i="9"/>
  <c r="K922" i="9"/>
  <c r="P922" i="9"/>
  <c r="R922" i="9" s="1"/>
  <c r="S922" i="9" s="1"/>
  <c r="P927" i="18"/>
  <c r="F927" i="18"/>
  <c r="D922" i="9"/>
  <c r="F922" i="9" s="1"/>
  <c r="J922" i="9"/>
  <c r="L922" i="9" s="1"/>
  <c r="K927" i="18"/>
  <c r="S921" i="9"/>
  <c r="K923" i="9" l="1"/>
  <c r="G922" i="9"/>
  <c r="M922" i="9"/>
  <c r="J923" i="9"/>
  <c r="L923" i="9" s="1"/>
  <c r="M923" i="9" s="1"/>
  <c r="K928" i="18"/>
  <c r="Q923" i="9"/>
  <c r="F928" i="18"/>
  <c r="D923" i="9"/>
  <c r="F923" i="9" s="1"/>
  <c r="C929" i="18"/>
  <c r="E929" i="18" s="1"/>
  <c r="M929" i="18"/>
  <c r="O929" i="18" s="1"/>
  <c r="L929" i="18"/>
  <c r="N929" i="18" s="1"/>
  <c r="O924" i="9" s="1"/>
  <c r="H929" i="18"/>
  <c r="J929" i="18" s="1"/>
  <c r="G929" i="18"/>
  <c r="I929" i="18" s="1"/>
  <c r="I924" i="9" s="1"/>
  <c r="B929" i="18"/>
  <c r="D929" i="18" s="1"/>
  <c r="C924" i="9" s="1"/>
  <c r="P928" i="18"/>
  <c r="P923" i="9"/>
  <c r="R923" i="9" s="1"/>
  <c r="E923" i="9"/>
  <c r="K924" i="9" l="1"/>
  <c r="G923" i="9"/>
  <c r="S923" i="9"/>
  <c r="F929" i="18"/>
  <c r="D924" i="9"/>
  <c r="F924" i="9" s="1"/>
  <c r="C930" i="18"/>
  <c r="E930" i="18" s="1"/>
  <c r="L930" i="18"/>
  <c r="N930" i="18" s="1"/>
  <c r="O925" i="9" s="1"/>
  <c r="M930" i="18"/>
  <c r="O930" i="18" s="1"/>
  <c r="H930" i="18"/>
  <c r="J930" i="18" s="1"/>
  <c r="B930" i="18"/>
  <c r="D930" i="18" s="1"/>
  <c r="C925" i="9" s="1"/>
  <c r="G930" i="18"/>
  <c r="I930" i="18" s="1"/>
  <c r="I925" i="9" s="1"/>
  <c r="J924" i="9"/>
  <c r="L924" i="9" s="1"/>
  <c r="M924" i="9" s="1"/>
  <c r="K929" i="18"/>
  <c r="P929" i="18"/>
  <c r="P924" i="9"/>
  <c r="R924" i="9" s="1"/>
  <c r="E924" i="9"/>
  <c r="Q924" i="9"/>
  <c r="Q925" i="9" l="1"/>
  <c r="S924" i="9"/>
  <c r="C931" i="18"/>
  <c r="E931" i="18" s="1"/>
  <c r="L931" i="18"/>
  <c r="N931" i="18" s="1"/>
  <c r="O926" i="9" s="1"/>
  <c r="M931" i="18"/>
  <c r="O931" i="18" s="1"/>
  <c r="H931" i="18"/>
  <c r="J931" i="18" s="1"/>
  <c r="G931" i="18"/>
  <c r="I931" i="18" s="1"/>
  <c r="I926" i="9" s="1"/>
  <c r="B931" i="18"/>
  <c r="D931" i="18" s="1"/>
  <c r="C926" i="9" s="1"/>
  <c r="E925" i="9"/>
  <c r="J925" i="9"/>
  <c r="L925" i="9" s="1"/>
  <c r="K930" i="18"/>
  <c r="G924" i="9"/>
  <c r="P930" i="18"/>
  <c r="P925" i="9"/>
  <c r="R925" i="9" s="1"/>
  <c r="S925" i="9" s="1"/>
  <c r="D925" i="9"/>
  <c r="F925" i="9" s="1"/>
  <c r="F930" i="18"/>
  <c r="K925" i="9"/>
  <c r="E926" i="9" l="1"/>
  <c r="G925" i="9"/>
  <c r="P926" i="9"/>
  <c r="R926" i="9" s="1"/>
  <c r="P931" i="18"/>
  <c r="J926" i="9"/>
  <c r="L926" i="9" s="1"/>
  <c r="K931" i="18"/>
  <c r="F931" i="18"/>
  <c r="D926" i="9"/>
  <c r="F926" i="9" s="1"/>
  <c r="G926" i="9" s="1"/>
  <c r="C932" i="18"/>
  <c r="E932" i="18" s="1"/>
  <c r="M932" i="18"/>
  <c r="O932" i="18" s="1"/>
  <c r="L932" i="18"/>
  <c r="N932" i="18" s="1"/>
  <c r="O927" i="9" s="1"/>
  <c r="H932" i="18"/>
  <c r="J932" i="18" s="1"/>
  <c r="B932" i="18"/>
  <c r="D932" i="18" s="1"/>
  <c r="C927" i="9" s="1"/>
  <c r="G932" i="18"/>
  <c r="I932" i="18" s="1"/>
  <c r="I927" i="9" s="1"/>
  <c r="M925" i="9"/>
  <c r="Q926" i="9"/>
  <c r="K926" i="9"/>
  <c r="Q927" i="9" l="1"/>
  <c r="K927" i="9"/>
  <c r="P927" i="9"/>
  <c r="R927" i="9" s="1"/>
  <c r="S927" i="9" s="1"/>
  <c r="P932" i="18"/>
  <c r="F932" i="18"/>
  <c r="D927" i="9"/>
  <c r="F927" i="9" s="1"/>
  <c r="M926" i="9"/>
  <c r="C933" i="18"/>
  <c r="E933" i="18" s="1"/>
  <c r="L933" i="18"/>
  <c r="N933" i="18" s="1"/>
  <c r="O928" i="9" s="1"/>
  <c r="H933" i="18"/>
  <c r="J933" i="18" s="1"/>
  <c r="M933" i="18"/>
  <c r="O933" i="18" s="1"/>
  <c r="B933" i="18"/>
  <c r="D933" i="18" s="1"/>
  <c r="C928" i="9" s="1"/>
  <c r="G933" i="18"/>
  <c r="I933" i="18" s="1"/>
  <c r="I928" i="9" s="1"/>
  <c r="E927" i="9"/>
  <c r="J927" i="9"/>
  <c r="L927" i="9" s="1"/>
  <c r="K932" i="18"/>
  <c r="S926" i="9"/>
  <c r="M927" i="9" l="1"/>
  <c r="E928" i="9"/>
  <c r="K928" i="9"/>
  <c r="P928" i="9"/>
  <c r="R928" i="9" s="1"/>
  <c r="P933" i="18"/>
  <c r="K933" i="18"/>
  <c r="J928" i="9"/>
  <c r="L928" i="9" s="1"/>
  <c r="G927" i="9"/>
  <c r="Q928" i="9"/>
  <c r="D928" i="9"/>
  <c r="F928" i="9" s="1"/>
  <c r="G928" i="9" s="1"/>
  <c r="F933" i="18"/>
  <c r="C934" i="18"/>
  <c r="E934" i="18" s="1"/>
  <c r="L934" i="18"/>
  <c r="N934" i="18" s="1"/>
  <c r="O929" i="9" s="1"/>
  <c r="M934" i="18"/>
  <c r="O934" i="18" s="1"/>
  <c r="H934" i="18"/>
  <c r="J934" i="18" s="1"/>
  <c r="G934" i="18"/>
  <c r="I934" i="18" s="1"/>
  <c r="I929" i="9" s="1"/>
  <c r="B934" i="18"/>
  <c r="D934" i="18" s="1"/>
  <c r="C929" i="9" s="1"/>
  <c r="Q929" i="9" l="1"/>
  <c r="K929" i="9"/>
  <c r="M928" i="9"/>
  <c r="C935" i="18"/>
  <c r="E935" i="18" s="1"/>
  <c r="M935" i="18"/>
  <c r="O935" i="18" s="1"/>
  <c r="L935" i="18"/>
  <c r="N935" i="18" s="1"/>
  <c r="O930" i="9" s="1"/>
  <c r="H935" i="18"/>
  <c r="J935" i="18" s="1"/>
  <c r="G935" i="18"/>
  <c r="I935" i="18" s="1"/>
  <c r="I930" i="9" s="1"/>
  <c r="B935" i="18"/>
  <c r="D935" i="18" s="1"/>
  <c r="C930" i="9" s="1"/>
  <c r="P929" i="9"/>
  <c r="R929" i="9" s="1"/>
  <c r="S929" i="9" s="1"/>
  <c r="P934" i="18"/>
  <c r="K934" i="18"/>
  <c r="J929" i="9"/>
  <c r="L929" i="9" s="1"/>
  <c r="M929" i="9" s="1"/>
  <c r="E929" i="9"/>
  <c r="D929" i="9"/>
  <c r="F929" i="9" s="1"/>
  <c r="F934" i="18"/>
  <c r="S928" i="9"/>
  <c r="Q930" i="9" l="1"/>
  <c r="E930" i="9"/>
  <c r="G929" i="9"/>
  <c r="J930" i="9"/>
  <c r="L930" i="9" s="1"/>
  <c r="K935" i="18"/>
  <c r="K930" i="9"/>
  <c r="P935" i="18"/>
  <c r="P930" i="9"/>
  <c r="R930" i="9" s="1"/>
  <c r="S930" i="9" s="1"/>
  <c r="F935" i="18"/>
  <c r="D930" i="9"/>
  <c r="F930" i="9" s="1"/>
  <c r="G930" i="9" s="1"/>
  <c r="C936" i="18"/>
  <c r="E936" i="18" s="1"/>
  <c r="L936" i="18"/>
  <c r="N936" i="18" s="1"/>
  <c r="O931" i="9" s="1"/>
  <c r="M936" i="18"/>
  <c r="O936" i="18" s="1"/>
  <c r="H936" i="18"/>
  <c r="J936" i="18" s="1"/>
  <c r="G936" i="18"/>
  <c r="I936" i="18" s="1"/>
  <c r="I931" i="9" s="1"/>
  <c r="B936" i="18"/>
  <c r="D936" i="18" s="1"/>
  <c r="C931" i="9" s="1"/>
  <c r="Q931" i="9" l="1"/>
  <c r="C937" i="18"/>
  <c r="E937" i="18" s="1"/>
  <c r="L937" i="18"/>
  <c r="N937" i="18" s="1"/>
  <c r="O932" i="9" s="1"/>
  <c r="M937" i="18"/>
  <c r="O937" i="18" s="1"/>
  <c r="H937" i="18"/>
  <c r="J937" i="18" s="1"/>
  <c r="G937" i="18"/>
  <c r="I937" i="18" s="1"/>
  <c r="I932" i="9" s="1"/>
  <c r="B937" i="18"/>
  <c r="D937" i="18" s="1"/>
  <c r="C932" i="9" s="1"/>
  <c r="E931" i="9"/>
  <c r="K931" i="9"/>
  <c r="J931" i="9"/>
  <c r="L931" i="9" s="1"/>
  <c r="K936" i="18"/>
  <c r="D931" i="9"/>
  <c r="F931" i="9" s="1"/>
  <c r="F936" i="18"/>
  <c r="P931" i="9"/>
  <c r="R931" i="9" s="1"/>
  <c r="S931" i="9" s="1"/>
  <c r="P936" i="18"/>
  <c r="M930" i="9"/>
  <c r="Q932" i="9" l="1"/>
  <c r="K932" i="9"/>
  <c r="M931" i="9"/>
  <c r="J932" i="9"/>
  <c r="L932" i="9" s="1"/>
  <c r="M932" i="9" s="1"/>
  <c r="K937" i="18"/>
  <c r="P932" i="9"/>
  <c r="R932" i="9" s="1"/>
  <c r="S932" i="9" s="1"/>
  <c r="P937" i="18"/>
  <c r="F937" i="18"/>
  <c r="D932" i="9"/>
  <c r="F932" i="9" s="1"/>
  <c r="C938" i="18"/>
  <c r="E938" i="18" s="1"/>
  <c r="M938" i="18"/>
  <c r="O938" i="18" s="1"/>
  <c r="L938" i="18"/>
  <c r="N938" i="18" s="1"/>
  <c r="O933" i="9" s="1"/>
  <c r="H938" i="18"/>
  <c r="J938" i="18" s="1"/>
  <c r="B938" i="18"/>
  <c r="D938" i="18" s="1"/>
  <c r="C933" i="9" s="1"/>
  <c r="G938" i="18"/>
  <c r="I938" i="18" s="1"/>
  <c r="I933" i="9" s="1"/>
  <c r="G931" i="9"/>
  <c r="E932" i="9"/>
  <c r="Q933" i="9" l="1"/>
  <c r="D933" i="9"/>
  <c r="F933" i="9" s="1"/>
  <c r="F938" i="18"/>
  <c r="C939" i="18"/>
  <c r="E939" i="18" s="1"/>
  <c r="L939" i="18"/>
  <c r="N939" i="18" s="1"/>
  <c r="O934" i="9" s="1"/>
  <c r="H939" i="18"/>
  <c r="J939" i="18" s="1"/>
  <c r="M939" i="18"/>
  <c r="O939" i="18" s="1"/>
  <c r="G939" i="18"/>
  <c r="I939" i="18" s="1"/>
  <c r="I934" i="9" s="1"/>
  <c r="B939" i="18"/>
  <c r="D939" i="18" s="1"/>
  <c r="C934" i="9" s="1"/>
  <c r="K933" i="9"/>
  <c r="E933" i="9"/>
  <c r="P933" i="9"/>
  <c r="R933" i="9" s="1"/>
  <c r="S933" i="9" s="1"/>
  <c r="P938" i="18"/>
  <c r="J933" i="9"/>
  <c r="L933" i="9" s="1"/>
  <c r="K938" i="18"/>
  <c r="G932" i="9"/>
  <c r="M933" i="9" l="1"/>
  <c r="F939" i="18"/>
  <c r="D934" i="9"/>
  <c r="F934" i="9" s="1"/>
  <c r="C940" i="18"/>
  <c r="E940" i="18" s="1"/>
  <c r="L940" i="18"/>
  <c r="N940" i="18" s="1"/>
  <c r="O935" i="9" s="1"/>
  <c r="M940" i="18"/>
  <c r="O940" i="18" s="1"/>
  <c r="H940" i="18"/>
  <c r="J940" i="18" s="1"/>
  <c r="G940" i="18"/>
  <c r="I940" i="18" s="1"/>
  <c r="I935" i="9" s="1"/>
  <c r="B940" i="18"/>
  <c r="D940" i="18" s="1"/>
  <c r="C935" i="9" s="1"/>
  <c r="K934" i="9"/>
  <c r="P934" i="9"/>
  <c r="R934" i="9" s="1"/>
  <c r="P939" i="18"/>
  <c r="J934" i="9"/>
  <c r="L934" i="9" s="1"/>
  <c r="K939" i="18"/>
  <c r="G933" i="9"/>
  <c r="E934" i="9"/>
  <c r="Q934" i="9"/>
  <c r="K935" i="9" l="1"/>
  <c r="M934" i="9"/>
  <c r="D935" i="9"/>
  <c r="F935" i="9" s="1"/>
  <c r="F940" i="18"/>
  <c r="C941" i="18"/>
  <c r="E941" i="18" s="1"/>
  <c r="M941" i="18"/>
  <c r="O941" i="18" s="1"/>
  <c r="L941" i="18"/>
  <c r="N941" i="18" s="1"/>
  <c r="O936" i="9" s="1"/>
  <c r="H941" i="18"/>
  <c r="J941" i="18" s="1"/>
  <c r="G941" i="18"/>
  <c r="I941" i="18" s="1"/>
  <c r="I936" i="9" s="1"/>
  <c r="B941" i="18"/>
  <c r="D941" i="18" s="1"/>
  <c r="C936" i="9" s="1"/>
  <c r="E935" i="9"/>
  <c r="J935" i="9"/>
  <c r="L935" i="9" s="1"/>
  <c r="M935" i="9" s="1"/>
  <c r="K940" i="18"/>
  <c r="G934" i="9"/>
  <c r="Q935" i="9"/>
  <c r="S934" i="9"/>
  <c r="P935" i="9"/>
  <c r="R935" i="9" s="1"/>
  <c r="P940" i="18"/>
  <c r="C942" i="18" l="1"/>
  <c r="E942" i="18" s="1"/>
  <c r="L942" i="18"/>
  <c r="N942" i="18" s="1"/>
  <c r="O937" i="9" s="1"/>
  <c r="M942" i="18"/>
  <c r="O942" i="18" s="1"/>
  <c r="H942" i="18"/>
  <c r="J942" i="18" s="1"/>
  <c r="B942" i="18"/>
  <c r="D942" i="18" s="1"/>
  <c r="C937" i="9" s="1"/>
  <c r="G942" i="18"/>
  <c r="I942" i="18" s="1"/>
  <c r="I937" i="9" s="1"/>
  <c r="E936" i="9"/>
  <c r="J936" i="9"/>
  <c r="L936" i="9" s="1"/>
  <c r="K941" i="18"/>
  <c r="G935" i="9"/>
  <c r="S935" i="9"/>
  <c r="P941" i="18"/>
  <c r="P936" i="9"/>
  <c r="R936" i="9" s="1"/>
  <c r="Q936" i="9"/>
  <c r="K936" i="9"/>
  <c r="F941" i="18"/>
  <c r="D936" i="9"/>
  <c r="F936" i="9" s="1"/>
  <c r="K937" i="9" l="1"/>
  <c r="G936" i="9"/>
  <c r="S936" i="9"/>
  <c r="J937" i="9"/>
  <c r="L937" i="9" s="1"/>
  <c r="M937" i="9" s="1"/>
  <c r="K942" i="18"/>
  <c r="P942" i="18"/>
  <c r="P937" i="9"/>
  <c r="R937" i="9" s="1"/>
  <c r="D937" i="9"/>
  <c r="F937" i="9" s="1"/>
  <c r="F942" i="18"/>
  <c r="C943" i="18"/>
  <c r="E943" i="18" s="1"/>
  <c r="L943" i="18"/>
  <c r="N943" i="18" s="1"/>
  <c r="O938" i="9" s="1"/>
  <c r="M943" i="18"/>
  <c r="O943" i="18" s="1"/>
  <c r="H943" i="18"/>
  <c r="J943" i="18" s="1"/>
  <c r="B943" i="18"/>
  <c r="D943" i="18" s="1"/>
  <c r="C938" i="9" s="1"/>
  <c r="G943" i="18"/>
  <c r="I943" i="18" s="1"/>
  <c r="I938" i="9" s="1"/>
  <c r="M936" i="9"/>
  <c r="Q937" i="9"/>
  <c r="E937" i="9"/>
  <c r="E938" i="9" l="1"/>
  <c r="S937" i="9"/>
  <c r="P938" i="9"/>
  <c r="R938" i="9" s="1"/>
  <c r="P943" i="18"/>
  <c r="G937" i="9"/>
  <c r="Q938" i="9"/>
  <c r="F943" i="18"/>
  <c r="D938" i="9"/>
  <c r="F938" i="9" s="1"/>
  <c r="G938" i="9" s="1"/>
  <c r="C944" i="18"/>
  <c r="E944" i="18" s="1"/>
  <c r="M944" i="18"/>
  <c r="O944" i="18" s="1"/>
  <c r="L944" i="18"/>
  <c r="N944" i="18" s="1"/>
  <c r="O939" i="9" s="1"/>
  <c r="H944" i="18"/>
  <c r="J944" i="18" s="1"/>
  <c r="G944" i="18"/>
  <c r="I944" i="18" s="1"/>
  <c r="I939" i="9" s="1"/>
  <c r="B944" i="18"/>
  <c r="D944" i="18" s="1"/>
  <c r="C939" i="9" s="1"/>
  <c r="K938" i="9"/>
  <c r="J938" i="9"/>
  <c r="L938" i="9" s="1"/>
  <c r="K943" i="18"/>
  <c r="M938" i="9" l="1"/>
  <c r="P944" i="18"/>
  <c r="P939" i="9"/>
  <c r="R939" i="9" s="1"/>
  <c r="F944" i="18"/>
  <c r="D939" i="9"/>
  <c r="F939" i="9" s="1"/>
  <c r="Q939" i="9"/>
  <c r="C945" i="18"/>
  <c r="E945" i="18" s="1"/>
  <c r="L945" i="18"/>
  <c r="N945" i="18" s="1"/>
  <c r="O940" i="9" s="1"/>
  <c r="H945" i="18"/>
  <c r="J945" i="18" s="1"/>
  <c r="M945" i="18"/>
  <c r="O945" i="18" s="1"/>
  <c r="G945" i="18"/>
  <c r="I945" i="18" s="1"/>
  <c r="I940" i="9" s="1"/>
  <c r="B945" i="18"/>
  <c r="D945" i="18" s="1"/>
  <c r="C940" i="9" s="1"/>
  <c r="K939" i="9"/>
  <c r="E939" i="9"/>
  <c r="J939" i="9"/>
  <c r="L939" i="9" s="1"/>
  <c r="K944" i="18"/>
  <c r="S938" i="9"/>
  <c r="K940" i="9" l="1"/>
  <c r="S939" i="9"/>
  <c r="J940" i="9"/>
  <c r="L940" i="9" s="1"/>
  <c r="M940" i="9" s="1"/>
  <c r="K945" i="18"/>
  <c r="G939" i="9"/>
  <c r="D940" i="9"/>
  <c r="F940" i="9" s="1"/>
  <c r="F945" i="18"/>
  <c r="C946" i="18"/>
  <c r="E946" i="18" s="1"/>
  <c r="L946" i="18"/>
  <c r="N946" i="18" s="1"/>
  <c r="O941" i="9" s="1"/>
  <c r="M946" i="18"/>
  <c r="O946" i="18" s="1"/>
  <c r="H946" i="18"/>
  <c r="J946" i="18" s="1"/>
  <c r="G946" i="18"/>
  <c r="I946" i="18" s="1"/>
  <c r="I941" i="9" s="1"/>
  <c r="B946" i="18"/>
  <c r="D946" i="18" s="1"/>
  <c r="C941" i="9" s="1"/>
  <c r="E940" i="9"/>
  <c r="Q940" i="9"/>
  <c r="M939" i="9"/>
  <c r="P945" i="18"/>
  <c r="P940" i="9"/>
  <c r="R940" i="9" s="1"/>
  <c r="K941" i="9" l="1"/>
  <c r="S940" i="9"/>
  <c r="J941" i="9"/>
  <c r="L941" i="9" s="1"/>
  <c r="M941" i="9" s="1"/>
  <c r="K946" i="18"/>
  <c r="P946" i="18"/>
  <c r="P941" i="9"/>
  <c r="R941" i="9" s="1"/>
  <c r="G940" i="9"/>
  <c r="Q941" i="9"/>
  <c r="D941" i="9"/>
  <c r="F941" i="9" s="1"/>
  <c r="F946" i="18"/>
  <c r="C947" i="18"/>
  <c r="E947" i="18" s="1"/>
  <c r="M947" i="18"/>
  <c r="O947" i="18" s="1"/>
  <c r="L947" i="18"/>
  <c r="N947" i="18" s="1"/>
  <c r="O942" i="9" s="1"/>
  <c r="H947" i="18"/>
  <c r="J947" i="18" s="1"/>
  <c r="G947" i="18"/>
  <c r="I947" i="18" s="1"/>
  <c r="I942" i="9" s="1"/>
  <c r="B947" i="18"/>
  <c r="D947" i="18" s="1"/>
  <c r="C942" i="9" s="1"/>
  <c r="E941" i="9"/>
  <c r="S941" i="9" l="1"/>
  <c r="C948" i="18"/>
  <c r="E948" i="18" s="1"/>
  <c r="L948" i="18"/>
  <c r="N948" i="18" s="1"/>
  <c r="O943" i="9" s="1"/>
  <c r="M948" i="18"/>
  <c r="O948" i="18" s="1"/>
  <c r="H948" i="18"/>
  <c r="J948" i="18" s="1"/>
  <c r="B948" i="18"/>
  <c r="D948" i="18" s="1"/>
  <c r="C943" i="9" s="1"/>
  <c r="G948" i="18"/>
  <c r="I948" i="18" s="1"/>
  <c r="I943" i="9" s="1"/>
  <c r="J942" i="9"/>
  <c r="L942" i="9" s="1"/>
  <c r="K947" i="18"/>
  <c r="G941" i="9"/>
  <c r="P947" i="18"/>
  <c r="P942" i="9"/>
  <c r="R942" i="9" s="1"/>
  <c r="E942" i="9"/>
  <c r="K942" i="9"/>
  <c r="D942" i="9"/>
  <c r="F942" i="9" s="1"/>
  <c r="F947" i="18"/>
  <c r="Q942" i="9"/>
  <c r="Q943" i="9" l="1"/>
  <c r="K943" i="9"/>
  <c r="S942" i="9"/>
  <c r="G942" i="9"/>
  <c r="J943" i="9"/>
  <c r="L943" i="9" s="1"/>
  <c r="K948" i="18"/>
  <c r="P943" i="9"/>
  <c r="R943" i="9" s="1"/>
  <c r="S943" i="9" s="1"/>
  <c r="P948" i="18"/>
  <c r="M942" i="9"/>
  <c r="F948" i="18"/>
  <c r="D943" i="9"/>
  <c r="F943" i="9" s="1"/>
  <c r="C949" i="18"/>
  <c r="E949" i="18" s="1"/>
  <c r="L949" i="18"/>
  <c r="N949" i="18" s="1"/>
  <c r="O944" i="9" s="1"/>
  <c r="M949" i="18"/>
  <c r="O949" i="18" s="1"/>
  <c r="H949" i="18"/>
  <c r="J949" i="18" s="1"/>
  <c r="G949" i="18"/>
  <c r="I949" i="18" s="1"/>
  <c r="I944" i="9" s="1"/>
  <c r="B949" i="18"/>
  <c r="D949" i="18" s="1"/>
  <c r="C944" i="9" s="1"/>
  <c r="E943" i="9"/>
  <c r="Q944" i="9" l="1"/>
  <c r="M943" i="9"/>
  <c r="E944" i="9"/>
  <c r="D944" i="9"/>
  <c r="F944" i="9" s="1"/>
  <c r="G944" i="9" s="1"/>
  <c r="F949" i="18"/>
  <c r="C950" i="18"/>
  <c r="E950" i="18" s="1"/>
  <c r="M950" i="18"/>
  <c r="O950" i="18" s="1"/>
  <c r="L950" i="18"/>
  <c r="N950" i="18" s="1"/>
  <c r="O945" i="9" s="1"/>
  <c r="H950" i="18"/>
  <c r="J950" i="18" s="1"/>
  <c r="B950" i="18"/>
  <c r="D950" i="18" s="1"/>
  <c r="C945" i="9" s="1"/>
  <c r="G950" i="18"/>
  <c r="I950" i="18" s="1"/>
  <c r="I945" i="9" s="1"/>
  <c r="J944" i="9"/>
  <c r="L944" i="9" s="1"/>
  <c r="K949" i="18"/>
  <c r="G943" i="9"/>
  <c r="P944" i="9"/>
  <c r="R944" i="9" s="1"/>
  <c r="S944" i="9" s="1"/>
  <c r="P949" i="18"/>
  <c r="K944" i="9"/>
  <c r="C951" i="18" l="1"/>
  <c r="E951" i="18" s="1"/>
  <c r="L951" i="18"/>
  <c r="N951" i="18" s="1"/>
  <c r="O946" i="9" s="1"/>
  <c r="H951" i="18"/>
  <c r="J951" i="18" s="1"/>
  <c r="M951" i="18"/>
  <c r="O951" i="18" s="1"/>
  <c r="B951" i="18"/>
  <c r="D951" i="18" s="1"/>
  <c r="C946" i="9" s="1"/>
  <c r="G951" i="18"/>
  <c r="I951" i="18" s="1"/>
  <c r="I946" i="9" s="1"/>
  <c r="J945" i="9"/>
  <c r="L945" i="9" s="1"/>
  <c r="K950" i="18"/>
  <c r="D945" i="9"/>
  <c r="F945" i="9" s="1"/>
  <c r="F950" i="18"/>
  <c r="M944" i="9"/>
  <c r="K945" i="9"/>
  <c r="Q945" i="9"/>
  <c r="P945" i="9"/>
  <c r="R945" i="9" s="1"/>
  <c r="S945" i="9" s="1"/>
  <c r="P950" i="18"/>
  <c r="E945" i="9"/>
  <c r="E946" i="9" l="1"/>
  <c r="G945" i="9"/>
  <c r="M945" i="9"/>
  <c r="J946" i="9"/>
  <c r="L946" i="9" s="1"/>
  <c r="K951" i="18"/>
  <c r="P946" i="9"/>
  <c r="R946" i="9" s="1"/>
  <c r="P951" i="18"/>
  <c r="D946" i="9"/>
  <c r="F946" i="9" s="1"/>
  <c r="G946" i="9" s="1"/>
  <c r="F951" i="18"/>
  <c r="C952" i="18"/>
  <c r="E952" i="18" s="1"/>
  <c r="L952" i="18"/>
  <c r="N952" i="18" s="1"/>
  <c r="O947" i="9" s="1"/>
  <c r="M952" i="18"/>
  <c r="O952" i="18" s="1"/>
  <c r="H952" i="18"/>
  <c r="J952" i="18" s="1"/>
  <c r="G952" i="18"/>
  <c r="I952" i="18" s="1"/>
  <c r="I947" i="9" s="1"/>
  <c r="B952" i="18"/>
  <c r="D952" i="18" s="1"/>
  <c r="C947" i="9" s="1"/>
  <c r="Q946" i="9"/>
  <c r="K946" i="9"/>
  <c r="Q947" i="9" l="1"/>
  <c r="E947" i="9"/>
  <c r="F952" i="18"/>
  <c r="D947" i="9"/>
  <c r="F947" i="9" s="1"/>
  <c r="G947" i="9" s="1"/>
  <c r="C953" i="18"/>
  <c r="E953" i="18" s="1"/>
  <c r="M953" i="18"/>
  <c r="O953" i="18" s="1"/>
  <c r="L953" i="18"/>
  <c r="N953" i="18" s="1"/>
  <c r="O948" i="9" s="1"/>
  <c r="H953" i="18"/>
  <c r="J953" i="18" s="1"/>
  <c r="G953" i="18"/>
  <c r="I953" i="18" s="1"/>
  <c r="I948" i="9" s="1"/>
  <c r="B953" i="18"/>
  <c r="D953" i="18" s="1"/>
  <c r="C948" i="9" s="1"/>
  <c r="S946" i="9"/>
  <c r="K947" i="9"/>
  <c r="J947" i="9"/>
  <c r="L947" i="9" s="1"/>
  <c r="K952" i="18"/>
  <c r="P947" i="9"/>
  <c r="R947" i="9" s="1"/>
  <c r="S947" i="9" s="1"/>
  <c r="P952" i="18"/>
  <c r="M946" i="9"/>
  <c r="K948" i="9" l="1"/>
  <c r="P948" i="9"/>
  <c r="R948" i="9" s="1"/>
  <c r="P953" i="18"/>
  <c r="F953" i="18"/>
  <c r="D948" i="9"/>
  <c r="F948" i="9" s="1"/>
  <c r="C954" i="18"/>
  <c r="E954" i="18" s="1"/>
  <c r="L954" i="18"/>
  <c r="N954" i="18" s="1"/>
  <c r="O949" i="9" s="1"/>
  <c r="M954" i="18"/>
  <c r="O954" i="18" s="1"/>
  <c r="H954" i="18"/>
  <c r="J954" i="18" s="1"/>
  <c r="G954" i="18"/>
  <c r="I954" i="18" s="1"/>
  <c r="I949" i="9" s="1"/>
  <c r="B954" i="18"/>
  <c r="D954" i="18" s="1"/>
  <c r="C949" i="9" s="1"/>
  <c r="E948" i="9"/>
  <c r="M947" i="9"/>
  <c r="Q948" i="9"/>
  <c r="J948" i="9"/>
  <c r="L948" i="9" s="1"/>
  <c r="M948" i="9" s="1"/>
  <c r="K953" i="18"/>
  <c r="K949" i="9" l="1"/>
  <c r="E949" i="9"/>
  <c r="S948" i="9"/>
  <c r="J949" i="9"/>
  <c r="L949" i="9" s="1"/>
  <c r="M949" i="9" s="1"/>
  <c r="K954" i="18"/>
  <c r="G948" i="9"/>
  <c r="P954" i="18"/>
  <c r="P949" i="9"/>
  <c r="R949" i="9" s="1"/>
  <c r="Q949" i="9"/>
  <c r="F954" i="18"/>
  <c r="D949" i="9"/>
  <c r="F949" i="9" s="1"/>
  <c r="G949" i="9" s="1"/>
  <c r="C955" i="18"/>
  <c r="E955" i="18" s="1"/>
  <c r="L955" i="18"/>
  <c r="N955" i="18" s="1"/>
  <c r="O950" i="9" s="1"/>
  <c r="M955" i="18"/>
  <c r="O955" i="18" s="1"/>
  <c r="H955" i="18"/>
  <c r="J955" i="18" s="1"/>
  <c r="G955" i="18"/>
  <c r="I955" i="18" s="1"/>
  <c r="I950" i="9" s="1"/>
  <c r="B955" i="18"/>
  <c r="D955" i="18" s="1"/>
  <c r="C950" i="9" s="1"/>
  <c r="Q950" i="9" l="1"/>
  <c r="K950" i="9"/>
  <c r="S949" i="9"/>
  <c r="J950" i="9"/>
  <c r="L950" i="9" s="1"/>
  <c r="M950" i="9" s="1"/>
  <c r="K955" i="18"/>
  <c r="P950" i="9"/>
  <c r="R950" i="9" s="1"/>
  <c r="S950" i="9" s="1"/>
  <c r="P955" i="18"/>
  <c r="C956" i="18"/>
  <c r="E956" i="18" s="1"/>
  <c r="M956" i="18"/>
  <c r="O956" i="18" s="1"/>
  <c r="L956" i="18"/>
  <c r="N956" i="18" s="1"/>
  <c r="O951" i="9" s="1"/>
  <c r="H956" i="18"/>
  <c r="J956" i="18" s="1"/>
  <c r="B956" i="18"/>
  <c r="D956" i="18" s="1"/>
  <c r="C951" i="9" s="1"/>
  <c r="G956" i="18"/>
  <c r="I956" i="18" s="1"/>
  <c r="I951" i="9" s="1"/>
  <c r="E950" i="9"/>
  <c r="D950" i="9"/>
  <c r="F950" i="9" s="1"/>
  <c r="F955" i="18"/>
  <c r="G950" i="9" l="1"/>
  <c r="K956" i="18"/>
  <c r="J951" i="9"/>
  <c r="L951" i="9" s="1"/>
  <c r="P956" i="18"/>
  <c r="P951" i="9"/>
  <c r="R951" i="9" s="1"/>
  <c r="C957" i="18"/>
  <c r="E957" i="18" s="1"/>
  <c r="L957" i="18"/>
  <c r="N957" i="18" s="1"/>
  <c r="O952" i="9" s="1"/>
  <c r="H957" i="18"/>
  <c r="J957" i="18" s="1"/>
  <c r="M957" i="18"/>
  <c r="O957" i="18" s="1"/>
  <c r="G957" i="18"/>
  <c r="I957" i="18" s="1"/>
  <c r="I952" i="9" s="1"/>
  <c r="B957" i="18"/>
  <c r="D957" i="18" s="1"/>
  <c r="C952" i="9" s="1"/>
  <c r="K951" i="9"/>
  <c r="Q951" i="9"/>
  <c r="D951" i="9"/>
  <c r="F951" i="9" s="1"/>
  <c r="F956" i="18"/>
  <c r="E951" i="9"/>
  <c r="K952" i="9" l="1"/>
  <c r="J952" i="9"/>
  <c r="L952" i="9" s="1"/>
  <c r="M952" i="9" s="1"/>
  <c r="K957" i="18"/>
  <c r="Q952" i="9"/>
  <c r="D952" i="9"/>
  <c r="F952" i="9" s="1"/>
  <c r="F957" i="18"/>
  <c r="M951" i="9"/>
  <c r="C958" i="18"/>
  <c r="E958" i="18" s="1"/>
  <c r="L958" i="18"/>
  <c r="N958" i="18" s="1"/>
  <c r="O953" i="9" s="1"/>
  <c r="M958" i="18"/>
  <c r="O958" i="18" s="1"/>
  <c r="G958" i="18"/>
  <c r="I958" i="18" s="1"/>
  <c r="I953" i="9" s="1"/>
  <c r="H958" i="18"/>
  <c r="J958" i="18" s="1"/>
  <c r="B958" i="18"/>
  <c r="D958" i="18" s="1"/>
  <c r="C953" i="9" s="1"/>
  <c r="P952" i="9"/>
  <c r="R952" i="9" s="1"/>
  <c r="P957" i="18"/>
  <c r="G951" i="9"/>
  <c r="S951" i="9"/>
  <c r="E952" i="9"/>
  <c r="K953" i="9" l="1"/>
  <c r="S952" i="9"/>
  <c r="G952" i="9"/>
  <c r="P953" i="9"/>
  <c r="R953" i="9" s="1"/>
  <c r="P958" i="18"/>
  <c r="D953" i="9"/>
  <c r="F953" i="9" s="1"/>
  <c r="F958" i="18"/>
  <c r="C959" i="18"/>
  <c r="E959" i="18" s="1"/>
  <c r="M959" i="18"/>
  <c r="O959" i="18" s="1"/>
  <c r="L959" i="18"/>
  <c r="N959" i="18" s="1"/>
  <c r="O954" i="9" s="1"/>
  <c r="H959" i="18"/>
  <c r="J959" i="18" s="1"/>
  <c r="G959" i="18"/>
  <c r="I959" i="18" s="1"/>
  <c r="I954" i="9" s="1"/>
  <c r="B959" i="18"/>
  <c r="D959" i="18" s="1"/>
  <c r="C954" i="9" s="1"/>
  <c r="Q953" i="9"/>
  <c r="J953" i="9"/>
  <c r="L953" i="9" s="1"/>
  <c r="M953" i="9" s="1"/>
  <c r="K958" i="18"/>
  <c r="E953" i="9"/>
  <c r="K954" i="9" l="1"/>
  <c r="G953" i="9"/>
  <c r="J954" i="9"/>
  <c r="L954" i="9" s="1"/>
  <c r="M954" i="9" s="1"/>
  <c r="K959" i="18"/>
  <c r="P959" i="18"/>
  <c r="P954" i="9"/>
  <c r="R954" i="9" s="1"/>
  <c r="D954" i="9"/>
  <c r="F954" i="9" s="1"/>
  <c r="F959" i="18"/>
  <c r="S953" i="9"/>
  <c r="C960" i="18"/>
  <c r="E960" i="18" s="1"/>
  <c r="L960" i="18"/>
  <c r="N960" i="18" s="1"/>
  <c r="O955" i="9" s="1"/>
  <c r="M960" i="18"/>
  <c r="O960" i="18" s="1"/>
  <c r="H960" i="18"/>
  <c r="J960" i="18" s="1"/>
  <c r="B960" i="18"/>
  <c r="D960" i="18" s="1"/>
  <c r="C955" i="9" s="1"/>
  <c r="G960" i="18"/>
  <c r="I960" i="18" s="1"/>
  <c r="I955" i="9" s="1"/>
  <c r="E954" i="9"/>
  <c r="Q954" i="9"/>
  <c r="K955" i="9" l="1"/>
  <c r="D955" i="9"/>
  <c r="F955" i="9" s="1"/>
  <c r="F960" i="18"/>
  <c r="C961" i="18"/>
  <c r="E961" i="18" s="1"/>
  <c r="L961" i="18"/>
  <c r="N961" i="18" s="1"/>
  <c r="O956" i="9" s="1"/>
  <c r="M961" i="18"/>
  <c r="O961" i="18" s="1"/>
  <c r="H961" i="18"/>
  <c r="J961" i="18" s="1"/>
  <c r="B961" i="18"/>
  <c r="D961" i="18" s="1"/>
  <c r="C956" i="9" s="1"/>
  <c r="G961" i="18"/>
  <c r="I961" i="18" s="1"/>
  <c r="I956" i="9" s="1"/>
  <c r="E955" i="9"/>
  <c r="Q955" i="9"/>
  <c r="G954" i="9"/>
  <c r="K960" i="18"/>
  <c r="J955" i="9"/>
  <c r="L955" i="9" s="1"/>
  <c r="S954" i="9"/>
  <c r="P955" i="9"/>
  <c r="R955" i="9" s="1"/>
  <c r="P960" i="18"/>
  <c r="M955" i="9" l="1"/>
  <c r="E956" i="9"/>
  <c r="S955" i="9"/>
  <c r="F961" i="18"/>
  <c r="D956" i="9"/>
  <c r="F956" i="9" s="1"/>
  <c r="G956" i="9" s="1"/>
  <c r="C962" i="18"/>
  <c r="E962" i="18" s="1"/>
  <c r="M962" i="18"/>
  <c r="O962" i="18" s="1"/>
  <c r="L962" i="18"/>
  <c r="N962" i="18" s="1"/>
  <c r="O957" i="9" s="1"/>
  <c r="H962" i="18"/>
  <c r="J962" i="18" s="1"/>
  <c r="G962" i="18"/>
  <c r="I962" i="18" s="1"/>
  <c r="I957" i="9" s="1"/>
  <c r="B962" i="18"/>
  <c r="D962" i="18" s="1"/>
  <c r="C957" i="9" s="1"/>
  <c r="Q956" i="9"/>
  <c r="J956" i="9"/>
  <c r="L956" i="9" s="1"/>
  <c r="K961" i="18"/>
  <c r="K956" i="9"/>
  <c r="P956" i="9"/>
  <c r="R956" i="9" s="1"/>
  <c r="P961" i="18"/>
  <c r="G955" i="9"/>
  <c r="Q957" i="9" l="1"/>
  <c r="S956" i="9"/>
  <c r="D957" i="9"/>
  <c r="F957" i="9" s="1"/>
  <c r="F962" i="18"/>
  <c r="C963" i="18"/>
  <c r="E963" i="18" s="1"/>
  <c r="L963" i="18"/>
  <c r="N963" i="18" s="1"/>
  <c r="O958" i="9" s="1"/>
  <c r="H963" i="18"/>
  <c r="J963" i="18" s="1"/>
  <c r="M963" i="18"/>
  <c r="O963" i="18" s="1"/>
  <c r="G963" i="18"/>
  <c r="I963" i="18" s="1"/>
  <c r="I958" i="9" s="1"/>
  <c r="B963" i="18"/>
  <c r="D963" i="18" s="1"/>
  <c r="C958" i="9" s="1"/>
  <c r="P957" i="9"/>
  <c r="R957" i="9" s="1"/>
  <c r="S957" i="9" s="1"/>
  <c r="P962" i="18"/>
  <c r="K957" i="9"/>
  <c r="M956" i="9"/>
  <c r="J957" i="9"/>
  <c r="L957" i="9" s="1"/>
  <c r="K962" i="18"/>
  <c r="E957" i="9"/>
  <c r="M957" i="9" l="1"/>
  <c r="D958" i="9"/>
  <c r="F958" i="9" s="1"/>
  <c r="F963" i="18"/>
  <c r="C964" i="18"/>
  <c r="E964" i="18" s="1"/>
  <c r="L964" i="18"/>
  <c r="N964" i="18" s="1"/>
  <c r="O959" i="9" s="1"/>
  <c r="M964" i="18"/>
  <c r="O964" i="18" s="1"/>
  <c r="H964" i="18"/>
  <c r="J964" i="18" s="1"/>
  <c r="G964" i="18"/>
  <c r="I964" i="18" s="1"/>
  <c r="I959" i="9" s="1"/>
  <c r="B964" i="18"/>
  <c r="D964" i="18" s="1"/>
  <c r="C959" i="9" s="1"/>
  <c r="E958" i="9"/>
  <c r="P958" i="9"/>
  <c r="R958" i="9" s="1"/>
  <c r="P963" i="18"/>
  <c r="Q958" i="9"/>
  <c r="K958" i="9"/>
  <c r="K963" i="18"/>
  <c r="J958" i="9"/>
  <c r="L958" i="9" s="1"/>
  <c r="G957" i="9"/>
  <c r="K959" i="9" l="1"/>
  <c r="D959" i="9"/>
  <c r="F959" i="9" s="1"/>
  <c r="F964" i="18"/>
  <c r="C965" i="18"/>
  <c r="E965" i="18" s="1"/>
  <c r="M965" i="18"/>
  <c r="O965" i="18" s="1"/>
  <c r="L965" i="18"/>
  <c r="N965" i="18" s="1"/>
  <c r="O960" i="9" s="1"/>
  <c r="H965" i="18"/>
  <c r="J965" i="18" s="1"/>
  <c r="G965" i="18"/>
  <c r="I965" i="18" s="1"/>
  <c r="I960" i="9" s="1"/>
  <c r="B965" i="18"/>
  <c r="D965" i="18" s="1"/>
  <c r="C960" i="9" s="1"/>
  <c r="E959" i="9"/>
  <c r="K964" i="18"/>
  <c r="J959" i="9"/>
  <c r="L959" i="9" s="1"/>
  <c r="M959" i="9" s="1"/>
  <c r="Q959" i="9"/>
  <c r="M958" i="9"/>
  <c r="S958" i="9"/>
  <c r="P964" i="18"/>
  <c r="P959" i="9"/>
  <c r="R959" i="9" s="1"/>
  <c r="G958" i="9"/>
  <c r="Q960" i="9" l="1"/>
  <c r="K960" i="9"/>
  <c r="D960" i="9"/>
  <c r="F960" i="9" s="1"/>
  <c r="F965" i="18"/>
  <c r="C966" i="18"/>
  <c r="E966" i="18" s="1"/>
  <c r="L966" i="18"/>
  <c r="N966" i="18" s="1"/>
  <c r="O961" i="9" s="1"/>
  <c r="M966" i="18"/>
  <c r="O966" i="18" s="1"/>
  <c r="H966" i="18"/>
  <c r="J966" i="18" s="1"/>
  <c r="B966" i="18"/>
  <c r="D966" i="18" s="1"/>
  <c r="C961" i="9" s="1"/>
  <c r="G966" i="18"/>
  <c r="I966" i="18" s="1"/>
  <c r="I961" i="9" s="1"/>
  <c r="E960" i="9"/>
  <c r="P960" i="9"/>
  <c r="R960" i="9" s="1"/>
  <c r="S960" i="9" s="1"/>
  <c r="P965" i="18"/>
  <c r="S959" i="9"/>
  <c r="K965" i="18"/>
  <c r="J960" i="9"/>
  <c r="L960" i="9" s="1"/>
  <c r="M960" i="9" s="1"/>
  <c r="G959" i="9"/>
  <c r="D961" i="9" l="1"/>
  <c r="F961" i="9" s="1"/>
  <c r="F966" i="18"/>
  <c r="C967" i="18"/>
  <c r="E967" i="18" s="1"/>
  <c r="L967" i="18"/>
  <c r="N967" i="18" s="1"/>
  <c r="O962" i="9" s="1"/>
  <c r="M967" i="18"/>
  <c r="O967" i="18" s="1"/>
  <c r="H967" i="18"/>
  <c r="J967" i="18" s="1"/>
  <c r="G967" i="18"/>
  <c r="I967" i="18" s="1"/>
  <c r="I962" i="9" s="1"/>
  <c r="B967" i="18"/>
  <c r="D967" i="18" s="1"/>
  <c r="C962" i="9" s="1"/>
  <c r="E961" i="9"/>
  <c r="K961" i="9"/>
  <c r="J961" i="9"/>
  <c r="L961" i="9" s="1"/>
  <c r="M961" i="9" s="1"/>
  <c r="K966" i="18"/>
  <c r="Q961" i="9"/>
  <c r="P961" i="9"/>
  <c r="R961" i="9" s="1"/>
  <c r="S961" i="9" s="1"/>
  <c r="P966" i="18"/>
  <c r="G960" i="9"/>
  <c r="Q962" i="9" l="1"/>
  <c r="F967" i="18"/>
  <c r="D962" i="9"/>
  <c r="F962" i="9" s="1"/>
  <c r="C968" i="18"/>
  <c r="E968" i="18" s="1"/>
  <c r="M968" i="18"/>
  <c r="O968" i="18" s="1"/>
  <c r="L968" i="18"/>
  <c r="N968" i="18" s="1"/>
  <c r="O963" i="9" s="1"/>
  <c r="H968" i="18"/>
  <c r="J968" i="18" s="1"/>
  <c r="B968" i="18"/>
  <c r="D968" i="18" s="1"/>
  <c r="C963" i="9" s="1"/>
  <c r="G968" i="18"/>
  <c r="I968" i="18" s="1"/>
  <c r="I963" i="9" s="1"/>
  <c r="K962" i="9"/>
  <c r="E962" i="9"/>
  <c r="J962" i="9"/>
  <c r="L962" i="9" s="1"/>
  <c r="K967" i="18"/>
  <c r="P967" i="18"/>
  <c r="P962" i="9"/>
  <c r="R962" i="9" s="1"/>
  <c r="S962" i="9" s="1"/>
  <c r="G961" i="9"/>
  <c r="Q963" i="9" l="1"/>
  <c r="G962" i="9"/>
  <c r="M962" i="9"/>
  <c r="D963" i="9"/>
  <c r="F963" i="9" s="1"/>
  <c r="F968" i="18"/>
  <c r="C969" i="18"/>
  <c r="E969" i="18" s="1"/>
  <c r="L969" i="18"/>
  <c r="N969" i="18" s="1"/>
  <c r="O964" i="9" s="1"/>
  <c r="H969" i="18"/>
  <c r="J969" i="18" s="1"/>
  <c r="M969" i="18"/>
  <c r="O969" i="18" s="1"/>
  <c r="B969" i="18"/>
  <c r="D969" i="18" s="1"/>
  <c r="C964" i="9" s="1"/>
  <c r="G969" i="18"/>
  <c r="I969" i="18" s="1"/>
  <c r="I964" i="9" s="1"/>
  <c r="K963" i="9"/>
  <c r="E963" i="9"/>
  <c r="P963" i="9"/>
  <c r="R963" i="9" s="1"/>
  <c r="S963" i="9" s="1"/>
  <c r="P968" i="18"/>
  <c r="J963" i="9"/>
  <c r="L963" i="9" s="1"/>
  <c r="K968" i="18"/>
  <c r="E964" i="9" l="1"/>
  <c r="D964" i="9"/>
  <c r="F964" i="9" s="1"/>
  <c r="G964" i="9" s="1"/>
  <c r="F969" i="18"/>
  <c r="C970" i="18"/>
  <c r="E970" i="18" s="1"/>
  <c r="L970" i="18"/>
  <c r="N970" i="18" s="1"/>
  <c r="O965" i="9" s="1"/>
  <c r="M970" i="18"/>
  <c r="O970" i="18" s="1"/>
  <c r="H970" i="18"/>
  <c r="J970" i="18" s="1"/>
  <c r="G970" i="18"/>
  <c r="I970" i="18" s="1"/>
  <c r="I965" i="9" s="1"/>
  <c r="B970" i="18"/>
  <c r="D970" i="18" s="1"/>
  <c r="C965" i="9" s="1"/>
  <c r="M963" i="9"/>
  <c r="K964" i="9"/>
  <c r="Q964" i="9"/>
  <c r="P964" i="9"/>
  <c r="R964" i="9" s="1"/>
  <c r="P969" i="18"/>
  <c r="J964" i="9"/>
  <c r="L964" i="9" s="1"/>
  <c r="K969" i="18"/>
  <c r="G963" i="9"/>
  <c r="Q965" i="9" l="1"/>
  <c r="M964" i="9"/>
  <c r="S964" i="9"/>
  <c r="F970" i="18"/>
  <c r="D965" i="9"/>
  <c r="F965" i="9" s="1"/>
  <c r="C971" i="18"/>
  <c r="E971" i="18" s="1"/>
  <c r="M971" i="18"/>
  <c r="O971" i="18" s="1"/>
  <c r="L971" i="18"/>
  <c r="N971" i="18" s="1"/>
  <c r="O966" i="9" s="1"/>
  <c r="H971" i="18"/>
  <c r="J971" i="18" s="1"/>
  <c r="G971" i="18"/>
  <c r="I971" i="18" s="1"/>
  <c r="I966" i="9" s="1"/>
  <c r="B971" i="18"/>
  <c r="D971" i="18" s="1"/>
  <c r="C966" i="9" s="1"/>
  <c r="K965" i="9"/>
  <c r="J965" i="9"/>
  <c r="L965" i="9" s="1"/>
  <c r="K970" i="18"/>
  <c r="E965" i="9"/>
  <c r="P965" i="9"/>
  <c r="R965" i="9" s="1"/>
  <c r="S965" i="9" s="1"/>
  <c r="P970" i="18"/>
  <c r="Q966" i="9" l="1"/>
  <c r="K966" i="9"/>
  <c r="F971" i="18"/>
  <c r="D966" i="9"/>
  <c r="F966" i="9" s="1"/>
  <c r="C972" i="18"/>
  <c r="E972" i="18" s="1"/>
  <c r="L972" i="18"/>
  <c r="N972" i="18" s="1"/>
  <c r="O967" i="9" s="1"/>
  <c r="M972" i="18"/>
  <c r="O972" i="18" s="1"/>
  <c r="H972" i="18"/>
  <c r="J972" i="18" s="1"/>
  <c r="G972" i="18"/>
  <c r="I972" i="18" s="1"/>
  <c r="I967" i="9" s="1"/>
  <c r="B972" i="18"/>
  <c r="D972" i="18" s="1"/>
  <c r="C967" i="9" s="1"/>
  <c r="P966" i="9"/>
  <c r="R966" i="9" s="1"/>
  <c r="S966" i="9" s="1"/>
  <c r="P971" i="18"/>
  <c r="E966" i="9"/>
  <c r="J966" i="9"/>
  <c r="L966" i="9" s="1"/>
  <c r="M966" i="9" s="1"/>
  <c r="K971" i="18"/>
  <c r="G965" i="9"/>
  <c r="M965" i="9"/>
  <c r="F972" i="18" l="1"/>
  <c r="D967" i="9"/>
  <c r="F967" i="9" s="1"/>
  <c r="C973" i="18"/>
  <c r="E973" i="18" s="1"/>
  <c r="L973" i="18"/>
  <c r="N973" i="18" s="1"/>
  <c r="O968" i="9" s="1"/>
  <c r="M973" i="18"/>
  <c r="O973" i="18" s="1"/>
  <c r="H973" i="18"/>
  <c r="J973" i="18" s="1"/>
  <c r="G973" i="18"/>
  <c r="I973" i="18" s="1"/>
  <c r="I968" i="9" s="1"/>
  <c r="B973" i="18"/>
  <c r="D973" i="18" s="1"/>
  <c r="C968" i="9" s="1"/>
  <c r="E967" i="9"/>
  <c r="J967" i="9"/>
  <c r="L967" i="9" s="1"/>
  <c r="K972" i="18"/>
  <c r="G966" i="9"/>
  <c r="Q967" i="9"/>
  <c r="K967" i="9"/>
  <c r="P967" i="9"/>
  <c r="R967" i="9" s="1"/>
  <c r="P972" i="18"/>
  <c r="K968" i="9" l="1"/>
  <c r="G967" i="9"/>
  <c r="S967" i="9"/>
  <c r="D968" i="9"/>
  <c r="F968" i="9" s="1"/>
  <c r="F973" i="18"/>
  <c r="C974" i="18"/>
  <c r="E974" i="18" s="1"/>
  <c r="M974" i="18"/>
  <c r="O974" i="18" s="1"/>
  <c r="L974" i="18"/>
  <c r="N974" i="18" s="1"/>
  <c r="O969" i="9" s="1"/>
  <c r="H974" i="18"/>
  <c r="J974" i="18" s="1"/>
  <c r="B974" i="18"/>
  <c r="D974" i="18" s="1"/>
  <c r="C969" i="9" s="1"/>
  <c r="G974" i="18"/>
  <c r="I974" i="18" s="1"/>
  <c r="I969" i="9" s="1"/>
  <c r="E968" i="9"/>
  <c r="K973" i="18"/>
  <c r="J968" i="9"/>
  <c r="L968" i="9" s="1"/>
  <c r="M968" i="9" s="1"/>
  <c r="M967" i="9"/>
  <c r="Q968" i="9"/>
  <c r="P968" i="9"/>
  <c r="R968" i="9" s="1"/>
  <c r="S968" i="9" s="1"/>
  <c r="P973" i="18"/>
  <c r="Q969" i="9" l="1"/>
  <c r="D969" i="9"/>
  <c r="F969" i="9" s="1"/>
  <c r="F974" i="18"/>
  <c r="C975" i="18"/>
  <c r="E975" i="18" s="1"/>
  <c r="L975" i="18"/>
  <c r="N975" i="18" s="1"/>
  <c r="O970" i="9" s="1"/>
  <c r="H975" i="18"/>
  <c r="J975" i="18" s="1"/>
  <c r="M975" i="18"/>
  <c r="O975" i="18" s="1"/>
  <c r="G975" i="18"/>
  <c r="I975" i="18" s="1"/>
  <c r="I970" i="9" s="1"/>
  <c r="B975" i="18"/>
  <c r="D975" i="18" s="1"/>
  <c r="C970" i="9" s="1"/>
  <c r="E969" i="9"/>
  <c r="K969" i="9"/>
  <c r="K974" i="18"/>
  <c r="J969" i="9"/>
  <c r="L969" i="9" s="1"/>
  <c r="P969" i="9"/>
  <c r="R969" i="9" s="1"/>
  <c r="S969" i="9" s="1"/>
  <c r="P974" i="18"/>
  <c r="G968" i="9"/>
  <c r="M969" i="9" l="1"/>
  <c r="D970" i="9"/>
  <c r="F970" i="9" s="1"/>
  <c r="F975" i="18"/>
  <c r="C976" i="18"/>
  <c r="E976" i="18" s="1"/>
  <c r="L976" i="18"/>
  <c r="N976" i="18" s="1"/>
  <c r="O971" i="9" s="1"/>
  <c r="M976" i="18"/>
  <c r="O976" i="18" s="1"/>
  <c r="H976" i="18"/>
  <c r="J976" i="18" s="1"/>
  <c r="G976" i="18"/>
  <c r="I976" i="18" s="1"/>
  <c r="I971" i="9" s="1"/>
  <c r="B976" i="18"/>
  <c r="D976" i="18" s="1"/>
  <c r="C971" i="9" s="1"/>
  <c r="K970" i="9"/>
  <c r="Q970" i="9"/>
  <c r="P970" i="9"/>
  <c r="R970" i="9" s="1"/>
  <c r="S970" i="9" s="1"/>
  <c r="P975" i="18"/>
  <c r="E970" i="9"/>
  <c r="K975" i="18"/>
  <c r="J970" i="9"/>
  <c r="L970" i="9" s="1"/>
  <c r="G969" i="9"/>
  <c r="Q971" i="9" l="1"/>
  <c r="M970" i="9"/>
  <c r="K971" i="9"/>
  <c r="F976" i="18"/>
  <c r="D971" i="9"/>
  <c r="F971" i="9" s="1"/>
  <c r="C977" i="18"/>
  <c r="E977" i="18" s="1"/>
  <c r="M977" i="18"/>
  <c r="O977" i="18" s="1"/>
  <c r="L977" i="18"/>
  <c r="N977" i="18" s="1"/>
  <c r="O972" i="9" s="1"/>
  <c r="H977" i="18"/>
  <c r="J977" i="18" s="1"/>
  <c r="G977" i="18"/>
  <c r="I977" i="18" s="1"/>
  <c r="I972" i="9" s="1"/>
  <c r="B977" i="18"/>
  <c r="D977" i="18" s="1"/>
  <c r="C972" i="9" s="1"/>
  <c r="E971" i="9"/>
  <c r="J971" i="9"/>
  <c r="L971" i="9" s="1"/>
  <c r="K976" i="18"/>
  <c r="P971" i="9"/>
  <c r="R971" i="9" s="1"/>
  <c r="S971" i="9" s="1"/>
  <c r="P976" i="18"/>
  <c r="G970" i="9"/>
  <c r="Q972" i="9" l="1"/>
  <c r="M971" i="9"/>
  <c r="K972" i="9"/>
  <c r="D972" i="9"/>
  <c r="F972" i="9" s="1"/>
  <c r="F977" i="18"/>
  <c r="C978" i="18"/>
  <c r="E978" i="18" s="1"/>
  <c r="L978" i="18"/>
  <c r="N978" i="18" s="1"/>
  <c r="O973" i="9" s="1"/>
  <c r="M978" i="18"/>
  <c r="O978" i="18" s="1"/>
  <c r="H978" i="18"/>
  <c r="J978" i="18" s="1"/>
  <c r="B978" i="18"/>
  <c r="D978" i="18" s="1"/>
  <c r="C973" i="9" s="1"/>
  <c r="G978" i="18"/>
  <c r="I978" i="18" s="1"/>
  <c r="I973" i="9" s="1"/>
  <c r="P977" i="18"/>
  <c r="P972" i="9"/>
  <c r="R972" i="9" s="1"/>
  <c r="S972" i="9" s="1"/>
  <c r="E972" i="9"/>
  <c r="J972" i="9"/>
  <c r="L972" i="9" s="1"/>
  <c r="K977" i="18"/>
  <c r="G971" i="9"/>
  <c r="M972" i="9" l="1"/>
  <c r="F978" i="18"/>
  <c r="D973" i="9"/>
  <c r="F973" i="9" s="1"/>
  <c r="C979" i="18"/>
  <c r="E979" i="18" s="1"/>
  <c r="L979" i="18"/>
  <c r="N979" i="18" s="1"/>
  <c r="O974" i="9" s="1"/>
  <c r="M979" i="18"/>
  <c r="O979" i="18" s="1"/>
  <c r="H979" i="18"/>
  <c r="J979" i="18" s="1"/>
  <c r="B979" i="18"/>
  <c r="D979" i="18" s="1"/>
  <c r="C974" i="9" s="1"/>
  <c r="G979" i="18"/>
  <c r="I979" i="18" s="1"/>
  <c r="I974" i="9" s="1"/>
  <c r="E973" i="9"/>
  <c r="K978" i="18"/>
  <c r="J973" i="9"/>
  <c r="L973" i="9" s="1"/>
  <c r="Q973" i="9"/>
  <c r="K973" i="9"/>
  <c r="P978" i="18"/>
  <c r="P973" i="9"/>
  <c r="R973" i="9" s="1"/>
  <c r="G972" i="9"/>
  <c r="E974" i="9" l="1"/>
  <c r="M973" i="9"/>
  <c r="F979" i="18"/>
  <c r="D974" i="9"/>
  <c r="F974" i="9" s="1"/>
  <c r="G974" i="9" s="1"/>
  <c r="C980" i="18"/>
  <c r="E980" i="18" s="1"/>
  <c r="M980" i="18"/>
  <c r="O980" i="18" s="1"/>
  <c r="L980" i="18"/>
  <c r="N980" i="18" s="1"/>
  <c r="O975" i="9" s="1"/>
  <c r="H980" i="18"/>
  <c r="J980" i="18" s="1"/>
  <c r="G980" i="18"/>
  <c r="I980" i="18" s="1"/>
  <c r="I975" i="9" s="1"/>
  <c r="B980" i="18"/>
  <c r="D980" i="18" s="1"/>
  <c r="C975" i="9" s="1"/>
  <c r="K974" i="9"/>
  <c r="J974" i="9"/>
  <c r="L974" i="9" s="1"/>
  <c r="K979" i="18"/>
  <c r="G973" i="9"/>
  <c r="Q974" i="9"/>
  <c r="S973" i="9"/>
  <c r="P974" i="9"/>
  <c r="R974" i="9" s="1"/>
  <c r="P979" i="18"/>
  <c r="Q975" i="9" l="1"/>
  <c r="F980" i="18"/>
  <c r="D975" i="9"/>
  <c r="F975" i="9" s="1"/>
  <c r="C981" i="18"/>
  <c r="E981" i="18" s="1"/>
  <c r="L981" i="18"/>
  <c r="N981" i="18" s="1"/>
  <c r="O976" i="9" s="1"/>
  <c r="H981" i="18"/>
  <c r="J981" i="18" s="1"/>
  <c r="M981" i="18"/>
  <c r="O981" i="18" s="1"/>
  <c r="G981" i="18"/>
  <c r="I981" i="18" s="1"/>
  <c r="I976" i="9" s="1"/>
  <c r="B981" i="18"/>
  <c r="D981" i="18" s="1"/>
  <c r="C976" i="9" s="1"/>
  <c r="K975" i="9"/>
  <c r="J975" i="9"/>
  <c r="L975" i="9" s="1"/>
  <c r="K980" i="18"/>
  <c r="P975" i="9"/>
  <c r="R975" i="9" s="1"/>
  <c r="S975" i="9" s="1"/>
  <c r="P980" i="18"/>
  <c r="E975" i="9"/>
  <c r="S974" i="9"/>
  <c r="M974" i="9"/>
  <c r="K976" i="9" l="1"/>
  <c r="D976" i="9"/>
  <c r="F976" i="9" s="1"/>
  <c r="F981" i="18"/>
  <c r="C982" i="18"/>
  <c r="E982" i="18" s="1"/>
  <c r="L982" i="18"/>
  <c r="N982" i="18" s="1"/>
  <c r="O977" i="9" s="1"/>
  <c r="M982" i="18"/>
  <c r="O982" i="18" s="1"/>
  <c r="H982" i="18"/>
  <c r="J982" i="18" s="1"/>
  <c r="G982" i="18"/>
  <c r="I982" i="18" s="1"/>
  <c r="I977" i="9" s="1"/>
  <c r="B982" i="18"/>
  <c r="D982" i="18" s="1"/>
  <c r="C977" i="9" s="1"/>
  <c r="E976" i="9"/>
  <c r="G976" i="9" s="1"/>
  <c r="P981" i="18"/>
  <c r="P976" i="9"/>
  <c r="R976" i="9" s="1"/>
  <c r="G975" i="9"/>
  <c r="Q976" i="9"/>
  <c r="M975" i="9"/>
  <c r="J976" i="9"/>
  <c r="L976" i="9" s="1"/>
  <c r="M976" i="9" s="1"/>
  <c r="K981" i="18"/>
  <c r="S976" i="9" l="1"/>
  <c r="D977" i="9"/>
  <c r="F977" i="9" s="1"/>
  <c r="F982" i="18"/>
  <c r="C983" i="18"/>
  <c r="E983" i="18" s="1"/>
  <c r="M983" i="18"/>
  <c r="O983" i="18" s="1"/>
  <c r="L983" i="18"/>
  <c r="N983" i="18" s="1"/>
  <c r="O978" i="9" s="1"/>
  <c r="H983" i="18"/>
  <c r="J983" i="18" s="1"/>
  <c r="G983" i="18"/>
  <c r="I983" i="18" s="1"/>
  <c r="I978" i="9" s="1"/>
  <c r="B983" i="18"/>
  <c r="D983" i="18" s="1"/>
  <c r="C978" i="9" s="1"/>
  <c r="E977" i="9"/>
  <c r="J977" i="9"/>
  <c r="L977" i="9" s="1"/>
  <c r="K982" i="18"/>
  <c r="K977" i="9"/>
  <c r="Q977" i="9"/>
  <c r="P977" i="9"/>
  <c r="R977" i="9" s="1"/>
  <c r="S977" i="9" s="1"/>
  <c r="P982" i="18"/>
  <c r="Q978" i="9" l="1"/>
  <c r="K978" i="9"/>
  <c r="D978" i="9"/>
  <c r="F978" i="9" s="1"/>
  <c r="F983" i="18"/>
  <c r="C984" i="18"/>
  <c r="E984" i="18" s="1"/>
  <c r="L984" i="18"/>
  <c r="N984" i="18" s="1"/>
  <c r="O979" i="9" s="1"/>
  <c r="M984" i="18"/>
  <c r="O984" i="18" s="1"/>
  <c r="H984" i="18"/>
  <c r="J984" i="18" s="1"/>
  <c r="B984" i="18"/>
  <c r="D984" i="18" s="1"/>
  <c r="C979" i="9" s="1"/>
  <c r="G984" i="18"/>
  <c r="I984" i="18" s="1"/>
  <c r="I979" i="9" s="1"/>
  <c r="P978" i="9"/>
  <c r="R978" i="9" s="1"/>
  <c r="S978" i="9" s="1"/>
  <c r="P983" i="18"/>
  <c r="E978" i="9"/>
  <c r="K983" i="18"/>
  <c r="J978" i="9"/>
  <c r="L978" i="9" s="1"/>
  <c r="M978" i="9" s="1"/>
  <c r="M977" i="9"/>
  <c r="G977" i="9"/>
  <c r="D979" i="9" l="1"/>
  <c r="F979" i="9" s="1"/>
  <c r="F984" i="18"/>
  <c r="C985" i="18"/>
  <c r="E985" i="18" s="1"/>
  <c r="L985" i="18"/>
  <c r="N985" i="18" s="1"/>
  <c r="O980" i="9" s="1"/>
  <c r="M985" i="18"/>
  <c r="O985" i="18" s="1"/>
  <c r="H985" i="18"/>
  <c r="J985" i="18" s="1"/>
  <c r="G985" i="18"/>
  <c r="I985" i="18" s="1"/>
  <c r="I980" i="9" s="1"/>
  <c r="B985" i="18"/>
  <c r="D985" i="18" s="1"/>
  <c r="C980" i="9" s="1"/>
  <c r="E979" i="9"/>
  <c r="J979" i="9"/>
  <c r="L979" i="9" s="1"/>
  <c r="K984" i="18"/>
  <c r="Q979" i="9"/>
  <c r="K979" i="9"/>
  <c r="P979" i="9"/>
  <c r="R979" i="9" s="1"/>
  <c r="P984" i="18"/>
  <c r="G978" i="9"/>
  <c r="S979" i="9" l="1"/>
  <c r="D980" i="9"/>
  <c r="F980" i="9" s="1"/>
  <c r="F985" i="18"/>
  <c r="C986" i="18"/>
  <c r="E986" i="18" s="1"/>
  <c r="M986" i="18"/>
  <c r="O986" i="18" s="1"/>
  <c r="L986" i="18"/>
  <c r="N986" i="18" s="1"/>
  <c r="O981" i="9" s="1"/>
  <c r="H986" i="18"/>
  <c r="J986" i="18" s="1"/>
  <c r="B986" i="18"/>
  <c r="D986" i="18" s="1"/>
  <c r="C981" i="9" s="1"/>
  <c r="G986" i="18"/>
  <c r="I986" i="18" s="1"/>
  <c r="I981" i="9" s="1"/>
  <c r="Q980" i="9"/>
  <c r="K980" i="9"/>
  <c r="M979" i="9"/>
  <c r="J980" i="9"/>
  <c r="L980" i="9" s="1"/>
  <c r="K985" i="18"/>
  <c r="E980" i="9"/>
  <c r="P985" i="18"/>
  <c r="P980" i="9"/>
  <c r="R980" i="9" s="1"/>
  <c r="G979" i="9"/>
  <c r="Q981" i="9" l="1"/>
  <c r="M980" i="9"/>
  <c r="D981" i="9"/>
  <c r="F981" i="9" s="1"/>
  <c r="F986" i="18"/>
  <c r="C987" i="18"/>
  <c r="E987" i="18" s="1"/>
  <c r="L987" i="18"/>
  <c r="N987" i="18" s="1"/>
  <c r="O982" i="9" s="1"/>
  <c r="H987" i="18"/>
  <c r="J987" i="18" s="1"/>
  <c r="M987" i="18"/>
  <c r="O987" i="18" s="1"/>
  <c r="G987" i="18"/>
  <c r="I987" i="18" s="1"/>
  <c r="I982" i="9" s="1"/>
  <c r="B987" i="18"/>
  <c r="D987" i="18" s="1"/>
  <c r="C982" i="9" s="1"/>
  <c r="E981" i="9"/>
  <c r="S980" i="9"/>
  <c r="J981" i="9"/>
  <c r="L981" i="9" s="1"/>
  <c r="K986" i="18"/>
  <c r="P981" i="9"/>
  <c r="R981" i="9" s="1"/>
  <c r="P986" i="18"/>
  <c r="K981" i="9"/>
  <c r="G980" i="9"/>
  <c r="S981" i="9" l="1"/>
  <c r="F987" i="18"/>
  <c r="D982" i="9"/>
  <c r="F982" i="9" s="1"/>
  <c r="C988" i="18"/>
  <c r="E988" i="18" s="1"/>
  <c r="L988" i="18"/>
  <c r="N988" i="18" s="1"/>
  <c r="O983" i="9" s="1"/>
  <c r="M988" i="18"/>
  <c r="O988" i="18" s="1"/>
  <c r="H988" i="18"/>
  <c r="J988" i="18" s="1"/>
  <c r="G988" i="18"/>
  <c r="I988" i="18" s="1"/>
  <c r="I983" i="9" s="1"/>
  <c r="B988" i="18"/>
  <c r="D988" i="18" s="1"/>
  <c r="C983" i="9" s="1"/>
  <c r="K982" i="9"/>
  <c r="E982" i="9"/>
  <c r="P987" i="18"/>
  <c r="P982" i="9"/>
  <c r="R982" i="9" s="1"/>
  <c r="M981" i="9"/>
  <c r="Q982" i="9"/>
  <c r="J982" i="9"/>
  <c r="L982" i="9" s="1"/>
  <c r="K987" i="18"/>
  <c r="G981" i="9"/>
  <c r="K983" i="9" l="1"/>
  <c r="G982" i="9"/>
  <c r="F988" i="18"/>
  <c r="D983" i="9"/>
  <c r="F983" i="9" s="1"/>
  <c r="C989" i="18"/>
  <c r="E989" i="18" s="1"/>
  <c r="M989" i="18"/>
  <c r="O989" i="18" s="1"/>
  <c r="L989" i="18"/>
  <c r="N989" i="18" s="1"/>
  <c r="O984" i="9" s="1"/>
  <c r="H989" i="18"/>
  <c r="J989" i="18" s="1"/>
  <c r="G989" i="18"/>
  <c r="I989" i="18" s="1"/>
  <c r="I984" i="9" s="1"/>
  <c r="B989" i="18"/>
  <c r="D989" i="18" s="1"/>
  <c r="C984" i="9" s="1"/>
  <c r="E983" i="9"/>
  <c r="Q983" i="9"/>
  <c r="J983" i="9"/>
  <c r="L983" i="9" s="1"/>
  <c r="K988" i="18"/>
  <c r="S982" i="9"/>
  <c r="M982" i="9"/>
  <c r="P983" i="9"/>
  <c r="R983" i="9" s="1"/>
  <c r="P988" i="18"/>
  <c r="Q984" i="9" l="1"/>
  <c r="K984" i="9"/>
  <c r="M983" i="9"/>
  <c r="F989" i="18"/>
  <c r="D984" i="9"/>
  <c r="F984" i="9" s="1"/>
  <c r="C990" i="18"/>
  <c r="E990" i="18" s="1"/>
  <c r="L990" i="18"/>
  <c r="N990" i="18" s="1"/>
  <c r="O985" i="9" s="1"/>
  <c r="M990" i="18"/>
  <c r="O990" i="18" s="1"/>
  <c r="H990" i="18"/>
  <c r="J990" i="18" s="1"/>
  <c r="G990" i="18"/>
  <c r="I990" i="18" s="1"/>
  <c r="I985" i="9" s="1"/>
  <c r="B990" i="18"/>
  <c r="D990" i="18" s="1"/>
  <c r="C985" i="9" s="1"/>
  <c r="E984" i="9"/>
  <c r="J984" i="9"/>
  <c r="L984" i="9" s="1"/>
  <c r="K989" i="18"/>
  <c r="G983" i="9"/>
  <c r="P984" i="9"/>
  <c r="R984" i="9" s="1"/>
  <c r="S984" i="9" s="1"/>
  <c r="P989" i="18"/>
  <c r="S983" i="9"/>
  <c r="M984" i="9" l="1"/>
  <c r="K985" i="9"/>
  <c r="D985" i="9"/>
  <c r="F985" i="9" s="1"/>
  <c r="F990" i="18"/>
  <c r="C991" i="18"/>
  <c r="E991" i="18" s="1"/>
  <c r="L991" i="18"/>
  <c r="N991" i="18" s="1"/>
  <c r="O986" i="9" s="1"/>
  <c r="M991" i="18"/>
  <c r="O991" i="18" s="1"/>
  <c r="H991" i="18"/>
  <c r="J991" i="18" s="1"/>
  <c r="G991" i="18"/>
  <c r="I991" i="18" s="1"/>
  <c r="I986" i="9" s="1"/>
  <c r="B991" i="18"/>
  <c r="D991" i="18" s="1"/>
  <c r="C986" i="9" s="1"/>
  <c r="E985" i="9"/>
  <c r="J985" i="9"/>
  <c r="L985" i="9" s="1"/>
  <c r="M985" i="9" s="1"/>
  <c r="K990" i="18"/>
  <c r="G984" i="9"/>
  <c r="Q985" i="9"/>
  <c r="P985" i="9"/>
  <c r="R985" i="9" s="1"/>
  <c r="S985" i="9" s="1"/>
  <c r="P990" i="18"/>
  <c r="K986" i="9" l="1"/>
  <c r="D986" i="9"/>
  <c r="F986" i="9" s="1"/>
  <c r="F991" i="18"/>
  <c r="C992" i="18"/>
  <c r="E992" i="18" s="1"/>
  <c r="M992" i="18"/>
  <c r="O992" i="18" s="1"/>
  <c r="L992" i="18"/>
  <c r="N992" i="18" s="1"/>
  <c r="O987" i="9" s="1"/>
  <c r="H992" i="18"/>
  <c r="J992" i="18" s="1"/>
  <c r="B992" i="18"/>
  <c r="D992" i="18" s="1"/>
  <c r="C987" i="9" s="1"/>
  <c r="G992" i="18"/>
  <c r="I992" i="18" s="1"/>
  <c r="I987" i="9" s="1"/>
  <c r="E986" i="9"/>
  <c r="J986" i="9"/>
  <c r="L986" i="9" s="1"/>
  <c r="M986" i="9" s="1"/>
  <c r="K991" i="18"/>
  <c r="Q986" i="9"/>
  <c r="P986" i="9"/>
  <c r="R986" i="9" s="1"/>
  <c r="P991" i="18"/>
  <c r="G985" i="9"/>
  <c r="Q987" i="9" l="1"/>
  <c r="S986" i="9"/>
  <c r="D987" i="9"/>
  <c r="F987" i="9" s="1"/>
  <c r="F992" i="18"/>
  <c r="C993" i="18"/>
  <c r="E993" i="18" s="1"/>
  <c r="L993" i="18"/>
  <c r="N993" i="18" s="1"/>
  <c r="O988" i="9" s="1"/>
  <c r="H993" i="18"/>
  <c r="J993" i="18" s="1"/>
  <c r="M993" i="18"/>
  <c r="O993" i="18" s="1"/>
  <c r="G993" i="18"/>
  <c r="I993" i="18" s="1"/>
  <c r="I988" i="9" s="1"/>
  <c r="B993" i="18"/>
  <c r="D993" i="18" s="1"/>
  <c r="C988" i="9" s="1"/>
  <c r="E987" i="9"/>
  <c r="P987" i="9"/>
  <c r="R987" i="9" s="1"/>
  <c r="S987" i="9" s="1"/>
  <c r="P992" i="18"/>
  <c r="K992" i="18"/>
  <c r="J987" i="9"/>
  <c r="L987" i="9" s="1"/>
  <c r="K987" i="9"/>
  <c r="G986" i="9"/>
  <c r="F993" i="18" l="1"/>
  <c r="D988" i="9"/>
  <c r="F988" i="9" s="1"/>
  <c r="C994" i="18"/>
  <c r="E994" i="18" s="1"/>
  <c r="L994" i="18"/>
  <c r="N994" i="18" s="1"/>
  <c r="O989" i="9" s="1"/>
  <c r="M994" i="18"/>
  <c r="O994" i="18" s="1"/>
  <c r="H994" i="18"/>
  <c r="J994" i="18" s="1"/>
  <c r="G994" i="18"/>
  <c r="I994" i="18" s="1"/>
  <c r="I989" i="9" s="1"/>
  <c r="B994" i="18"/>
  <c r="D994" i="18" s="1"/>
  <c r="C989" i="9" s="1"/>
  <c r="K988" i="9"/>
  <c r="P988" i="9"/>
  <c r="R988" i="9" s="1"/>
  <c r="P993" i="18"/>
  <c r="Q988" i="9"/>
  <c r="M987" i="9"/>
  <c r="E988" i="9"/>
  <c r="J988" i="9"/>
  <c r="L988" i="9" s="1"/>
  <c r="K993" i="18"/>
  <c r="G987" i="9"/>
  <c r="M988" i="9" l="1"/>
  <c r="K989" i="9"/>
  <c r="C995" i="18"/>
  <c r="E995" i="18" s="1"/>
  <c r="M995" i="18"/>
  <c r="O995" i="18" s="1"/>
  <c r="L995" i="18"/>
  <c r="N995" i="18" s="1"/>
  <c r="O990" i="9" s="1"/>
  <c r="H995" i="18"/>
  <c r="J995" i="18" s="1"/>
  <c r="G995" i="18"/>
  <c r="I995" i="18" s="1"/>
  <c r="I990" i="9" s="1"/>
  <c r="B995" i="18"/>
  <c r="D995" i="18" s="1"/>
  <c r="C990" i="9" s="1"/>
  <c r="E989" i="9"/>
  <c r="Q989" i="9"/>
  <c r="J989" i="9"/>
  <c r="L989" i="9" s="1"/>
  <c r="M989" i="9" s="1"/>
  <c r="K994" i="18"/>
  <c r="G988" i="9"/>
  <c r="D989" i="9"/>
  <c r="F989" i="9" s="1"/>
  <c r="F994" i="18"/>
  <c r="S988" i="9"/>
  <c r="P994" i="18"/>
  <c r="P989" i="9"/>
  <c r="R989" i="9" s="1"/>
  <c r="K990" i="9" l="1"/>
  <c r="G989" i="9"/>
  <c r="J990" i="9"/>
  <c r="L990" i="9" s="1"/>
  <c r="M990" i="9" s="1"/>
  <c r="K995" i="18"/>
  <c r="P995" i="18"/>
  <c r="P990" i="9"/>
  <c r="R990" i="9" s="1"/>
  <c r="Q990" i="9"/>
  <c r="D990" i="9"/>
  <c r="F990" i="9" s="1"/>
  <c r="F995" i="18"/>
  <c r="C996" i="18"/>
  <c r="E996" i="18" s="1"/>
  <c r="L996" i="18"/>
  <c r="N996" i="18" s="1"/>
  <c r="O991" i="9" s="1"/>
  <c r="M996" i="18"/>
  <c r="O996" i="18" s="1"/>
  <c r="H996" i="18"/>
  <c r="J996" i="18" s="1"/>
  <c r="B996" i="18"/>
  <c r="D996" i="18" s="1"/>
  <c r="C991" i="9" s="1"/>
  <c r="G996" i="18"/>
  <c r="I996" i="18" s="1"/>
  <c r="I991" i="9" s="1"/>
  <c r="S989" i="9"/>
  <c r="E990" i="9"/>
  <c r="S990" i="9" l="1"/>
  <c r="C997" i="18"/>
  <c r="E997" i="18" s="1"/>
  <c r="L997" i="18"/>
  <c r="N997" i="18" s="1"/>
  <c r="O992" i="9" s="1"/>
  <c r="M997" i="18"/>
  <c r="O997" i="18" s="1"/>
  <c r="H997" i="18"/>
  <c r="J997" i="18" s="1"/>
  <c r="B997" i="18"/>
  <c r="D997" i="18" s="1"/>
  <c r="C992" i="9" s="1"/>
  <c r="G997" i="18"/>
  <c r="I997" i="18" s="1"/>
  <c r="I992" i="9" s="1"/>
  <c r="E991" i="9"/>
  <c r="K991" i="9"/>
  <c r="J991" i="9"/>
  <c r="L991" i="9" s="1"/>
  <c r="K996" i="18"/>
  <c r="D991" i="9"/>
  <c r="F991" i="9" s="1"/>
  <c r="F996" i="18"/>
  <c r="P996" i="18"/>
  <c r="P991" i="9"/>
  <c r="R991" i="9" s="1"/>
  <c r="G990" i="9"/>
  <c r="Q991" i="9"/>
  <c r="E992" i="9" l="1"/>
  <c r="G991" i="9"/>
  <c r="F997" i="18"/>
  <c r="D992" i="9"/>
  <c r="F992" i="9" s="1"/>
  <c r="G992" i="9" s="1"/>
  <c r="S991" i="9"/>
  <c r="M991" i="9"/>
  <c r="P992" i="9"/>
  <c r="R992" i="9" s="1"/>
  <c r="P997" i="18"/>
  <c r="C998" i="18"/>
  <c r="E998" i="18" s="1"/>
  <c r="M998" i="18"/>
  <c r="O998" i="18" s="1"/>
  <c r="L998" i="18"/>
  <c r="N998" i="18" s="1"/>
  <c r="O993" i="9" s="1"/>
  <c r="H998" i="18"/>
  <c r="J998" i="18" s="1"/>
  <c r="G998" i="18"/>
  <c r="I998" i="18" s="1"/>
  <c r="I993" i="9" s="1"/>
  <c r="B998" i="18"/>
  <c r="D998" i="18" s="1"/>
  <c r="C993" i="9" s="1"/>
  <c r="K992" i="9"/>
  <c r="K997" i="18"/>
  <c r="J992" i="9"/>
  <c r="L992" i="9" s="1"/>
  <c r="Q992" i="9"/>
  <c r="Q993" i="9" l="1"/>
  <c r="E993" i="9"/>
  <c r="P993" i="9"/>
  <c r="R993" i="9" s="1"/>
  <c r="S993" i="9" s="1"/>
  <c r="P998" i="18"/>
  <c r="J993" i="9"/>
  <c r="L993" i="9" s="1"/>
  <c r="K998" i="18"/>
  <c r="S992" i="9"/>
  <c r="D993" i="9"/>
  <c r="F993" i="9" s="1"/>
  <c r="F998" i="18"/>
  <c r="C999" i="18"/>
  <c r="E999" i="18" s="1"/>
  <c r="L999" i="18"/>
  <c r="N999" i="18" s="1"/>
  <c r="O994" i="9" s="1"/>
  <c r="H999" i="18"/>
  <c r="J999" i="18" s="1"/>
  <c r="G999" i="18"/>
  <c r="I999" i="18" s="1"/>
  <c r="I994" i="9" s="1"/>
  <c r="M999" i="18"/>
  <c r="O999" i="18" s="1"/>
  <c r="B999" i="18"/>
  <c r="D999" i="18" s="1"/>
  <c r="C994" i="9" s="1"/>
  <c r="M992" i="9"/>
  <c r="K993" i="9"/>
  <c r="G993" i="9" l="1"/>
  <c r="E994" i="9"/>
  <c r="M993" i="9"/>
  <c r="F999" i="18"/>
  <c r="D994" i="9"/>
  <c r="F994" i="9" s="1"/>
  <c r="C1000" i="18"/>
  <c r="E1000" i="18" s="1"/>
  <c r="L1000" i="18"/>
  <c r="N1000" i="18" s="1"/>
  <c r="O995" i="9" s="1"/>
  <c r="M1000" i="18"/>
  <c r="O1000" i="18" s="1"/>
  <c r="H1000" i="18"/>
  <c r="J1000" i="18" s="1"/>
  <c r="G1000" i="18"/>
  <c r="I1000" i="18" s="1"/>
  <c r="I995" i="9" s="1"/>
  <c r="B1000" i="18"/>
  <c r="D1000" i="18" s="1"/>
  <c r="C995" i="9" s="1"/>
  <c r="P999" i="18"/>
  <c r="P994" i="9"/>
  <c r="R994" i="9" s="1"/>
  <c r="Q994" i="9"/>
  <c r="K994" i="9"/>
  <c r="J994" i="9"/>
  <c r="L994" i="9" s="1"/>
  <c r="M994" i="9" s="1"/>
  <c r="K999" i="18"/>
  <c r="G994" i="9" l="1"/>
  <c r="S994" i="9"/>
  <c r="C1001" i="18"/>
  <c r="E1001" i="18" s="1"/>
  <c r="M1001" i="18"/>
  <c r="O1001" i="18" s="1"/>
  <c r="L1001" i="18"/>
  <c r="N1001" i="18" s="1"/>
  <c r="O996" i="9" s="1"/>
  <c r="H1001" i="18"/>
  <c r="J1001" i="18" s="1"/>
  <c r="G1001" i="18"/>
  <c r="I1001" i="18" s="1"/>
  <c r="I996" i="9" s="1"/>
  <c r="B1001" i="18"/>
  <c r="D1001" i="18" s="1"/>
  <c r="C996" i="9" s="1"/>
  <c r="D995" i="9"/>
  <c r="F995" i="9" s="1"/>
  <c r="F1000" i="18"/>
  <c r="J995" i="9"/>
  <c r="L995" i="9" s="1"/>
  <c r="K1000" i="18"/>
  <c r="E995" i="9"/>
  <c r="K995" i="9"/>
  <c r="P995" i="9"/>
  <c r="R995" i="9" s="1"/>
  <c r="P1000" i="18"/>
  <c r="Q995" i="9"/>
  <c r="E996" i="9" l="1"/>
  <c r="M995" i="9"/>
  <c r="G995" i="9"/>
  <c r="J996" i="9"/>
  <c r="L996" i="9" s="1"/>
  <c r="K1001" i="18"/>
  <c r="P996" i="9"/>
  <c r="R996" i="9" s="1"/>
  <c r="P1001" i="18"/>
  <c r="K996" i="9"/>
  <c r="D996" i="9"/>
  <c r="F996" i="9" s="1"/>
  <c r="G996" i="9" s="1"/>
  <c r="F1001" i="18"/>
  <c r="S995" i="9"/>
  <c r="Q996" i="9"/>
  <c r="C1002" i="18"/>
  <c r="E1002" i="18" s="1"/>
  <c r="L1002" i="18"/>
  <c r="N1002" i="18" s="1"/>
  <c r="O997" i="9" s="1"/>
  <c r="M1002" i="18"/>
  <c r="O1002" i="18" s="1"/>
  <c r="H1002" i="18"/>
  <c r="J1002" i="18" s="1"/>
  <c r="B1002" i="18"/>
  <c r="D1002" i="18" s="1"/>
  <c r="C997" i="9" s="1"/>
  <c r="G1002" i="18"/>
  <c r="I1002" i="18" s="1"/>
  <c r="I997" i="9" s="1"/>
  <c r="K997" i="9" l="1"/>
  <c r="M996" i="9"/>
  <c r="E997" i="9"/>
  <c r="J997" i="9"/>
  <c r="L997" i="9" s="1"/>
  <c r="M997" i="9" s="1"/>
  <c r="K1002" i="18"/>
  <c r="S996" i="9"/>
  <c r="P997" i="9"/>
  <c r="R997" i="9" s="1"/>
  <c r="P1002" i="18"/>
  <c r="F1002" i="18"/>
  <c r="D997" i="9"/>
  <c r="F997" i="9" s="1"/>
  <c r="C1003" i="18"/>
  <c r="E1003" i="18" s="1"/>
  <c r="L1003" i="18"/>
  <c r="N1003" i="18" s="1"/>
  <c r="O998" i="9" s="1"/>
  <c r="M1003" i="18"/>
  <c r="O1003" i="18" s="1"/>
  <c r="H1003" i="18"/>
  <c r="J1003" i="18" s="1"/>
  <c r="G1003" i="18"/>
  <c r="I1003" i="18" s="1"/>
  <c r="I998" i="9" s="1"/>
  <c r="B1003" i="18"/>
  <c r="D1003" i="18" s="1"/>
  <c r="C998" i="9" s="1"/>
  <c r="Q997" i="9"/>
  <c r="Q998" i="9" l="1"/>
  <c r="G997" i="9"/>
  <c r="S997" i="9"/>
  <c r="C1004" i="18"/>
  <c r="E1004" i="18" s="1"/>
  <c r="M1004" i="18"/>
  <c r="O1004" i="18" s="1"/>
  <c r="L1004" i="18"/>
  <c r="N1004" i="18" s="1"/>
  <c r="O999" i="9" s="1"/>
  <c r="H1004" i="18"/>
  <c r="J1004" i="18" s="1"/>
  <c r="B1004" i="18"/>
  <c r="D1004" i="18" s="1"/>
  <c r="C999" i="9" s="1"/>
  <c r="G1004" i="18"/>
  <c r="I1004" i="18" s="1"/>
  <c r="I999" i="9" s="1"/>
  <c r="J998" i="9"/>
  <c r="L998" i="9" s="1"/>
  <c r="K1003" i="18"/>
  <c r="P998" i="9"/>
  <c r="R998" i="9" s="1"/>
  <c r="S998" i="9" s="1"/>
  <c r="P1003" i="18"/>
  <c r="K998" i="9"/>
  <c r="F1003" i="18"/>
  <c r="D998" i="9"/>
  <c r="F998" i="9" s="1"/>
  <c r="E998" i="9"/>
  <c r="G998" i="9" l="1"/>
  <c r="K1004" i="18"/>
  <c r="J999" i="9"/>
  <c r="L999" i="9" s="1"/>
  <c r="P1004" i="18"/>
  <c r="P999" i="9"/>
  <c r="R999" i="9" s="1"/>
  <c r="F1004" i="18"/>
  <c r="D999" i="9"/>
  <c r="F999" i="9" s="1"/>
  <c r="C1005" i="18"/>
  <c r="E1005" i="18" s="1"/>
  <c r="L1005" i="18"/>
  <c r="N1005" i="18" s="1"/>
  <c r="O1000" i="9" s="1"/>
  <c r="M1005" i="18"/>
  <c r="O1005" i="18" s="1"/>
  <c r="H1005" i="18"/>
  <c r="J1005" i="18" s="1"/>
  <c r="G1005" i="18"/>
  <c r="I1005" i="18" s="1"/>
  <c r="I1000" i="9" s="1"/>
  <c r="B1005" i="18"/>
  <c r="D1005" i="18" s="1"/>
  <c r="C1000" i="9" s="1"/>
  <c r="M998" i="9"/>
  <c r="K999" i="9"/>
  <c r="Q999" i="9"/>
  <c r="E999" i="9"/>
  <c r="S999" i="9" l="1"/>
  <c r="D1000" i="9"/>
  <c r="F1000" i="9" s="1"/>
  <c r="F1005" i="18"/>
  <c r="C1006" i="18"/>
  <c r="E1006" i="18" s="1"/>
  <c r="L1006" i="18"/>
  <c r="N1006" i="18" s="1"/>
  <c r="O1001" i="9" s="1"/>
  <c r="M1006" i="18"/>
  <c r="O1006" i="18" s="1"/>
  <c r="H1006" i="18"/>
  <c r="J1006" i="18" s="1"/>
  <c r="G1006" i="18"/>
  <c r="I1006" i="18" s="1"/>
  <c r="I1001" i="9" s="1"/>
  <c r="B1006" i="18"/>
  <c r="D1006" i="18" s="1"/>
  <c r="C1001" i="9" s="1"/>
  <c r="M999" i="9"/>
  <c r="P1000" i="9"/>
  <c r="R1000" i="9" s="1"/>
  <c r="P1005" i="18"/>
  <c r="K1000" i="9"/>
  <c r="E1000" i="9"/>
  <c r="J1000" i="9"/>
  <c r="L1000" i="9" s="1"/>
  <c r="K1005" i="18"/>
  <c r="G999" i="9"/>
  <c r="Q1000" i="9"/>
  <c r="E1001" i="9" l="1"/>
  <c r="J1001" i="9"/>
  <c r="L1001" i="9" s="1"/>
  <c r="K1006" i="18"/>
  <c r="P1006" i="18"/>
  <c r="P1001" i="9"/>
  <c r="R1001" i="9" s="1"/>
  <c r="G1000" i="9"/>
  <c r="C1007" i="18"/>
  <c r="E1007" i="18" s="1"/>
  <c r="M1007" i="18"/>
  <c r="O1007" i="18" s="1"/>
  <c r="L1007" i="18"/>
  <c r="N1007" i="18" s="1"/>
  <c r="O1002" i="9" s="1"/>
  <c r="H1007" i="18"/>
  <c r="J1007" i="18" s="1"/>
  <c r="G1007" i="18"/>
  <c r="I1007" i="18" s="1"/>
  <c r="I1002" i="9" s="1"/>
  <c r="B1007" i="18"/>
  <c r="D1007" i="18" s="1"/>
  <c r="C1002" i="9" s="1"/>
  <c r="K1001" i="9"/>
  <c r="S1000" i="9"/>
  <c r="M1000" i="9"/>
  <c r="F1006" i="18"/>
  <c r="D1001" i="9"/>
  <c r="F1001" i="9" s="1"/>
  <c r="G1001" i="9" s="1"/>
  <c r="Q1001" i="9"/>
  <c r="E1002" i="9" l="1"/>
  <c r="S1001" i="9"/>
  <c r="J1002" i="9"/>
  <c r="L1002" i="9" s="1"/>
  <c r="K1007" i="18"/>
  <c r="P1007" i="18"/>
  <c r="P1002" i="9"/>
  <c r="R1002" i="9" s="1"/>
  <c r="D1002" i="9"/>
  <c r="F1002" i="9" s="1"/>
  <c r="G1002" i="9" s="1"/>
  <c r="F1007" i="18"/>
  <c r="C1008" i="18"/>
  <c r="E1008" i="18" s="1"/>
  <c r="L1008" i="18"/>
  <c r="N1008" i="18" s="1"/>
  <c r="O1003" i="9" s="1"/>
  <c r="M1008" i="18"/>
  <c r="O1008" i="18" s="1"/>
  <c r="H1008" i="18"/>
  <c r="J1008" i="18" s="1"/>
  <c r="G1008" i="18"/>
  <c r="I1008" i="18" s="1"/>
  <c r="I1003" i="9" s="1"/>
  <c r="B1008" i="18"/>
  <c r="D1008" i="18" s="1"/>
  <c r="C1003" i="9" s="1"/>
  <c r="M1001" i="9"/>
  <c r="Q1002" i="9"/>
  <c r="K1002" i="9"/>
  <c r="K1003" i="9" l="1"/>
  <c r="S1002" i="9"/>
  <c r="P1003" i="9"/>
  <c r="R1003" i="9" s="1"/>
  <c r="P1008" i="18"/>
  <c r="F1008" i="18"/>
  <c r="D1003" i="9"/>
  <c r="F1003" i="9" s="1"/>
  <c r="C1009" i="18"/>
  <c r="E1009" i="18" s="1"/>
  <c r="L1009" i="18"/>
  <c r="N1009" i="18" s="1"/>
  <c r="O1004" i="9" s="1"/>
  <c r="M1009" i="18"/>
  <c r="O1009" i="18" s="1"/>
  <c r="H1009" i="18"/>
  <c r="J1009" i="18" s="1"/>
  <c r="G1009" i="18"/>
  <c r="I1009" i="18" s="1"/>
  <c r="I1004" i="9" s="1"/>
  <c r="B1009" i="18"/>
  <c r="D1009" i="18" s="1"/>
  <c r="C1004" i="9" s="1"/>
  <c r="E1003" i="9"/>
  <c r="M1002" i="9"/>
  <c r="J1003" i="9"/>
  <c r="L1003" i="9" s="1"/>
  <c r="M1003" i="9" s="1"/>
  <c r="K1008" i="18"/>
  <c r="Q1003" i="9"/>
  <c r="Q1004" i="9" l="1"/>
  <c r="E1004" i="9"/>
  <c r="K1004" i="9"/>
  <c r="G1003" i="9"/>
  <c r="J1004" i="9"/>
  <c r="L1004" i="9" s="1"/>
  <c r="K1009" i="18"/>
  <c r="J4" i="18" s="1"/>
  <c r="P1009" i="18"/>
  <c r="O4" i="18" s="1"/>
  <c r="P1004" i="9"/>
  <c r="R1004" i="9" s="1"/>
  <c r="S1004" i="9" s="1"/>
  <c r="S1003" i="9"/>
  <c r="D1004" i="9"/>
  <c r="F1004" i="9" s="1"/>
  <c r="G1004" i="9" s="1"/>
  <c r="F1009" i="18"/>
  <c r="E4" i="18" s="1"/>
  <c r="M1004" i="9" l="1"/>
  <c r="O7" i="18"/>
  <c r="F15" i="19" s="1"/>
  <c r="O5" i="18"/>
  <c r="O6" i="18"/>
  <c r="J7" i="18"/>
  <c r="D15" i="19" s="1"/>
  <c r="J5" i="18"/>
  <c r="J6" i="18"/>
  <c r="E5" i="18"/>
  <c r="E7" i="18"/>
  <c r="B15" i="19" s="1"/>
  <c r="E6" i="18"/>
</calcChain>
</file>

<file path=xl/sharedStrings.xml><?xml version="1.0" encoding="utf-8"?>
<sst xmlns="http://schemas.openxmlformats.org/spreadsheetml/2006/main" count="93" uniqueCount="39">
  <si>
    <t>Field</t>
  </si>
  <si>
    <r>
      <t xml:space="preserve">% 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 xml:space="preserve"> pass</t>
    </r>
  </si>
  <si>
    <t>ave Y</t>
  </si>
  <si>
    <t>diff x</t>
  </si>
  <si>
    <t>product</t>
  </si>
  <si>
    <t>AUC =</t>
  </si>
  <si>
    <t xml:space="preserve">no error </t>
  </si>
  <si>
    <t>error introduced:</t>
  </si>
  <si>
    <t>dose (%)</t>
  </si>
  <si>
    <t>distance (mm)</t>
  </si>
  <si>
    <t>global</t>
  </si>
  <si>
    <t>smallest distance to top left:</t>
  </si>
  <si>
    <t>corresponding FPF:</t>
  </si>
  <si>
    <t>corresponding TPF:</t>
  </si>
  <si>
    <t>dose threshold (%)</t>
  </si>
  <si>
    <t xml:space="preserve">area under curve (AUC) = </t>
  </si>
  <si>
    <t>comments:</t>
  </si>
  <si>
    <t>with error</t>
  </si>
  <si>
    <t>without error</t>
  </si>
  <si>
    <t>number of true positives (TP)</t>
  </si>
  <si>
    <t>true positive fraction (TP/P)</t>
  </si>
  <si>
    <t>number of false positives (FP)</t>
  </si>
  <si>
    <t>TPF</t>
  </si>
  <si>
    <t>FPF</t>
  </si>
  <si>
    <t>random guess</t>
  </si>
  <si>
    <t>global / local</t>
  </si>
  <si>
    <t>gamma criteria 1</t>
  </si>
  <si>
    <t>gamma criteria 2</t>
  </si>
  <si>
    <t>gamma criteria 3</t>
  </si>
  <si>
    <t>number of positives (P):</t>
  </si>
  <si>
    <t>number of negatives (N):</t>
  </si>
  <si>
    <t>false positive fraction (FP/N)</t>
  </si>
  <si>
    <t>optimal pass rate tolerance (%):</t>
  </si>
  <si>
    <r>
      <t>collimator +3</t>
    </r>
    <r>
      <rPr>
        <sz val="11"/>
        <color rgb="FF3F3F76"/>
        <rFont val="Calibri"/>
        <family val="2"/>
      </rPr>
      <t>°</t>
    </r>
  </si>
  <si>
    <r>
      <t xml:space="preserve">distance to top left of graph                  </t>
    </r>
    <r>
      <rPr>
        <sz val="9"/>
        <color theme="1"/>
        <rFont val="Calibri"/>
        <family val="2"/>
        <scheme val="minor"/>
      </rPr>
      <t>(FPF = 0, TPF =1)</t>
    </r>
  </si>
  <si>
    <t>corresponding pass rate tolerance:</t>
  </si>
  <si>
    <t>%</t>
  </si>
  <si>
    <r>
      <t xml:space="preserve">% 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 xml:space="preserve"> pass rate tolerance</t>
    </r>
  </si>
  <si>
    <t>Lung VMAT fields, example in report.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</si>
</sst>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0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b/>
      <i/>
      <sz val="11"/>
      <color theme="0" tint="-0.1499984740745262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5" fillId="3" borderId="19" applyNumberFormat="0" applyAlignment="0" applyProtection="0"/>
    <xf numFmtId="0" fontId="10" fillId="4" borderId="1" applyNumberFormat="0" applyAlignment="0" applyProtection="0"/>
  </cellStyleXfs>
  <cellXfs count="116">
    <xf numFmtId="0" fontId="0" fillId="0" borderId="0" xfId="0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44" xfId="0" quotePrefix="1" applyFont="1" applyBorder="1" applyAlignment="1">
      <alignment horizontal="center" vertical="center"/>
    </xf>
    <xf numFmtId="166" fontId="10" fillId="4" borderId="57" xfId="4" applyNumberForma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6" fillId="0" borderId="14" xfId="0" applyFont="1" applyBorder="1" applyAlignment="1" applyProtection="1">
      <alignment horizontal="center" vertical="center"/>
    </xf>
    <xf numFmtId="0" fontId="6" fillId="0" borderId="17" xfId="0" applyFont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horizontal="center" vertical="center"/>
    </xf>
    <xf numFmtId="0" fontId="2" fillId="0" borderId="14" xfId="2" applyBorder="1" applyAlignment="1" applyProtection="1">
      <alignment horizontal="center" vertical="center"/>
    </xf>
    <xf numFmtId="0" fontId="2" fillId="0" borderId="15" xfId="2" applyBorder="1" applyAlignment="1" applyProtection="1">
      <alignment horizontal="center" vertical="center"/>
    </xf>
    <xf numFmtId="164" fontId="5" fillId="3" borderId="25" xfId="3" applyNumberFormat="1" applyBorder="1" applyAlignment="1" applyProtection="1">
      <alignment horizontal="center" vertical="center"/>
    </xf>
    <xf numFmtId="164" fontId="5" fillId="3" borderId="26" xfId="3" applyNumberFormat="1" applyBorder="1" applyAlignment="1" applyProtection="1">
      <alignment horizontal="center" vertical="center"/>
    </xf>
    <xf numFmtId="164" fontId="7" fillId="3" borderId="25" xfId="3" applyNumberFormat="1" applyFont="1" applyBorder="1" applyAlignment="1" applyProtection="1">
      <alignment horizontal="center" vertical="center"/>
    </xf>
    <xf numFmtId="164" fontId="7" fillId="3" borderId="26" xfId="3" applyNumberFormat="1" applyFont="1" applyBorder="1" applyAlignment="1" applyProtection="1">
      <alignment horizontal="center" vertical="center"/>
    </xf>
    <xf numFmtId="164" fontId="7" fillId="3" borderId="27" xfId="3" applyNumberFormat="1" applyFont="1" applyBorder="1" applyAlignment="1" applyProtection="1">
      <alignment horizontal="center" vertical="center"/>
    </xf>
    <xf numFmtId="0" fontId="2" fillId="0" borderId="16" xfId="2" applyBorder="1" applyAlignment="1" applyProtection="1">
      <alignment horizontal="center" vertical="center"/>
    </xf>
    <xf numFmtId="0" fontId="2" fillId="0" borderId="20" xfId="2" applyBorder="1" applyAlignment="1" applyProtection="1">
      <alignment horizontal="center" vertical="center"/>
    </xf>
    <xf numFmtId="164" fontId="0" fillId="0" borderId="0" xfId="0" applyNumberFormat="1" applyBorder="1" applyAlignment="1" applyProtection="1">
      <alignment horizontal="center" vertical="center"/>
    </xf>
    <xf numFmtId="164" fontId="6" fillId="0" borderId="16" xfId="0" applyNumberFormat="1" applyFont="1" applyBorder="1" applyAlignment="1" applyProtection="1">
      <alignment horizontal="center" vertical="center"/>
    </xf>
    <xf numFmtId="164" fontId="6" fillId="0" borderId="0" xfId="0" applyNumberFormat="1" applyFont="1" applyBorder="1" applyAlignment="1" applyProtection="1">
      <alignment horizontal="center" vertical="center"/>
    </xf>
    <xf numFmtId="164" fontId="6" fillId="0" borderId="20" xfId="0" applyNumberFormat="1" applyFont="1" applyBorder="1" applyAlignment="1" applyProtection="1">
      <alignment horizontal="center" vertical="center"/>
    </xf>
    <xf numFmtId="0" fontId="5" fillId="3" borderId="19" xfId="3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right" vertical="center"/>
    </xf>
    <xf numFmtId="1" fontId="0" fillId="0" borderId="11" xfId="0" applyNumberFormat="1" applyFont="1" applyBorder="1" applyAlignment="1" applyProtection="1">
      <alignment horizontal="center" vertical="center"/>
    </xf>
    <xf numFmtId="0" fontId="2" fillId="0" borderId="12" xfId="2" applyBorder="1" applyAlignment="1" applyProtection="1">
      <alignment horizontal="left" vertical="center"/>
    </xf>
    <xf numFmtId="0" fontId="0" fillId="0" borderId="13" xfId="0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right" vertical="center"/>
    </xf>
    <xf numFmtId="1" fontId="0" fillId="0" borderId="0" xfId="0" applyNumberFormat="1" applyFont="1" applyBorder="1" applyAlignment="1" applyProtection="1">
      <alignment horizontal="center" vertical="center"/>
    </xf>
    <xf numFmtId="0" fontId="2" fillId="0" borderId="20" xfId="2" applyBorder="1" applyAlignment="1" applyProtection="1">
      <alignment horizontal="left" vertical="center"/>
    </xf>
    <xf numFmtId="0" fontId="0" fillId="0" borderId="16" xfId="0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</xf>
    <xf numFmtId="164" fontId="0" fillId="0" borderId="0" xfId="0" applyNumberFormat="1" applyFont="1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17" xfId="0" applyFont="1" applyBorder="1" applyAlignment="1" applyProtection="1">
      <alignment horizontal="right" vertical="center"/>
    </xf>
    <xf numFmtId="165" fontId="0" fillId="0" borderId="17" xfId="0" applyNumberFormat="1" applyFont="1" applyBorder="1" applyAlignment="1" applyProtection="1">
      <alignment horizontal="center" vertical="center"/>
    </xf>
    <xf numFmtId="0" fontId="0" fillId="0" borderId="15" xfId="0" applyBorder="1" applyAlignment="1" applyProtection="1">
      <alignment horizontal="left" vertical="center"/>
    </xf>
    <xf numFmtId="0" fontId="9" fillId="0" borderId="17" xfId="0" applyFont="1" applyBorder="1" applyAlignment="1" applyProtection="1">
      <alignment horizontal="center" vertical="center"/>
    </xf>
    <xf numFmtId="0" fontId="0" fillId="0" borderId="48" xfId="0" applyFill="1" applyBorder="1" applyAlignment="1" applyProtection="1">
      <alignment horizontal="center" vertical="center" wrapText="1"/>
    </xf>
    <xf numFmtId="0" fontId="0" fillId="0" borderId="49" xfId="0" applyFill="1" applyBorder="1" applyAlignment="1" applyProtection="1">
      <alignment horizontal="center" vertical="center" wrapText="1"/>
    </xf>
    <xf numFmtId="0" fontId="0" fillId="0" borderId="50" xfId="0" applyFill="1" applyBorder="1" applyAlignment="1" applyProtection="1">
      <alignment horizontal="center" vertical="center" wrapText="1"/>
    </xf>
    <xf numFmtId="0" fontId="0" fillId="0" borderId="51" xfId="0" applyFill="1" applyBorder="1" applyAlignment="1" applyProtection="1">
      <alignment horizontal="center" vertical="center" wrapText="1"/>
    </xf>
    <xf numFmtId="0" fontId="0" fillId="0" borderId="43" xfId="0" applyFill="1" applyBorder="1" applyAlignment="1" applyProtection="1">
      <alignment horizontal="center" vertical="center" wrapText="1"/>
    </xf>
    <xf numFmtId="165" fontId="9" fillId="0" borderId="41" xfId="0" applyNumberFormat="1" applyFont="1" applyBorder="1" applyAlignment="1" applyProtection="1">
      <alignment horizontal="center" vertical="center"/>
    </xf>
    <xf numFmtId="0" fontId="9" fillId="0" borderId="52" xfId="0" applyFont="1" applyBorder="1" applyAlignment="1" applyProtection="1">
      <alignment horizontal="center" vertical="center"/>
    </xf>
    <xf numFmtId="0" fontId="9" fillId="0" borderId="53" xfId="0" applyFont="1" applyBorder="1" applyAlignment="1" applyProtection="1">
      <alignment horizontal="center" vertical="center"/>
    </xf>
    <xf numFmtId="2" fontId="9" fillId="0" borderId="53" xfId="0" applyNumberFormat="1" applyFont="1" applyBorder="1" applyAlignment="1" applyProtection="1">
      <alignment horizontal="center" vertical="center"/>
    </xf>
    <xf numFmtId="2" fontId="9" fillId="0" borderId="54" xfId="0" applyNumberFormat="1" applyFont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165" fontId="9" fillId="0" borderId="38" xfId="0" applyNumberFormat="1" applyFont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center" vertical="center"/>
    </xf>
    <xf numFmtId="2" fontId="9" fillId="0" borderId="2" xfId="0" applyNumberFormat="1" applyFont="1" applyBorder="1" applyAlignment="1" applyProtection="1">
      <alignment horizontal="center" vertical="center"/>
    </xf>
    <xf numFmtId="2" fontId="9" fillId="0" borderId="38" xfId="0" applyNumberFormat="1" applyFont="1" applyBorder="1" applyAlignment="1" applyProtection="1">
      <alignment horizontal="center" vertical="center"/>
    </xf>
    <xf numFmtId="2" fontId="9" fillId="0" borderId="23" xfId="0" applyNumberFormat="1" applyFont="1" applyBorder="1" applyAlignment="1" applyProtection="1">
      <alignment horizontal="center" vertical="center"/>
    </xf>
    <xf numFmtId="0" fontId="9" fillId="0" borderId="40" xfId="0" applyFont="1" applyBorder="1" applyAlignment="1" applyProtection="1">
      <alignment horizontal="center" vertical="center"/>
    </xf>
    <xf numFmtId="0" fontId="9" fillId="0" borderId="29" xfId="0" applyFont="1" applyBorder="1" applyAlignment="1" applyProtection="1">
      <alignment horizontal="center" vertical="center"/>
    </xf>
    <xf numFmtId="2" fontId="9" fillId="0" borderId="29" xfId="0" applyNumberFormat="1" applyFont="1" applyBorder="1" applyAlignment="1" applyProtection="1">
      <alignment horizontal="center" vertical="center"/>
    </xf>
    <xf numFmtId="2" fontId="9" fillId="0" borderId="42" xfId="0" applyNumberFormat="1" applyFont="1" applyBorder="1" applyAlignment="1" applyProtection="1">
      <alignment horizontal="center" vertical="center"/>
    </xf>
    <xf numFmtId="2" fontId="9" fillId="0" borderId="4" xfId="0" applyNumberFormat="1" applyFont="1" applyBorder="1" applyAlignment="1" applyProtection="1">
      <alignment horizontal="center" vertical="center"/>
    </xf>
    <xf numFmtId="165" fontId="0" fillId="0" borderId="0" xfId="0" applyNumberFormat="1" applyAlignment="1" applyProtection="1">
      <alignment horizontal="center" vertical="center"/>
    </xf>
    <xf numFmtId="2" fontId="1" fillId="2" borderId="5" xfId="1" applyNumberFormat="1" applyFont="1" applyBorder="1" applyAlignment="1" applyProtection="1">
      <alignment horizontal="center" vertical="center"/>
      <protection locked="0"/>
    </xf>
    <xf numFmtId="2" fontId="1" fillId="2" borderId="3" xfId="1" applyNumberFormat="1" applyFont="1" applyBorder="1" applyAlignment="1" applyProtection="1">
      <alignment horizontal="center" vertical="center"/>
      <protection locked="0"/>
    </xf>
    <xf numFmtId="2" fontId="1" fillId="2" borderId="7" xfId="1" applyNumberFormat="1" applyFont="1" applyBorder="1" applyAlignment="1" applyProtection="1">
      <alignment horizontal="center" vertical="center"/>
      <protection locked="0"/>
    </xf>
    <xf numFmtId="2" fontId="1" fillId="2" borderId="23" xfId="1" applyNumberFormat="1" applyFont="1" applyBorder="1" applyAlignment="1" applyProtection="1">
      <alignment horizontal="center" vertical="center"/>
      <protection locked="0"/>
    </xf>
    <xf numFmtId="2" fontId="1" fillId="2" borderId="6" xfId="1" applyNumberFormat="1" applyFont="1" applyBorder="1" applyAlignment="1" applyProtection="1">
      <alignment horizontal="center" vertical="center"/>
      <protection locked="0"/>
    </xf>
    <xf numFmtId="2" fontId="1" fillId="2" borderId="4" xfId="1" applyNumberFormat="1" applyFont="1" applyBorder="1" applyAlignment="1" applyProtection="1">
      <alignment horizontal="center" vertical="center"/>
      <protection locked="0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on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2" fillId="5" borderId="0" xfId="2" applyFill="1" applyAlignment="1">
      <alignment horizontal="left" vertical="center"/>
    </xf>
    <xf numFmtId="0" fontId="0" fillId="5" borderId="0" xfId="0" applyFill="1"/>
    <xf numFmtId="0" fontId="0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0" fillId="0" borderId="48" xfId="0" applyBorder="1" applyAlignment="1" applyProtection="1">
      <alignment horizontal="center" vertical="center"/>
    </xf>
    <xf numFmtId="0" fontId="1" fillId="2" borderId="36" xfId="1" applyBorder="1" applyAlignment="1" applyProtection="1">
      <alignment horizontal="center" vertical="center"/>
      <protection locked="0"/>
    </xf>
    <xf numFmtId="0" fontId="1" fillId="2" borderId="37" xfId="1" applyBorder="1" applyAlignment="1" applyProtection="1">
      <alignment horizontal="center" vertical="center"/>
      <protection locked="0"/>
    </xf>
    <xf numFmtId="0" fontId="1" fillId="2" borderId="34" xfId="1" applyBorder="1" applyAlignment="1" applyProtection="1">
      <alignment horizontal="center" vertical="center"/>
      <protection locked="0"/>
    </xf>
    <xf numFmtId="0" fontId="1" fillId="2" borderId="35" xfId="1" applyBorder="1" applyAlignment="1" applyProtection="1">
      <alignment horizontal="center" vertical="center"/>
      <protection locked="0"/>
    </xf>
    <xf numFmtId="0" fontId="1" fillId="2" borderId="32" xfId="1" applyBorder="1" applyAlignment="1" applyProtection="1">
      <alignment horizontal="center" vertical="center"/>
      <protection locked="0"/>
    </xf>
    <xf numFmtId="0" fontId="1" fillId="2" borderId="33" xfId="1" applyBorder="1" applyAlignment="1" applyProtection="1">
      <alignment horizontal="center" vertical="center"/>
      <protection locked="0"/>
    </xf>
    <xf numFmtId="165" fontId="3" fillId="0" borderId="14" xfId="0" applyNumberFormat="1" applyFont="1" applyBorder="1" applyAlignment="1">
      <alignment horizontal="center" vertical="center"/>
    </xf>
    <xf numFmtId="165" fontId="3" fillId="0" borderId="30" xfId="0" applyNumberFormat="1" applyFont="1" applyBorder="1" applyAlignment="1">
      <alignment horizontal="center" vertical="center"/>
    </xf>
    <xf numFmtId="166" fontId="3" fillId="0" borderId="16" xfId="0" applyNumberFormat="1" applyFont="1" applyBorder="1" applyAlignment="1">
      <alignment horizontal="center" vertical="center"/>
    </xf>
    <xf numFmtId="166" fontId="3" fillId="0" borderId="31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2" borderId="2" xfId="1" applyBorder="1" applyAlignment="1" applyProtection="1">
      <alignment horizontal="left" vertical="center"/>
      <protection locked="0"/>
    </xf>
    <xf numFmtId="0" fontId="1" fillId="2" borderId="2" xfId="1" applyBorder="1" applyAlignment="1" applyProtection="1">
      <alignment horizontal="left" vertical="top"/>
      <protection locked="0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6" fontId="3" fillId="0" borderId="20" xfId="0" applyNumberFormat="1" applyFont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8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10" fillId="4" borderId="55" xfId="4" applyBorder="1" applyAlignment="1" applyProtection="1">
      <alignment horizontal="right" vertical="center"/>
    </xf>
    <xf numFmtId="0" fontId="10" fillId="4" borderId="56" xfId="4" applyBorder="1" applyAlignment="1" applyProtection="1">
      <alignment horizontal="right" vertical="center"/>
    </xf>
    <xf numFmtId="0" fontId="2" fillId="0" borderId="28" xfId="2" applyBorder="1" applyAlignment="1" applyProtection="1">
      <alignment horizontal="center" vertical="center"/>
    </xf>
    <xf numFmtId="0" fontId="2" fillId="0" borderId="18" xfId="2" applyBorder="1" applyAlignment="1" applyProtection="1">
      <alignment horizontal="center" vertical="center"/>
    </xf>
  </cellXfs>
  <cellStyles count="5">
    <cellStyle name="Calculation" xfId="4" builtinId="22"/>
    <cellStyle name="Check Cell" xfId="3" builtinId="23"/>
    <cellStyle name="Explanatory Text" xfId="2" builtinId="53"/>
    <cellStyle name="Input" xfId="1" builtinId="20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'graph&amp;AUC'!$C$1:$D$1</c:f>
              <c:strCache>
                <c:ptCount val="1"/>
                <c:pt idx="0">
                  <c:v>gamma 10% global / 5 mm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'graph&amp;AUC'!$C$3:$C$1005</c:f>
              <c:numCache>
                <c:formatCode>0.000</c:formatCode>
                <c:ptCount val="1003"/>
                <c:pt idx="0">
                  <c:v>1</c:v>
                </c:pt>
                <c:pt idx="1">
                  <c:v>0.3</c:v>
                </c:pt>
                <c:pt idx="2">
                  <c:v>0.15</c:v>
                </c:pt>
                <c:pt idx="3">
                  <c:v>0.1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 formatCode="General">
                  <c:v>0</c:v>
                </c:pt>
              </c:numCache>
            </c:numRef>
          </c:xVal>
          <c:yVal>
            <c:numRef>
              <c:f>'graph&amp;AUC'!$D$3:$D$1005</c:f>
              <c:numCache>
                <c:formatCode>0.000</c:formatCode>
                <c:ptCount val="1003"/>
                <c:pt idx="0">
                  <c:v>1</c:v>
                </c:pt>
                <c:pt idx="1">
                  <c:v>0.4</c:v>
                </c:pt>
                <c:pt idx="2">
                  <c:v>0.15</c:v>
                </c:pt>
                <c:pt idx="3">
                  <c:v>0.1</c:v>
                </c:pt>
                <c:pt idx="4">
                  <c:v>0.1</c:v>
                </c:pt>
                <c:pt idx="5">
                  <c:v>0.05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36-42AB-B7DD-54B34CC6788F}"/>
            </c:ext>
          </c:extLst>
        </c:ser>
        <c:ser>
          <c:idx val="3"/>
          <c:order val="1"/>
          <c:tx>
            <c:strRef>
              <c:f>'graph&amp;AUC'!$I$1:$J$1</c:f>
              <c:strCache>
                <c:ptCount val="1"/>
                <c:pt idx="0">
                  <c:v>gamma 5% global / 3 mm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'graph&amp;AUC'!$I$3:$I$1005</c:f>
              <c:numCache>
                <c:formatCode>0.000</c:formatCode>
                <c:ptCount val="1003"/>
                <c:pt idx="0">
                  <c:v>1</c:v>
                </c:pt>
                <c:pt idx="1">
                  <c:v>0.55000000000000004</c:v>
                </c:pt>
                <c:pt idx="2">
                  <c:v>0.3</c:v>
                </c:pt>
                <c:pt idx="3">
                  <c:v>0.25</c:v>
                </c:pt>
                <c:pt idx="4">
                  <c:v>0.25</c:v>
                </c:pt>
                <c:pt idx="5">
                  <c:v>0.15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 formatCode="General">
                  <c:v>0</c:v>
                </c:pt>
              </c:numCache>
            </c:numRef>
          </c:xVal>
          <c:yVal>
            <c:numRef>
              <c:f>'graph&amp;AUC'!$J$3:$J$1005</c:f>
              <c:numCache>
                <c:formatCode>0.000</c:formatCode>
                <c:ptCount val="1003"/>
                <c:pt idx="0">
                  <c:v>1</c:v>
                </c:pt>
                <c:pt idx="1">
                  <c:v>0.8</c:v>
                </c:pt>
                <c:pt idx="2">
                  <c:v>0.65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0.35</c:v>
                </c:pt>
                <c:pt idx="7">
                  <c:v>0.3</c:v>
                </c:pt>
                <c:pt idx="8">
                  <c:v>0.25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9-47D4-BFCF-3A8FBA32055C}"/>
            </c:ext>
          </c:extLst>
        </c:ser>
        <c:ser>
          <c:idx val="4"/>
          <c:order val="2"/>
          <c:tx>
            <c:strRef>
              <c:f>'graph&amp;AUC'!$O$1:$P$1</c:f>
              <c:strCache>
                <c:ptCount val="1"/>
                <c:pt idx="0">
                  <c:v>gamma 2% global / 2 mm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'graph&amp;AUC'!$O$3:$O$1005</c:f>
              <c:numCache>
                <c:formatCode>0.000</c:formatCode>
                <c:ptCount val="1003"/>
                <c:pt idx="0">
                  <c:v>1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0.7</c:v>
                </c:pt>
                <c:pt idx="7">
                  <c:v>0.65</c:v>
                </c:pt>
                <c:pt idx="8">
                  <c:v>0.65</c:v>
                </c:pt>
                <c:pt idx="9">
                  <c:v>0.6</c:v>
                </c:pt>
                <c:pt idx="10">
                  <c:v>0.5</c:v>
                </c:pt>
                <c:pt idx="11">
                  <c:v>0.5</c:v>
                </c:pt>
                <c:pt idx="12">
                  <c:v>0.45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</c:v>
                </c:pt>
                <c:pt idx="21">
                  <c:v>0.3</c:v>
                </c:pt>
                <c:pt idx="22">
                  <c:v>0.25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 formatCode="General">
                  <c:v>0</c:v>
                </c:pt>
              </c:numCache>
            </c:numRef>
          </c:xVal>
          <c:yVal>
            <c:numRef>
              <c:f>'graph&amp;AUC'!$P$3:$P$1005</c:f>
              <c:numCache>
                <c:formatCode>0.000</c:formatCode>
                <c:ptCount val="10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0.85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0.75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0.45</c:v>
                </c:pt>
                <c:pt idx="39">
                  <c:v>0.45</c:v>
                </c:pt>
                <c:pt idx="40">
                  <c:v>0.4</c:v>
                </c:pt>
                <c:pt idx="41">
                  <c:v>0.4</c:v>
                </c:pt>
                <c:pt idx="42">
                  <c:v>0.35</c:v>
                </c:pt>
                <c:pt idx="43">
                  <c:v>0.35</c:v>
                </c:pt>
                <c:pt idx="44">
                  <c:v>0.35</c:v>
                </c:pt>
                <c:pt idx="45">
                  <c:v>0.35</c:v>
                </c:pt>
                <c:pt idx="46">
                  <c:v>0.35</c:v>
                </c:pt>
                <c:pt idx="47">
                  <c:v>0.35</c:v>
                </c:pt>
                <c:pt idx="48">
                  <c:v>0.35</c:v>
                </c:pt>
                <c:pt idx="49">
                  <c:v>0.35</c:v>
                </c:pt>
                <c:pt idx="50">
                  <c:v>0.35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</c:v>
                </c:pt>
                <c:pt idx="88">
                  <c:v>0.2</c:v>
                </c:pt>
                <c:pt idx="89">
                  <c:v>0.15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29-47D4-BFCF-3A8FBA32055C}"/>
            </c:ext>
          </c:extLst>
        </c:ser>
        <c:ser>
          <c:idx val="1"/>
          <c:order val="3"/>
          <c:tx>
            <c:v>random</c:v>
          </c:tx>
          <c:spPr>
            <a:ln w="15875">
              <a:solidFill>
                <a:schemeClr val="bg1">
                  <a:lumMod val="85000"/>
                </a:schemeClr>
              </a:solidFill>
              <a:prstDash val="sysDot"/>
            </a:ln>
          </c:spPr>
          <c:marker>
            <c:symbol val="none"/>
          </c:marker>
          <c:dLbls>
            <c:delete val="1"/>
          </c:dLbls>
          <c:xVal>
            <c:numRef>
              <c:f>'graph&amp;AUC'!$V$3:$V$4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'graph&amp;AUC'!$W$3:$W$4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6-42AB-B7DD-54B34CC6788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239692032"/>
        <c:axId val="239702400"/>
      </c:scatterChart>
      <c:valAx>
        <c:axId val="239692032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FPF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239702400"/>
        <c:crosses val="autoZero"/>
        <c:crossBetween val="midCat"/>
        <c:minorUnit val="5.000000000000001E-2"/>
      </c:valAx>
      <c:valAx>
        <c:axId val="23970240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TPF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239692032"/>
        <c:crosses val="autoZero"/>
        <c:crossBetween val="midCat"/>
        <c:majorUnit val="0.1"/>
        <c:minorUnit val="5.000000000000001E-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'graph&amp;AUC'!$C$1:$D$1</c:f>
              <c:strCache>
                <c:ptCount val="1"/>
                <c:pt idx="0">
                  <c:v>gamma 10% global / 5 mm</c:v>
                </c:pt>
              </c:strCache>
            </c:strRef>
          </c:tx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F84BCD41-ECC1-4735-AD99-C968FBB7A3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A93-4429-BC5E-BC4E742DAEA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A210F6B-938A-4DC0-826C-DEDC281144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A93-4429-BC5E-BC4E742DAEA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49B1057-C6BD-4123-A76E-095CC0F0F6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A93-4429-BC5E-BC4E742DAEA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B562089-6CC1-4622-83C7-618F3EB8B1A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A93-4429-BC5E-BC4E742DAEA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C15EAFE-85E7-4D4F-A222-7DEFDF4E4C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A93-4429-BC5E-BC4E742DAEA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2AE11E8-AF49-4F37-B8E2-600D8FB894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A93-4429-BC5E-BC4E742DAEA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C255888-3160-40F3-A267-D12CDCB0919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A93-4429-BC5E-BC4E742DAEA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052E5A7-E55A-4465-9DE1-FC98BCA076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A93-4429-BC5E-BC4E742DAEA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40A62F5-1E85-46FE-9E2F-D300047D2D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A93-4429-BC5E-BC4E742DAEA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D3D8E2E-DC24-4815-A8A3-90CD5429F6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A93-4429-BC5E-BC4E742DAEA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23ABD09-B467-460B-BD76-268694796D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A93-4429-BC5E-BC4E742DAEA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CB74448-4677-498E-8D44-851CF0E564C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A93-4429-BC5E-BC4E742DAEA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8A99F94-061F-494B-920E-6A01456A63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A93-4429-BC5E-BC4E742DAEA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75FB6CE-D70C-421A-9E78-6E184350E4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A93-4429-BC5E-BC4E742DAEA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AABBD88-F8CF-40E8-8515-23BDFBDA17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A93-4429-BC5E-BC4E742DAEA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C824D50-60B9-47D5-BE88-80176DF0BD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A93-4429-BC5E-BC4E742DAEA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6EE7D7B-36A0-4FC4-9CEB-CBAB643E87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A93-4429-BC5E-BC4E742DAEA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6A8744A-5D8F-4A2B-9C37-202FAFCDF3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A93-4429-BC5E-BC4E742DAEA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5BE60F4-913C-4940-83F7-5EEBA371E7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A93-4429-BC5E-BC4E742DAEA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817A261-052D-41A9-8F55-2E54AE83A8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A93-4429-BC5E-BC4E742DAEA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11EA48A-75C5-4D31-BC9E-845FC18112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A93-4429-BC5E-BC4E742DAEA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2BB206B-4F00-4693-9B50-B39AD89063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A93-4429-BC5E-BC4E742DAEA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9C2C409-6A87-41B1-95B0-42615DA203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A93-4429-BC5E-BC4E742DAEA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DC85D1F-6FFE-4ABF-B581-4766951D66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A93-4429-BC5E-BC4E742DAEA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5F644AE-CF7E-4ABA-9347-91AA0B1DB2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A93-4429-BC5E-BC4E742DAEA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1B867DA-895A-4969-97F2-8466F96E18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A93-4429-BC5E-BC4E742DAEA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A4F0D13-EDD5-4033-A2D1-76A8C7E878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A93-4429-BC5E-BC4E742DAEA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FAFA0CC-544F-48A5-B865-45C9FD52DB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A93-4429-BC5E-BC4E742DAEA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F18A03E-A94B-4BCD-9AC8-B89F45B87E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A93-4429-BC5E-BC4E742DAEA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CF4C7E5-1BFF-4D34-B323-84C798146C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A93-4429-BC5E-BC4E742DAEA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C09137E-4FA0-408F-87A2-C04FC24895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A93-4429-BC5E-BC4E742DAEA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8EB7CEA-CDF8-4346-BA04-6FF3338E68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A93-4429-BC5E-BC4E742DAEA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76A2120-670B-4028-BEDA-FB5DA3FB58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A93-4429-BC5E-BC4E742DAEA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52A5170-89DA-4C51-B71D-04B608B9FE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A93-4429-BC5E-BC4E742DAEAA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21168BA-8AB2-4073-BE69-552F43A3E1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A93-4429-BC5E-BC4E742DAEAA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23FF97F-051E-4852-B0A4-E40694DBE0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A93-4429-BC5E-BC4E742DAEAA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31E7B39-2BD0-4749-8F36-68F904D41D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A93-4429-BC5E-BC4E742DAEA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F569FAA-AEDE-4D56-AFF5-2897795C38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A93-4429-BC5E-BC4E742DAEAA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DF2F315-14B5-416A-BCC3-37DACCE9C0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A93-4429-BC5E-BC4E742DAEAA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1A0EBEB-8389-4F28-ADD7-C2331B0BBF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A93-4429-BC5E-BC4E742DAEAA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7317A9B-7B15-4C3E-B2E9-622333FC72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6A93-4429-BC5E-BC4E742DAEAA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8CF7C81-939A-43D1-ADDF-CDCE627893A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6A93-4429-BC5E-BC4E742DAEA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AE5BD55-5581-413C-AC6A-28D4E5B5EA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A93-4429-BC5E-BC4E742DAEAA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6C3B42B-3BE5-4838-89C1-5FE8978F82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A93-4429-BC5E-BC4E742DAEAA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65F670E-EA66-4A63-85B8-29BFB9B0D9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6A93-4429-BC5E-BC4E742DAEAA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916BD52-3643-4A90-BF91-D7B6B7813A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6A93-4429-BC5E-BC4E742DAEAA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8C03EF6-4417-40A3-836E-396CCB1AA0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6A93-4429-BC5E-BC4E742DAEAA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007E6BF2-8FE6-4CA9-9A20-97727AB1AC4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6A93-4429-BC5E-BC4E742DAEAA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671AB76-362F-4D52-BFA0-D78887A619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6A93-4429-BC5E-BC4E742DAEAA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5BA11C9A-FF67-4505-9BC2-B00BDF863B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6A93-4429-BC5E-BC4E742DAEAA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E92815F7-468B-4D01-AFE3-74E43A973E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6A93-4429-BC5E-BC4E742DAEAA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4BF9FBF-529D-4CEC-B735-C9A6ACC49B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6A93-4429-BC5E-BC4E742DAEAA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96A5ECA9-9B9C-4D06-93CC-8A55CA1A15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6A93-4429-BC5E-BC4E742DAEAA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7352B5EF-C3A4-40BA-8330-027DC6D9AE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6A93-4429-BC5E-BC4E742DAEAA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81E595D1-F6CA-4F2A-AE44-6B809E80D5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6A93-4429-BC5E-BC4E742DAEAA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F6CB04F1-EF71-485A-AAF8-5F9A4FFEC0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6A93-4429-BC5E-BC4E742DAEAA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3AA0C59D-9CE1-4815-B3D0-D5F1F0A235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6A93-4429-BC5E-BC4E742DAEAA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AF6F96F4-011F-4417-B3CF-C9F3A25FC1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6A93-4429-BC5E-BC4E742DAEAA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B6276615-8BC8-4EDB-9CE9-C5A5A15452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6A93-4429-BC5E-BC4E742DAEAA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62F6EDF5-4B02-4205-9BD3-7A9B115690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6A93-4429-BC5E-BC4E742DAEAA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6BCC4AFC-E2FB-45D1-B6EE-FBCFCAC1AE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6A93-4429-BC5E-BC4E742DAEAA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ACC221B9-A9C7-404F-96BD-20168F98B8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6A93-4429-BC5E-BC4E742DAEAA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5F1982FA-F0E3-4B79-A1E8-360C4FAD8D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6A93-4429-BC5E-BC4E742DAEAA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672585CF-57C0-495D-AAB3-FBB3F76D26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6A93-4429-BC5E-BC4E742DAEAA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E7EA9FDF-5840-48ED-87EC-9DE9590CAD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6A93-4429-BC5E-BC4E742DAEAA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3D5ED763-40EF-43DB-9236-9396520C84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6A93-4429-BC5E-BC4E742DAEAA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DE2F4A21-633A-42D2-9575-DCEEF39AED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6A93-4429-BC5E-BC4E742DAEAA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3420BEBD-24F0-4C29-8D2A-8BA77070EA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6A93-4429-BC5E-BC4E742DAEAA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B7967344-194D-48CB-96C6-F6F4FD9767F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6A93-4429-BC5E-BC4E742DAEAA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3CB34F4A-0699-44DC-B493-9BA7774831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6A93-4429-BC5E-BC4E742DAEAA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025D036A-6691-4EA9-9754-7D28373CC4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6A93-4429-BC5E-BC4E742DAEAA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6661F69D-7836-4C5D-8817-1E6FF627A3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6A93-4429-BC5E-BC4E742DAEAA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B08538DE-8070-4D91-801E-59BECD58F6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6A93-4429-BC5E-BC4E742DAEAA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3340F3A9-6DD3-4CE7-8DA9-4FE44FA342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6A93-4429-BC5E-BC4E742DAEAA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463F39A4-2EB2-4447-8E3E-7ED0DC6F75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6A93-4429-BC5E-BC4E742DAEAA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5689D531-C8E3-48EB-AF12-A0530D6F47A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6A93-4429-BC5E-BC4E742DAEAA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58BBBE83-F019-428F-9BC7-56898885E51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6A93-4429-BC5E-BC4E742DAEAA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7A748084-2973-4939-B0FD-CA9D535DA2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6A93-4429-BC5E-BC4E742DAEAA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42563734-489D-4BE2-9A4A-33590C3B57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6A93-4429-BC5E-BC4E742DAEAA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98D30134-1A62-4FCB-A486-5DB9D51397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6A93-4429-BC5E-BC4E742DAEAA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97A9FF25-0697-4820-A73D-E240C249A8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6A93-4429-BC5E-BC4E742DAEAA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9707F4AD-15FD-43CE-B72D-C81DBB192C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6A93-4429-BC5E-BC4E742DAEAA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FAF8EB00-7C98-4DD2-87CA-C9AA5B42818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6A93-4429-BC5E-BC4E742DAEAA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29187C87-5233-4B87-8B58-E11DD229EBD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6A93-4429-BC5E-BC4E742DAEAA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41D0940A-3D5E-433B-B204-0297A3E4221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6A93-4429-BC5E-BC4E742DAEAA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92A7228C-7515-4C65-8A33-66F7C9E59F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6A93-4429-BC5E-BC4E742DAEAA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702EDBAC-FAC3-4775-8F6C-E43D4C5223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6A93-4429-BC5E-BC4E742DAEAA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EF40707D-1766-4B8B-B74D-257CA15E3F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6A93-4429-BC5E-BC4E742DAEAA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F6A375E3-6612-4989-9AC3-79284349C0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6A93-4429-BC5E-BC4E742DAEAA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ABCDF6B1-1E81-4195-A81A-2E8372CB86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6A93-4429-BC5E-BC4E742DAEAA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0F7D219C-B57B-45F1-913A-689DC611A0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6A93-4429-BC5E-BC4E742DAEAA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1541008F-9820-4F43-9C18-BBB8181136D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6A93-4429-BC5E-BC4E742DAEAA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E8E8357F-4C9F-452B-8690-D25270DCE4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6A93-4429-BC5E-BC4E742DAEAA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0EDC46F4-4387-4008-A477-6403603AE8F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6A93-4429-BC5E-BC4E742DAEAA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36C54F95-DFB8-4BBA-95A5-D9756FA754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6A93-4429-BC5E-BC4E742DAEAA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F74787DD-70EC-4233-86D8-67EC9CEADC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6A93-4429-BC5E-BC4E742DAEAA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A7E394C0-B80B-4AEE-BDE9-84FB51D01B1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6A93-4429-BC5E-BC4E742DAEAA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875470AE-2EB1-47D3-B5CF-E1205FF38F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6A93-4429-BC5E-BC4E742DAEAA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8E6C001B-138D-4DFE-A86F-A685DD38A6C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6A93-4429-BC5E-BC4E742DAEAA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7B1E0FA3-1C70-4915-9762-AC179E65A9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6A93-4429-BC5E-BC4E742DAEAA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F95550FE-6090-428D-8522-40F2E88BE5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6A93-4429-BC5E-BC4E742DAEAA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5AE55CD0-0DA0-41DA-8EA3-170A87EA7A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6A93-4429-BC5E-BC4E742DAEAA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D412E5B7-45D6-4F4D-A42B-FD63FAF7FD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6A93-4429-BC5E-BC4E742DAEAA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FD144FE7-CE7C-4E3F-B4F3-DD792CF2B02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6A93-4429-BC5E-BC4E742DAEAA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11474132-1A8B-427D-8D03-AB32AEEFFED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6A93-4429-BC5E-BC4E742DAEAA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D8DC5BE2-39D0-4AB1-BBB9-2A431DC6F4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6A93-4429-BC5E-BC4E742DAEAA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A32AB9FB-F4A3-4BF3-AE7F-7975DDEDD5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6A93-4429-BC5E-BC4E742DAEAA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457A8FF3-E75E-4F96-BD3B-840AEE1603E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6A93-4429-BC5E-BC4E742DAEAA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563CAF06-EF31-43E3-9B1A-9469E7ABC2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6A93-4429-BC5E-BC4E742DAEAA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531E03BB-8B31-407D-B28E-A33EB1ADDDF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6A93-4429-BC5E-BC4E742DAEAA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CE4F534D-482B-450C-A5AE-B082B8C693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6A93-4429-BC5E-BC4E742DAEAA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E607A867-7331-4492-BFB7-8EB07D8D3B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6A93-4429-BC5E-BC4E742DAEAA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16D95833-85AB-4443-A713-113D6412ADD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6A93-4429-BC5E-BC4E742DAEAA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6B9758EC-9A2C-4A8D-9FC1-74C033AA8A0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6A93-4429-BC5E-BC4E742DAEAA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934E2291-B01C-44C5-9BDF-37E7E13E2C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6A93-4429-BC5E-BC4E742DAEAA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4DB9866A-D912-434C-B335-CDAD023846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6A93-4429-BC5E-BC4E742DAEAA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C4309A4A-23DD-4C2E-8807-6D655559AC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6A93-4429-BC5E-BC4E742DAEAA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68F22C55-4330-495F-8D20-6A8282B9C0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6A93-4429-BC5E-BC4E742DAEAA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C63B1419-6B1B-46D4-981E-3E8DCC3823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6A93-4429-BC5E-BC4E742DAEAA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5F5917B5-AE92-4213-941B-DB2C059FF80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6A93-4429-BC5E-BC4E742DAEAA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A6906FE9-261B-407A-B07E-1395BC0D5A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6A93-4429-BC5E-BC4E742DAEAA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C93E2BDC-A7F5-4C7E-AA9E-ED40AD877E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6A93-4429-BC5E-BC4E742DAEAA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9A6B33CE-4B1D-45DA-9FCC-5EA135411B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6A93-4429-BC5E-BC4E742DAEAA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5BC618CD-1E8B-4897-BDD0-F5D8DC4930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6A93-4429-BC5E-BC4E742DAEAA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30342BC7-E61A-4975-8ECE-C42460CEB2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6A93-4429-BC5E-BC4E742DAEAA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D9EDFC87-3AA5-4B9D-B69D-98CD30F287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6A93-4429-BC5E-BC4E742DAEAA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B07AFA19-8FE9-43F9-9773-0AB2BA8AAA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6A93-4429-BC5E-BC4E742DAEAA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93AC384C-AF1D-438A-9F57-3F005AF59E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6A93-4429-BC5E-BC4E742DAEAA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5DF14B7C-C6A6-4063-A062-F5111AEFFE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6A93-4429-BC5E-BC4E742DAEAA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8D7CCD3C-4880-44E9-AD98-B365D39A97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6A93-4429-BC5E-BC4E742DAEAA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6519E166-ECCF-4E85-9534-0C418534479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6A93-4429-BC5E-BC4E742DAEAA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A3B9EBA2-4074-4F1B-B10D-22D6657106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6A93-4429-BC5E-BC4E742DAEAA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DE040099-77BC-4ED7-841B-2D2E647080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6A93-4429-BC5E-BC4E742DAEAA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12F82D22-308E-4FF0-BF1F-C5F5ABFA49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6A93-4429-BC5E-BC4E742DAEAA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D37067B4-7B29-4837-ACB1-E3108C4D04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6A93-4429-BC5E-BC4E742DAEAA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36770009-9601-43D5-B93A-8BC2027B08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6A93-4429-BC5E-BC4E742DAEAA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92AE51FE-DDB7-4264-8CAA-BEB9E75B2E9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6A93-4429-BC5E-BC4E742DAEAA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648E7502-A66A-4E2A-8286-359C687ABDB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6A93-4429-BC5E-BC4E742DAEAA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B2727D1C-B8C0-4504-A732-1348D652A76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6A93-4429-BC5E-BC4E742DAEAA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FC650A96-8510-43F1-A8D1-E9A4F92957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6A93-4429-BC5E-BC4E742DAEAA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FDAE1113-6860-499B-A6A2-AA7ED9A8D2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6A93-4429-BC5E-BC4E742DAEAA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CC35AFEB-DD44-4BC6-9430-06D41CF432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6A93-4429-BC5E-BC4E742DAEAA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BE8C69E1-218E-4ED6-869F-D6188E349F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6A93-4429-BC5E-BC4E742DAEAA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FD3D0E9C-7E27-4A86-A612-569A17CE465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6A93-4429-BC5E-BC4E742DAEAA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83B443AB-461C-46E5-B7E9-134C0B0CA7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6A93-4429-BC5E-BC4E742DAEAA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D33FEDD7-AACC-499B-8972-B8058D02E5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6A93-4429-BC5E-BC4E742DAEAA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8724A942-5804-496F-AA6B-6D9D5C2636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6A93-4429-BC5E-BC4E742DAEAA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9B2BEE43-8999-4B40-BB07-DB81752AEF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6A93-4429-BC5E-BC4E742DAEAA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433B3BFA-30F1-444A-8BCD-1A80AF349AA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6A93-4429-BC5E-BC4E742DAEAA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F4041DBA-D6EE-4A0B-83AC-65A24E707C3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6A93-4429-BC5E-BC4E742DAEAA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D7B35966-BFD5-45DA-90A8-5B508EDEE5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6A93-4429-BC5E-BC4E742DAEAA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777BB307-2B77-4367-8C49-4B9B8EE361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6A93-4429-BC5E-BC4E742DAEAA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561DCEFB-2CFD-49AA-BBF8-BD3DD2076B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6A93-4429-BC5E-BC4E742DAEAA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4DF73DD3-4DAC-4966-A6CF-12C7A96BF4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6A93-4429-BC5E-BC4E742DAEAA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36A83153-A2CD-41D0-996B-7400F8D043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6A93-4429-BC5E-BC4E742DAEAA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93B4187D-A0D9-4D6E-B962-8B1900C967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6A93-4429-BC5E-BC4E742DAEAA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ACDD417A-4447-489E-B7F6-C65C6A2D7DA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6A93-4429-BC5E-BC4E742DAEAA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0044FE56-F546-4EC4-B2AA-3CBCC9FC61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6A93-4429-BC5E-BC4E742DAEAA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0DCCA592-77B6-49B4-84D2-05BB87D2CE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6A93-4429-BC5E-BC4E742DAEAA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7D469CEB-A07D-4905-B930-A253108EB6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6A93-4429-BC5E-BC4E742DAEAA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50352272-D0B2-44E7-B972-B30CEC03E5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6A93-4429-BC5E-BC4E742DAEAA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E034B6F0-FD89-423C-9236-15E4A7831D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6A93-4429-BC5E-BC4E742DAEAA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82224D97-DD02-4BB5-B958-B33D7FBE4DF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6A93-4429-BC5E-BC4E742DAEAA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D3EF3F43-DECF-4A84-8FA7-CE911B6A76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6A93-4429-BC5E-BC4E742DAEAA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3FC91F95-D091-4D31-9342-62066D537E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6A93-4429-BC5E-BC4E742DAEAA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54D1988F-448B-4D21-89F8-D029C813832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6A93-4429-BC5E-BC4E742DAEAA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92A2C960-F437-4079-96C1-0F05AC9E80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6A93-4429-BC5E-BC4E742DAEAA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A3067854-19AB-4498-9730-7F5830B268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6A93-4429-BC5E-BC4E742DAEAA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8F786BF0-EFA2-4ADF-9B6F-2CA52A53AE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6A93-4429-BC5E-BC4E742DAEAA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0CF2CFEB-D2B4-4142-A34F-209EF22C13D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6A93-4429-BC5E-BC4E742DAEAA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2D354DD8-1A84-4DEB-BAAA-9AD08EDD12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6A93-4429-BC5E-BC4E742DAEAA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5580637E-E71F-4C8E-B40E-EF5387F3BF3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6A93-4429-BC5E-BC4E742DAEAA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52B5B15D-8EA9-46EF-A1F2-5E9CE6BE3DC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6A93-4429-BC5E-BC4E742DAEAA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D69E101E-E473-447C-9E10-C95BB696BA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6A93-4429-BC5E-BC4E742DAEAA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59236591-2190-4E8B-B6DD-EBFA28AD629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6A93-4429-BC5E-BC4E742DAEAA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1ECB3E9D-832D-400D-A0D2-9F740BA279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6A93-4429-BC5E-BC4E742DAEAA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9D3F5130-156E-4EAA-B773-78609CC07E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6A93-4429-BC5E-BC4E742DAEAA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B9743912-83F3-4399-AA6D-78554B7430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6A93-4429-BC5E-BC4E742DAEAA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FA713A0E-044C-4AAA-B2A8-12F945994A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6A93-4429-BC5E-BC4E742DAEAA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2F602A83-791C-4697-BE1E-0488ECECAB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6A93-4429-BC5E-BC4E742DAEAA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7B7BBA09-30D1-49BA-BFE9-DC4A83C119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6A93-4429-BC5E-BC4E742DAEAA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90500688-4EF8-4FC2-B129-21603BBA9E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6A93-4429-BC5E-BC4E742DAEAA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21E0E283-2D6E-460F-8241-4F7032E67F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6A93-4429-BC5E-BC4E742DAEAA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C30CF918-0D05-4882-A105-546676D9ED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6A93-4429-BC5E-BC4E742DAEAA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4F7522A9-168F-4BDC-BAED-C3289459C1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6A93-4429-BC5E-BC4E742DAEAA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798140C5-B952-44A0-ADB7-AD84412D1C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6A93-4429-BC5E-BC4E742DAEAA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F7B5D922-50A4-4E8E-B181-7BA704791B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6A93-4429-BC5E-BC4E742DAEAA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5BD0C7F7-D323-4A6C-9E3B-7CB6A3FC54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6A93-4429-BC5E-BC4E742DAEAA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594D484A-593D-4A8E-B605-E068B9BEF4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6A93-4429-BC5E-BC4E742DAEAA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037F71DD-A42B-4F02-8421-CD134F208C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6A93-4429-BC5E-BC4E742DAEAA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7781DAC7-1461-4E40-917E-F890DD4755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6A93-4429-BC5E-BC4E742DAEAA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F69BA23E-2658-4B55-B812-686C50325A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6A93-4429-BC5E-BC4E742DAEAA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3B0E8F2D-CD52-4EC5-A8D1-40FA72E6583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6A93-4429-BC5E-BC4E742DAEAA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8F1B8592-11C1-4F54-995C-9115A4F121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6A93-4429-BC5E-BC4E742DAEAA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BA2FCABC-5361-438C-82FC-656D98808E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6A93-4429-BC5E-BC4E742DAEAA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D12C4B31-1660-4F20-B71E-C7F3EB64CE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6A93-4429-BC5E-BC4E742DAEAA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79B9D554-9073-4520-A7FE-72B6A54A7A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6A93-4429-BC5E-BC4E742DAEAA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F9AB7A57-9DF4-436C-93D0-B8A6410A1C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6A93-4429-BC5E-BC4E742DAEAA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A9E3AF68-057A-4210-B803-C7EF793C73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6A93-4429-BC5E-BC4E742DAEAA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32E551EE-E54C-4183-821F-807A4D273F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6A93-4429-BC5E-BC4E742DAEAA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3037ED94-F991-45F2-8000-72F9999C607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6A93-4429-BC5E-BC4E742DAEAA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D7AF652F-F3C7-499A-A6CC-7F84E58C9F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6A93-4429-BC5E-BC4E742DAEAA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0DE78386-6CBF-4B1D-9CFD-B8B92BE908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6A93-4429-BC5E-BC4E742DAEAA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8F1AFDC2-BC7A-45FB-8846-9D4572BC6F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6A93-4429-BC5E-BC4E742DAEAA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4475AD2C-CA1E-4EF7-ADC5-E6E6C785B1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6A93-4429-BC5E-BC4E742DAEAA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BCBB4339-E2E2-4EC1-882B-8E9C598E04A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6A93-4429-BC5E-BC4E742DAEAA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6862B853-8F41-46CC-A847-BC7C808054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6A93-4429-BC5E-BC4E742DAEAA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786AA177-F77D-4CCE-B9B0-624DCBBFD8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6A93-4429-BC5E-BC4E742DAEAA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9456FCCA-4877-4021-B6DE-E1BDCB327D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6A93-4429-BC5E-BC4E742DAEAA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6F066CBA-F2F3-485C-AFB5-237B6CB33E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6A93-4429-BC5E-BC4E742DAEAA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451E5F4F-18E0-488E-A512-0CF5A442BF6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6A93-4429-BC5E-BC4E742DAEAA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3E701328-3DC7-4484-A2CF-250B2685386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6A93-4429-BC5E-BC4E742DAEAA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7073A549-7A94-417A-A540-173352378D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6A93-4429-BC5E-BC4E742DAEAA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041B9C16-CFCA-4262-BEF6-5C4F63D4C5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6A93-4429-BC5E-BC4E742DAEAA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FF1434DB-D92C-46DC-841F-001780CF5D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6A93-4429-BC5E-BC4E742DAEAA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FE6A15C4-FF58-45FC-BA58-BA0B8B6315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6A93-4429-BC5E-BC4E742DAEAA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5444595A-7980-49B3-977C-CB8B573AE3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6A93-4429-BC5E-BC4E742DAEAA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4A829203-A139-4FF5-909B-C807B4D66F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6A93-4429-BC5E-BC4E742DAEAA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6F962C27-AF83-48B5-A8DC-AC8EC0801F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6A93-4429-BC5E-BC4E742DAEAA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505DF586-33F6-4C18-84B3-B814151D37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6A93-4429-BC5E-BC4E742DAEAA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B19E578C-5895-4E81-8363-45B3D1991C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6A93-4429-BC5E-BC4E742DAEAA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5141F7FE-4786-4B6E-9326-C6199CE043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6A93-4429-BC5E-BC4E742DAEAA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04997004-C68B-4F61-B043-9BCB860217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6A93-4429-BC5E-BC4E742DAEAA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D0E0A92E-1045-41E5-B019-797998AA74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6A93-4429-BC5E-BC4E742DAEAA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FFEE2E3A-134B-4EC5-AFCB-F602CDF078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6A93-4429-BC5E-BC4E742DAEAA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B2AB4009-61D8-448C-8908-5E01321995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6A93-4429-BC5E-BC4E742DAEAA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18E936B7-B1CB-4D45-96AD-B8CD32D50A6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6A93-4429-BC5E-BC4E742DAEAA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DBBF46F6-2DCB-44EB-8503-957E1DC1FEE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6A93-4429-BC5E-BC4E742DAEAA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761711E9-31F5-46A4-A07E-3928822FDF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6A93-4429-BC5E-BC4E742DAEAA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D41D9B38-0947-4027-8A8C-1FF0AC88459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6A93-4429-BC5E-BC4E742DAEAA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51151FA7-81D4-48C8-9A82-8FB3B77C9D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6A93-4429-BC5E-BC4E742DAEAA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D3BB715D-8A48-4FC7-8F14-87711A4314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6A93-4429-BC5E-BC4E742DAEAA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267435C2-CD8E-411F-9142-5ECDA2F836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6A93-4429-BC5E-BC4E742DAEAA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AA6835B6-FD74-40C5-8AE8-6B560844F2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6A93-4429-BC5E-BC4E742DAEAA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5DF718C9-BB1A-48B9-A051-D451DC1CD6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6A93-4429-BC5E-BC4E742DAEAA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5726FC70-D705-4EA6-90FE-1ACB087E79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6A93-4429-BC5E-BC4E742DAEAA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455B4B1B-3E79-4BEB-AA17-1BF6C4CD67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6A93-4429-BC5E-BC4E742DAEAA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2F62993B-324E-46FA-AB01-0C47985826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6A93-4429-BC5E-BC4E742DAEAA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4CF983A2-59C4-42CD-A44D-76568A15AC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6A93-4429-BC5E-BC4E742DAEAA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C6A806C8-4315-4E13-9432-75426F31FC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6A93-4429-BC5E-BC4E742DAEAA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D4A4AED0-BD84-4BA3-B6F4-CF695078B6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6A93-4429-BC5E-BC4E742DAEAA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58A03AB9-6A13-4C6A-8BBA-993E28956A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6A93-4429-BC5E-BC4E742DAEAA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B93767BA-D9B3-42E7-AC9E-8267BA1280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6A93-4429-BC5E-BC4E742DAEAA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6A84D118-AEDB-4F0C-A3D3-238B7605B2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6A93-4429-BC5E-BC4E742DAEAA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74BC8F67-1BF5-43B6-86A6-1A27A430C8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6A93-4429-BC5E-BC4E742DAEAA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F2E17E03-0C55-4B75-BCF3-01EC9CE871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6A93-4429-BC5E-BC4E742DAEAA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33BBFFE5-24EB-4469-89F2-221B663C60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6A93-4429-BC5E-BC4E742DAEAA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A91E7722-E464-4881-B4C7-00EAA4489F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6A93-4429-BC5E-BC4E742DAEAA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9FACBEAB-CD61-4721-BA83-3154916154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6A93-4429-BC5E-BC4E742DAEAA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CE14F5B4-6D41-4864-BEAD-3913E9E457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6A93-4429-BC5E-BC4E742DAEAA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2CEB35E3-2A41-4C3D-95D0-22D6A5500EC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6A93-4429-BC5E-BC4E742DAEAA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902AC7C6-37BA-4D22-A86A-644503673F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6A93-4429-BC5E-BC4E742DAEAA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D8FA7035-A95C-4C41-B730-508748ED7A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6A93-4429-BC5E-BC4E742DAEAA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D6AD7E81-535F-42D6-81BA-88657A8784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6A93-4429-BC5E-BC4E742DAEAA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4B2164DE-B9C8-4B8A-B52C-AFFDC2A420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6A93-4429-BC5E-BC4E742DAEAA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A9B53BDA-F3BF-4817-B807-90521A8F6F3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6A93-4429-BC5E-BC4E742DAEAA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736CE634-5E58-432E-8939-9195CA5D87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6A93-4429-BC5E-BC4E742DAEAA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58A7FC8F-618C-43CB-B42F-ED48CEDF61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6A93-4429-BC5E-BC4E742DAEAA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47E9D93D-F805-4657-B263-D3AE5F16AF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6A93-4429-BC5E-BC4E742DAEAA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1CC126D6-3F26-40C6-9568-0AB773AFCC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6A93-4429-BC5E-BC4E742DAEAA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91DB50F4-07E8-4E4B-9696-9C71F3334E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6A93-4429-BC5E-BC4E742DAEAA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A9AA141E-C244-4AC4-9F26-9D0501CC536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6A93-4429-BC5E-BC4E742DAEAA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111D2138-4521-4900-9E39-89516BFCB4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6A93-4429-BC5E-BC4E742DAEAA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5A2072CA-4AE7-4F4B-B3CA-7F42460585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6A93-4429-BC5E-BC4E742DAEAA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07C6C45C-43D9-41A7-BBED-E4F2CB4E07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6A93-4429-BC5E-BC4E742DAEAA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210B36FA-DBC0-49EE-8A0E-7E1498FEC0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6A93-4429-BC5E-BC4E742DAEAA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3D1F3DDA-0BAE-442A-9AC7-8E1BBFD277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6A93-4429-BC5E-BC4E742DAEAA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5B46A59F-12C0-48F0-89FC-28668B534F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6A93-4429-BC5E-BC4E742DAEAA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61C9992C-3E00-4B2F-9715-123285D17D0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6A93-4429-BC5E-BC4E742DAEAA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6A7D317C-7512-41C9-A1DA-10C0A2D8EC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6A93-4429-BC5E-BC4E742DAEAA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5A942162-33AF-4AE3-9AE5-7B163AF54A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6A93-4429-BC5E-BC4E742DAEAA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8AED465F-D915-4858-A122-0F86EFFBB1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6A93-4429-BC5E-BC4E742DAEAA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66653CD7-73A6-4E4B-84E5-5326008909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6A93-4429-BC5E-BC4E742DAEAA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D9A51F71-CE9D-4209-AB8C-F67FCF9F27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6A93-4429-BC5E-BC4E742DAEAA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342835DC-1B5B-4AC9-A1EA-77240EE2F9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6A93-4429-BC5E-BC4E742DAEAA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8883328B-2F83-438D-9C17-ED9F0C1B331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6A93-4429-BC5E-BC4E742DAEAA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A4E040C2-493F-4A5B-A10E-12A8A46F23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6A93-4429-BC5E-BC4E742DAEAA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9C23A4FD-0768-4B8B-8CBB-C39F2707DB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6A93-4429-BC5E-BC4E742DAEAA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97E296AF-A612-41AB-8081-0EA45EDBBE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6A93-4429-BC5E-BC4E742DAEAA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A918CC6F-9C3F-4310-8F49-6871637CA3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6A93-4429-BC5E-BC4E742DAEAA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60B6EFC8-B15E-453F-8B4D-DA4B69139D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6A93-4429-BC5E-BC4E742DAEAA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362D9D1F-5B6B-4A48-944B-F74EDC6C23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6A93-4429-BC5E-BC4E742DAEAA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51E90007-28FD-4D07-A21F-051609E689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6A93-4429-BC5E-BC4E742DAEAA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77F39DB1-F1CD-473C-B5A7-1CDF9A7AA9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6A93-4429-BC5E-BC4E742DAEAA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36DB7807-15BC-4085-95B1-7283DD8215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6A93-4429-BC5E-BC4E742DAEAA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376701A7-6385-4116-B4ED-E37031EE92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6A93-4429-BC5E-BC4E742DAEAA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2342BE4B-3982-4EAD-9F87-E203890895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6A93-4429-BC5E-BC4E742DAEAA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7962EAD7-7A89-448D-B615-FAFD873D10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6A93-4429-BC5E-BC4E742DAEAA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D89FDC82-A04C-4A2F-BFCB-62F59FF73B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6A93-4429-BC5E-BC4E742DAEAA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40947991-D427-4CCC-9A52-D26D62CA30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6A93-4429-BC5E-BC4E742DAEAA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2A5C674F-1D54-42D6-A9FB-3505492F7A7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6A93-4429-BC5E-BC4E742DAEAA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C660B497-BC4E-4857-82EC-571E331BAD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6A93-4429-BC5E-BC4E742DAEAA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fld id="{F9095FDE-765D-4D56-BC8A-E9B808F828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6A93-4429-BC5E-BC4E742DAEAA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92FC15DB-1A6C-41DE-9DFA-A891DEC2E8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6A93-4429-BC5E-BC4E742DAEAA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DB641A91-CC7D-4C19-BB50-301B139102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6A93-4429-BC5E-BC4E742DAEAA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3C714030-37ED-4C6A-A720-3D2D776866B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6A93-4429-BC5E-BC4E742DAEAA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7D44A6D6-6978-4380-BEBB-C72292C884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6A93-4429-BC5E-BC4E742DAEAA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54FC5B8B-8519-475E-8CD5-AF6F6F94FD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6A93-4429-BC5E-BC4E742DAEAA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C1873AFF-8520-45ED-A30E-02BE549A8E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6A93-4429-BC5E-BC4E742DAEAA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12BD7351-A0A0-4808-85CD-11094F28DB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6A93-4429-BC5E-BC4E742DAEAA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3CCC2596-D157-45B2-B266-068CA12FF1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6A93-4429-BC5E-BC4E742DAEAA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D2D32C57-7610-412F-910A-892E892E82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6A93-4429-BC5E-BC4E742DAEAA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75A625A1-1161-4045-AF47-C47AD9D9AC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6A93-4429-BC5E-BC4E742DAEAA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91D697D2-59DB-4BC5-A5A6-FDB6F6F85F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6A93-4429-BC5E-BC4E742DAEAA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A1F79CDE-DFEA-4D0A-845C-732BCCDF5B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6A93-4429-BC5E-BC4E742DAEAA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427A6686-8CD9-456D-9A28-0974BE7014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6A93-4429-BC5E-BC4E742DAEAA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E0BAF508-1B15-4681-AD1C-A5FFC220F16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6A93-4429-BC5E-BC4E742DAEAA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B7E66C64-5552-43EE-B458-7B5392A12DC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6A93-4429-BC5E-BC4E742DAEAA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fld id="{8F6310D5-D327-444D-98D1-98FA0EF290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6A93-4429-BC5E-BC4E742DAEAA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fld id="{8067CABA-FCBC-450F-BEB3-E01B2D1073E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6A93-4429-BC5E-BC4E742DAEAA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fld id="{4A76D347-361E-4088-A20F-741E842B882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6A93-4429-BC5E-BC4E742DAEAA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fld id="{CFE5B48D-8CF2-461B-8BA8-7EB57C83F5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6A93-4429-BC5E-BC4E742DAEAA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fld id="{5588B196-7FA1-460C-BE87-B0B101410A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6A93-4429-BC5E-BC4E742DAEAA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fld id="{93E5EDB5-6232-4856-B9CA-0EEC52F31F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6A93-4429-BC5E-BC4E742DAEAA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fld id="{BC24267A-0841-4F27-835F-19A944D30FD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6A93-4429-BC5E-BC4E742DAEAA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fld id="{EFEF69A8-BB15-4255-A450-EBE3D8505C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6A93-4429-BC5E-BC4E742DAEAA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fld id="{B69B8706-7EB5-486A-93CE-BE9CA78466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6A93-4429-BC5E-BC4E742DAEAA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fld id="{B0C164B9-37D3-41A3-9BD7-D963A2F59B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6A93-4429-BC5E-BC4E742DAEAA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fld id="{6798399E-C67F-4F6A-B04B-B4778F6C07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6A93-4429-BC5E-BC4E742DAEAA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fld id="{6E09B9E0-B18F-4630-A8A2-82957D567B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6A93-4429-BC5E-BC4E742DAEAA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fld id="{D1998E52-9F02-49CE-9D57-B3759C2254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6A93-4429-BC5E-BC4E742DAEAA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fld id="{847716FA-F569-4AE2-8E32-916E57A32A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6A93-4429-BC5E-BC4E742DAEAA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fld id="{9260161F-717A-44A6-B9AC-02822F9DB24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6A93-4429-BC5E-BC4E742DAEAA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fld id="{8C98A465-8E97-487F-B519-4E09B493C8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6A93-4429-BC5E-BC4E742DAEAA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fld id="{A6CE60B8-8382-4D08-B1E8-13ED592CBE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6A93-4429-BC5E-BC4E742DAEAA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fld id="{225CDF8A-2745-40A8-8FCF-C3BB8EA367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6A93-4429-BC5E-BC4E742DAEAA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fld id="{5A178D63-EC98-4A36-87F6-01E04AB03C9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6A93-4429-BC5E-BC4E742DAEAA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fld id="{E2D3EBFE-574B-4ACA-A329-FA1ED36AF08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6A93-4429-BC5E-BC4E742DAEAA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fld id="{D4DE245F-20AE-43B5-8B44-AF23E92E46F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6A93-4429-BC5E-BC4E742DAEAA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fld id="{153ED902-F98C-4A02-9EDB-6987AB563A9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6A93-4429-BC5E-BC4E742DAEAA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fld id="{66B7B642-8CA8-4376-9730-FCCC3A655B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6A93-4429-BC5E-BC4E742DAEAA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fld id="{39E91472-E7AC-444F-B693-7185CBE372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6A93-4429-BC5E-BC4E742DAEAA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fld id="{8F341F8D-BAC0-4CE0-B539-F4E4D61E43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6A93-4429-BC5E-BC4E742DAEAA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fld id="{573B7951-3AB1-4544-A2C7-8F681AD55D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6A93-4429-BC5E-BC4E742DAEAA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fld id="{2E02734D-55FF-4203-B6EA-B0BEE0504A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6A93-4429-BC5E-BC4E742DAEAA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fld id="{5D92DC02-8EAF-4DC4-ACCA-B8A2F3925AD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6A93-4429-BC5E-BC4E742DAEAA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fld id="{2381E375-E319-4A64-AA5B-37D0689D1B7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6A93-4429-BC5E-BC4E742DAEAA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fld id="{58BB49AC-387E-481F-814D-A25BFE5D40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6A93-4429-BC5E-BC4E742DAEAA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fld id="{FC2A9205-3E51-4A98-9173-35AC47D667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6A93-4429-BC5E-BC4E742DAEAA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fld id="{804C839A-8011-4193-90C0-30CAC08D36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6A93-4429-BC5E-BC4E742DAEAA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fld id="{935BA903-9D85-43DB-BA63-0F220C5294D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6A93-4429-BC5E-BC4E742DAEAA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fld id="{E49318A3-57FF-494D-873E-C1164E1BD7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6A93-4429-BC5E-BC4E742DAEAA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fld id="{92DF9A6F-07E1-482E-BE30-16917773F2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6A93-4429-BC5E-BC4E742DAEAA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fld id="{FBB59A55-068B-46FF-BC80-670F5F208B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6A93-4429-BC5E-BC4E742DAEAA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fld id="{E130165F-F3A4-4C52-A1E1-964F97EBD0D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6A93-4429-BC5E-BC4E742DAEAA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fld id="{6AC86AD7-E766-448F-BDB5-055F3AA3AA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6A93-4429-BC5E-BC4E742DAEAA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fld id="{42A5012E-5647-4671-A8F8-09D72045919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6A93-4429-BC5E-BC4E742DAEAA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fld id="{B0CA71CA-4423-47D8-A325-CD22877634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6A93-4429-BC5E-BC4E742DAEAA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fld id="{C6A82206-E2B7-4E28-864A-258E33ADA0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6A93-4429-BC5E-BC4E742DAEAA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fld id="{C09A7B4B-2416-494D-B545-2E7A1C0EB9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6A93-4429-BC5E-BC4E742DAEAA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fld id="{533BD3B3-911D-4010-8CBA-4EA602D63E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6A93-4429-BC5E-BC4E742DAEAA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fld id="{8473B8AE-5A77-480F-8FC8-3DBABE5A6EB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6A93-4429-BC5E-BC4E742DAEAA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fld id="{C538CA5F-236C-4B05-8246-B2A5BD4ADD0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6A93-4429-BC5E-BC4E742DAEAA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fld id="{BAED5720-0691-4996-86E0-DC84D8A078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6A93-4429-BC5E-BC4E742DAEAA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fld id="{9377E743-9F23-4BAE-A5A6-D0692DEDBE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6A93-4429-BC5E-BC4E742DAEAA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fld id="{6A2B23A3-739F-44C2-8BD8-F528151BA5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6A93-4429-BC5E-BC4E742DAEAA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fld id="{DAEF5F97-D754-4843-A724-F1F9ADEF93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6A93-4429-BC5E-BC4E742DAEAA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fld id="{803C9916-7AA1-486B-B0D2-B55A6D14FA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6A93-4429-BC5E-BC4E742DAEAA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fld id="{A2D936AC-5E19-4279-9D45-587694B6C26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6A93-4429-BC5E-BC4E742DAEAA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fld id="{D887134B-36DB-4972-B49C-507B157AFE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6A93-4429-BC5E-BC4E742DAEAA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fld id="{ED67497E-9C21-4E7E-8115-D4D6E654DB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6A93-4429-BC5E-BC4E742DAEAA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fld id="{CA1CDD1D-5E38-45C2-B145-942140FCF29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6A93-4429-BC5E-BC4E742DAEAA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fld id="{14E44AB9-3543-4F7E-BD23-AA0BFBACC4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6A93-4429-BC5E-BC4E742DAEAA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fld id="{8E6FA6C9-78A4-4A9E-98B2-CECD3595AB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6A93-4429-BC5E-BC4E742DAEAA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fld id="{02081BCD-36BB-4242-8619-2B95907FF6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6A93-4429-BC5E-BC4E742DAEAA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fld id="{E187A7F1-434D-49B7-B024-6149DAF68A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6A93-4429-BC5E-BC4E742DAEAA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fld id="{8CEDF28C-8A09-4F33-8AA6-6D1F0B8CB3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6A93-4429-BC5E-BC4E742DAEAA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fld id="{E0A00242-74F7-43C8-B27D-916D393A44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6A93-4429-BC5E-BC4E742DAEAA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fld id="{DF80E9AD-15F4-4961-B0D8-7C1054EB44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6A93-4429-BC5E-BC4E742DAEAA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fld id="{5CF99C37-5103-4B67-9B66-E6693E5114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6A93-4429-BC5E-BC4E742DAEAA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fld id="{617CF400-8D8F-4E52-BC93-1E606E5C95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6A93-4429-BC5E-BC4E742DAEAA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fld id="{A8776BBD-EEC7-4EF8-8F9B-75BB07D24B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6A93-4429-BC5E-BC4E742DAEAA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fld id="{0ABF0469-FE63-43B5-8B6C-970578D011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6A93-4429-BC5E-BC4E742DAEAA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fld id="{98B3D3E3-F757-4846-BD76-0164AD9EC7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6A93-4429-BC5E-BC4E742DAEAA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fld id="{3F9AA722-0835-45B4-9BA8-BAFA139F6A5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6A93-4429-BC5E-BC4E742DAEAA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fld id="{9175E7D7-91B0-48D1-AAC1-13E3BF681E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6A93-4429-BC5E-BC4E742DAEAA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fld id="{B65BF65D-734D-4CBD-967F-CE12B80AE6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6A93-4429-BC5E-BC4E742DAEAA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fld id="{ABBEC061-DE69-4472-B0A0-BD1A768C31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6A93-4429-BC5E-BC4E742DAEAA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fld id="{01DD083A-D5B1-461C-912B-5E42CF293B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6A93-4429-BC5E-BC4E742DAEAA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fld id="{EEA40EF1-D817-4013-88F0-5AF97868EB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6A93-4429-BC5E-BC4E742DAEAA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fld id="{090CAA02-0E9F-4B3B-8181-537C1DC4FB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6A93-4429-BC5E-BC4E742DAEAA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fld id="{088065C7-8367-4298-9B4C-D345B359C96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6A93-4429-BC5E-BC4E742DAEAA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fld id="{03D97B27-71A9-41A6-A41A-F2AD9DB2E8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6A93-4429-BC5E-BC4E742DAEAA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fld id="{F0C36D93-6445-4FEB-8447-FD8454DAFF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6A93-4429-BC5E-BC4E742DAEAA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fld id="{5094C049-9181-4416-B30C-A2E6632B00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6A93-4429-BC5E-BC4E742DAEAA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fld id="{64F7A6CC-AFA1-4743-8E43-45457E2980D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6A93-4429-BC5E-BC4E742DAEAA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fld id="{6E06B1F7-A1EC-4F27-88AB-D8F40FB65B0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6A93-4429-BC5E-BC4E742DAEAA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fld id="{61F2D729-D1FE-4673-9E33-1A9484BEE1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6A93-4429-BC5E-BC4E742DAEAA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fld id="{E37C951B-C308-4B49-9CE4-AEB5E6C10D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6A93-4429-BC5E-BC4E742DAEAA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fld id="{34E6309F-9572-40ED-8B8D-2AFC42812A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6A93-4429-BC5E-BC4E742DAEAA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fld id="{688C2E6C-E32D-4249-8E31-5EA4247CB0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6A93-4429-BC5E-BC4E742DAEAA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fld id="{1DD43E59-B510-4C9B-8A1E-13F6CB8F67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6A93-4429-BC5E-BC4E742DAEAA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fld id="{F9F8E626-23A2-4267-B99F-1242DD66D7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6A93-4429-BC5E-BC4E742DAEAA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fld id="{2D5DA1C8-68FE-46F0-836B-9E05C5F101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6A93-4429-BC5E-BC4E742DAEAA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fld id="{C5688224-1ADC-41AB-B03A-D8835FF507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6A93-4429-BC5E-BC4E742DAEAA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fld id="{87ECA839-3453-405D-9DC3-0F7604E419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6A93-4429-BC5E-BC4E742DAEAA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fld id="{9228227E-2984-490B-AFC1-F0D7D2135A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6A93-4429-BC5E-BC4E742DAEAA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fld id="{5EF5512F-3EFE-41F1-BBEF-26C14D9288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6A93-4429-BC5E-BC4E742DAEAA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fld id="{26709326-689F-4100-99AD-B7C0BFC6971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6A93-4429-BC5E-BC4E742DAEAA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fld id="{F7DE24CE-131A-4B09-A92E-B3CB6D40470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6A93-4429-BC5E-BC4E742DAEAA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fld id="{304F243B-0104-40D8-AE8D-728D0A8A77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6A93-4429-BC5E-BC4E742DAEAA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fld id="{FD7A3D83-DABF-4BE3-97D4-EF7008A086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6A93-4429-BC5E-BC4E742DAEAA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fld id="{0274DF79-8051-418C-B759-9BF42F1F64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6A93-4429-BC5E-BC4E742DAEAA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fld id="{4B844DAA-5360-4CE5-896A-025B439BA8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6A93-4429-BC5E-BC4E742DAEAA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fld id="{578DB3B3-82F6-429B-8A46-AC1D7F276C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6A93-4429-BC5E-BC4E742DAEAA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fld id="{E5A91F92-15C8-4C94-A440-90BE4CD423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6A93-4429-BC5E-BC4E742DAEAA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fld id="{9D7BC620-5463-4CEA-9EC6-BC4065639C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6A93-4429-BC5E-BC4E742DAEAA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fld id="{A50421D5-94B6-432C-B1A5-9C023DB8B1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6A93-4429-BC5E-BC4E742DAEAA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fld id="{08B11469-01F4-48FD-841E-7AD660950B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6A93-4429-BC5E-BC4E742DAEAA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fld id="{B6E40C4C-FE22-404D-9548-8BA23ED8292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6A93-4429-BC5E-BC4E742DAEAA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fld id="{5BE9F349-AA01-4CC2-9B8D-F3DFD0A44C2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6A93-4429-BC5E-BC4E742DAEAA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fld id="{E780646A-5873-4EAC-8C8C-B00B265F91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6A93-4429-BC5E-BC4E742DAEAA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fld id="{250A7235-9A00-4736-A238-8A6FE945DE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6A93-4429-BC5E-BC4E742DAEAA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fld id="{87C1DF85-308D-49EC-B07D-E6541A0E3D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6A93-4429-BC5E-BC4E742DAEAA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fld id="{4971D20A-628A-4E6A-8C65-DDA0C54B93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6A93-4429-BC5E-BC4E742DAEAA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fld id="{157DA381-6111-4037-858F-36308C0FFD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6A93-4429-BC5E-BC4E742DAEAA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fld id="{7E002708-EBFC-470F-8F27-1D958CA666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6A93-4429-BC5E-BC4E742DAEAA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fld id="{0F355BB0-B69A-40A5-BE4E-6A8F00FFACC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6A93-4429-BC5E-BC4E742DAEAA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fld id="{CD56A621-C261-405F-86CB-4CE8CAB6389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6A93-4429-BC5E-BC4E742DAEAA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fld id="{E1492E2B-1AFE-4B20-B0F1-A390B6E2FD2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6A93-4429-BC5E-BC4E742DAEAA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fld id="{5BF274E1-A2B5-491D-AECA-63488959B1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6A93-4429-BC5E-BC4E742DAEAA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fld id="{7C04C034-9E47-4B84-9BD7-4EB17DA7AF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6A93-4429-BC5E-BC4E742DAEAA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fld id="{9047217C-7E39-4A53-9480-98E5CA0472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6A93-4429-BC5E-BC4E742DAEAA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fld id="{983ED057-FDA4-411B-8985-35D65A0F09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6A93-4429-BC5E-BC4E742DAEAA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fld id="{5D75D70B-6EAC-4D26-A2E7-EAFD7D0C33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6A93-4429-BC5E-BC4E742DAEAA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fld id="{34A4753F-80B4-4C26-8850-678F63D6FA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6A93-4429-BC5E-BC4E742DAEAA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fld id="{73183058-DFB6-4AD3-A074-8A1D8458ADE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6A93-4429-BC5E-BC4E742DAEAA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fld id="{0022688B-336B-4060-8A24-69556587FF3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6A93-4429-BC5E-BC4E742DAEAA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fld id="{CE3145C3-3639-4CDD-93B7-DB4EA1A265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6A93-4429-BC5E-BC4E742DAEAA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fld id="{B6D3FE75-1825-459E-84D4-54A9BA193A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6A93-4429-BC5E-BC4E742DAEAA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fld id="{ACD8A9EC-70F1-45A6-94B3-BAD84A8A03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6A93-4429-BC5E-BC4E742DAEAA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fld id="{9D9FD303-5881-41BA-A74D-50ADD2818D2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6A93-4429-BC5E-BC4E742DAEAA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fld id="{56322545-9410-4757-8C51-70A462FAF2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6A93-4429-BC5E-BC4E742DAEAA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fld id="{F1620DBF-CB9C-41F6-9B03-6FDD3D76A8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6A93-4429-BC5E-BC4E742DAEAA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fld id="{199E787C-8B95-4067-A1F9-9EC715615C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6A93-4429-BC5E-BC4E742DAEAA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fld id="{EFD52BED-207A-4274-8628-7873F153A5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6A93-4429-BC5E-BC4E742DAEAA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fld id="{A3503F44-CEFF-4AAD-80D0-485FB9D696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6A93-4429-BC5E-BC4E742DAEAA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fld id="{50021492-6A3A-43E8-8EBE-4210120A27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6A93-4429-BC5E-BC4E742DAEAA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fld id="{77DAD564-93D7-41D9-8A73-661ECDDADB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6A93-4429-BC5E-BC4E742DAEAA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fld id="{2FBE9AD1-33D3-48F9-92D0-118335A407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6A93-4429-BC5E-BC4E742DAEAA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fld id="{3C400D54-44DD-483D-B3F1-53B27EA915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6A93-4429-BC5E-BC4E742DAEAA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fld id="{95F035D0-CCA3-416B-B3D4-E0C2688DC8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6A93-4429-BC5E-BC4E742DAEAA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fld id="{5B8EC7C7-B60E-42D0-82F8-851729BF699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6A93-4429-BC5E-BC4E742DAEAA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fld id="{481F061C-A749-4831-8B34-51CF9195A9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6A93-4429-BC5E-BC4E742DAEAA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fld id="{41818178-48D3-473A-999D-63569029BDC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6A93-4429-BC5E-BC4E742DAEAA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fld id="{AA1D79D6-A52C-4108-B8EA-F119B44585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6A93-4429-BC5E-BC4E742DAEAA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fld id="{D874741E-5FE1-4D78-A305-330C1E70D4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6A93-4429-BC5E-BC4E742DAEAA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fld id="{FBA4D149-790E-4E6D-9723-B5BD3D5CA8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6A93-4429-BC5E-BC4E742DAEAA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fld id="{0AD414D9-88E6-4A9A-A776-5FD5C097D9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6A93-4429-BC5E-BC4E742DAEAA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fld id="{6AAC85BD-80B1-4505-AA1E-2202B36877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6A93-4429-BC5E-BC4E742DAEAA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fld id="{F1932B63-A1AC-4AAC-AD6F-1AD886582C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6A93-4429-BC5E-BC4E742DAEAA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fld id="{9FF153E4-B580-4540-873D-BC57E4BB265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6A93-4429-BC5E-BC4E742DAEAA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fld id="{C2658D09-948E-4DDA-83CF-DB48805DD1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6A93-4429-BC5E-BC4E742DAEAA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fld id="{7AF71373-C02A-4980-BC03-47A5133ED6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6A93-4429-BC5E-BC4E742DAEAA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fld id="{8E470C3D-463C-42D5-8D08-1D81A0D270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6A93-4429-BC5E-BC4E742DAEAA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fld id="{591E804E-169F-4175-9B22-5D5DF188A9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6A93-4429-BC5E-BC4E742DAEAA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fld id="{69BD3FB2-9E97-47E9-8F89-5C7F728C40D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6A93-4429-BC5E-BC4E742DAEAA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fld id="{4E99BBF7-8E0D-4A99-B20E-1D3C6C31EB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6A93-4429-BC5E-BC4E742DAEAA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fld id="{F6BB8BCE-2109-4905-9615-C54F04255B2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6A93-4429-BC5E-BC4E742DAEAA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fld id="{0391FD49-41C1-44D8-9BEF-F0906F76E5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6A93-4429-BC5E-BC4E742DAEAA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fld id="{84ACD618-ECC8-40B3-AB64-8F8BCB8B8B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6A93-4429-BC5E-BC4E742DAEAA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fld id="{2CBAC204-23A1-4F61-91E2-D7C5665FF6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6A93-4429-BC5E-BC4E742DAEAA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fld id="{98BFFC19-ADF4-4E8E-AEFE-93A58CE62A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6A93-4429-BC5E-BC4E742DAEAA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fld id="{51DE9B9A-47C5-4A0D-8BC4-3F3E815F1D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6A93-4429-BC5E-BC4E742DAEAA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fld id="{FC12DB11-E586-4978-97C8-C0EBEBC14A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6A93-4429-BC5E-BC4E742DAEAA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fld id="{8881D522-6203-44A2-A91A-DB9716F192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6A93-4429-BC5E-BC4E742DAEAA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fld id="{CDCB12F5-B5BF-4425-B1D5-507F54C9B3F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6A93-4429-BC5E-BC4E742DAEAA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fld id="{472A438D-E1BB-44EA-A349-235ED89B249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6A93-4429-BC5E-BC4E742DAEAA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fld id="{37A8D5E8-6ACD-4F37-B8A5-EA90494B649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6A93-4429-BC5E-BC4E742DAEAA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fld id="{CD6500B1-5A44-4DC6-B7F0-7402D05DF2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6A93-4429-BC5E-BC4E742DAEAA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fld id="{AD113614-214F-48C1-A8E8-DBCB33E954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6A93-4429-BC5E-BC4E742DAEAA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fld id="{AC453679-7F96-41EC-A1C8-6B7A704384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6A93-4429-BC5E-BC4E742DAEAA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fld id="{8311DE19-D1CC-41C0-BB05-E856F3D202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6A93-4429-BC5E-BC4E742DAEAA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fld id="{CAA1E91C-08D8-4A5F-AD80-F79CCD4A40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6A93-4429-BC5E-BC4E742DAEAA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fld id="{2E85CF75-BA60-4263-B79B-3289C390C3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6A93-4429-BC5E-BC4E742DAEAA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fld id="{B267EE79-967C-468E-8AED-76297F4327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6A93-4429-BC5E-BC4E742DAEAA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fld id="{9E8B88EB-2BDC-4B88-BE27-5D59ADE907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6A93-4429-BC5E-BC4E742DAEAA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fld id="{6A444EA0-6587-4223-943B-73E47FBD1E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6A93-4429-BC5E-BC4E742DAEAA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fld id="{1846A812-2A3C-4BC9-A805-D69D311F22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6A93-4429-BC5E-BC4E742DAEAA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fld id="{172CED13-6EBB-4786-8101-61BCAB7109A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6A93-4429-BC5E-BC4E742DAEAA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fld id="{F89CF65F-7FED-4882-B854-A8401B8F3D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6A93-4429-BC5E-BC4E742DAEAA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fld id="{0C2C5393-193A-4321-ACE5-CA374E077B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6A93-4429-BC5E-BC4E742DAEAA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fld id="{BA52B151-A95D-4B32-A0A2-2801CEE063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6A93-4429-BC5E-BC4E742DAEAA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fld id="{718C779A-0799-4FEC-B345-36D1DA4F28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6A93-4429-BC5E-BC4E742DAEAA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fld id="{C8050852-C2A8-4327-BC73-C247B01C842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4-6A93-4429-BC5E-BC4E742DAEAA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fld id="{91BFD812-D2B0-4BF4-85C4-0493A027C0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5-6A93-4429-BC5E-BC4E742DAEAA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fld id="{032773C2-4144-4BD6-ABA3-CFBB342172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6-6A93-4429-BC5E-BC4E742DAEAA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fld id="{9081A508-A02F-4E4C-8AD4-B4E579C93C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7-6A93-4429-BC5E-BC4E742DAEAA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fld id="{60254B58-9EA1-4F63-B4CE-C9002FE705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8-6A93-4429-BC5E-BC4E742DAEAA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fld id="{1F16EC33-6E90-4527-AB63-A36331E217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9-6A93-4429-BC5E-BC4E742DAEAA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fld id="{CC31750A-4C97-45D3-9CC3-EED8579620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A-6A93-4429-BC5E-BC4E742DAEAA}"/>
                </c:ext>
              </c:extLst>
            </c:dLbl>
            <c:dLbl>
              <c:idx val="491"/>
              <c:tx>
                <c:rich>
                  <a:bodyPr/>
                  <a:lstStyle/>
                  <a:p>
                    <a:fld id="{6FFF1A1E-6485-4119-A41A-1C40A81105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B-6A93-4429-BC5E-BC4E742DAEAA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fld id="{F71AF423-2FB3-4710-A4E8-D5CC146F50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C-6A93-4429-BC5E-BC4E742DAEAA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fld id="{CB21CD79-70F5-4C9C-9AD8-75E5EDAA16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D-6A93-4429-BC5E-BC4E742DAEAA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fld id="{B5A17E93-CF44-4585-915D-C0ADB75544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E-6A93-4429-BC5E-BC4E742DAEAA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fld id="{43FC40B5-205B-4BB9-BD59-2B628DAE46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F-6A93-4429-BC5E-BC4E742DAEAA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fld id="{F38188AA-5275-4AA5-A5A0-C031AE10B6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0-6A93-4429-BC5E-BC4E742DAEAA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fld id="{D12F6782-9F01-482B-B3E7-B2580277B8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1-6A93-4429-BC5E-BC4E742DAEAA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fld id="{81124045-26EC-4F2A-96D6-8E5624ECBD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2-6A93-4429-BC5E-BC4E742DAEAA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fld id="{4BAFDCA6-7349-482C-9AA4-05AFBB9C4D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3-6A93-4429-BC5E-BC4E742DAEAA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fld id="{55EE30A0-0D78-4C9A-8F38-1FBBB4C279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4-6A93-4429-BC5E-BC4E742DAEAA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fld id="{03E3EDF7-37F4-48E4-828F-31F8771720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5-6A93-4429-BC5E-BC4E742DAEAA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fld id="{9CA9AFD8-658D-4C20-B470-6DD6D1D75E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6-6A93-4429-BC5E-BC4E742DAEAA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fld id="{23D34CAF-C42F-4C0F-92F0-9F2F563942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7-6A93-4429-BC5E-BC4E742DAEAA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fld id="{57562174-2B7A-42C2-8A98-A039BC8334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8-6A93-4429-BC5E-BC4E742DAEAA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fld id="{F763428D-874A-468A-A3DC-D52DD5BA4B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9-6A93-4429-BC5E-BC4E742DAEAA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fld id="{6D3845EA-45E0-45AD-BB38-A1DDFAC78E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A-6A93-4429-BC5E-BC4E742DAEAA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fld id="{24137806-690A-421A-904E-AAC7518E3E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B-6A93-4429-BC5E-BC4E742DAEAA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fld id="{4316D696-0D74-4FF3-B892-C262EA85B4E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C-6A93-4429-BC5E-BC4E742DAEAA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fld id="{53FB9670-2DDD-4D9A-8D11-96509E9FE1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D-6A93-4429-BC5E-BC4E742DAEAA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fld id="{4C74173D-C4E1-4E0E-9441-68EB5E0083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E-6A93-4429-BC5E-BC4E742DAEAA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fld id="{35F2898D-2705-4072-AE48-B5A96C4011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F-6A93-4429-BC5E-BC4E742DAEAA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fld id="{EA47AD66-1F2C-4C0B-B023-AD3DBDC556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0-6A93-4429-BC5E-BC4E742DAEAA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fld id="{D61517F5-1671-43CE-9264-1EE61598B7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1-6A93-4429-BC5E-BC4E742DAEAA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fld id="{86146135-48B0-4C58-B05A-C90B2742502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2-6A93-4429-BC5E-BC4E742DAEAA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fld id="{E88C3EB6-AA2E-4A61-A66A-0BB4396B67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3-6A93-4429-BC5E-BC4E742DAEAA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fld id="{3CB45463-42EA-484A-B35D-1F4F990B1A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4-6A93-4429-BC5E-BC4E742DAEAA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fld id="{8B73ADAE-54E1-4994-AC4C-BA29513C3AD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5-6A93-4429-BC5E-BC4E742DAEAA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fld id="{1A1FDF9B-C76A-4861-8C8B-EA01A07697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6-6A93-4429-BC5E-BC4E742DAEAA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fld id="{EFAED191-8271-4BD9-9FCB-7CD78B74E52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7-6A93-4429-BC5E-BC4E742DAEAA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fld id="{B6E4174E-87EA-4205-8AF8-D7E878DF880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8-6A93-4429-BC5E-BC4E742DAEAA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fld id="{824187E0-F7EB-40D5-8A7F-DDB041AE63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9-6A93-4429-BC5E-BC4E742DAEAA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fld id="{BFE548E7-D28A-4260-8DD5-ECE6A1AD32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A-6A93-4429-BC5E-BC4E742DAEAA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fld id="{738DCCD9-2320-424B-B6AD-3C5793E0D0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B-6A93-4429-BC5E-BC4E742DAEAA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fld id="{D81861F4-20E1-41FC-83E1-F2F619CBD7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C-6A93-4429-BC5E-BC4E742DAEAA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fld id="{851D9A5C-F2E0-4DCD-A2A8-26FB468F837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D-6A93-4429-BC5E-BC4E742DAEAA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fld id="{3ED685D3-2421-4089-80AF-CC05923C05D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E-6A93-4429-BC5E-BC4E742DAEAA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fld id="{F896AAD6-66A0-441B-AA90-A94096EB050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F-6A93-4429-BC5E-BC4E742DAEAA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fld id="{F88F79E2-E4F5-4FA0-BBBA-99CE69E2790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0-6A93-4429-BC5E-BC4E742DAEAA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fld id="{C33457C9-DAA7-45BD-B39D-95F414918F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1-6A93-4429-BC5E-BC4E742DAEAA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fld id="{21543510-CFF1-4233-860E-9E149A444C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2-6A93-4429-BC5E-BC4E742DAEAA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fld id="{4ECE4E03-323C-41F9-8F62-C7E0B0BF0B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3-6A93-4429-BC5E-BC4E742DAEAA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fld id="{2805A2B0-D345-4DA2-95F5-BF25ABD41E9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4-6A93-4429-BC5E-BC4E742DAEAA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fld id="{372F3154-94DE-46D1-9F09-E8F7315EE9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5-6A93-4429-BC5E-BC4E742DAEAA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fld id="{251FF29F-D03E-49EA-A27C-618D9D60C2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6-6A93-4429-BC5E-BC4E742DAEAA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fld id="{22B9379F-D721-490B-93EA-1F2227013F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7-6A93-4429-BC5E-BC4E742DAEAA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fld id="{14B6D6F0-0021-4DB0-BE3A-A98DD561A7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8-6A93-4429-BC5E-BC4E742DAEAA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fld id="{FF34C220-DAF9-450C-82E5-37B79EF1EF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9-6A93-4429-BC5E-BC4E742DAEAA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fld id="{1672007C-B447-44D8-B708-86BA198432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A-6A93-4429-BC5E-BC4E742DAEAA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fld id="{99522A8C-8134-4A50-BE69-426A1877912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B-6A93-4429-BC5E-BC4E742DAEAA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fld id="{5516AC57-DCB7-4B44-A873-55C824DFC6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C-6A93-4429-BC5E-BC4E742DAEAA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fld id="{2DD8E9BC-50CC-49B7-82BD-2F3340F4B4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D-6A93-4429-BC5E-BC4E742DAEAA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fld id="{9B7A0F4F-7442-466F-AFD9-81398E0924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E-6A93-4429-BC5E-BC4E742DAEAA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fld id="{2D3C137C-25A6-4A87-81EB-88C463FCDD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F-6A93-4429-BC5E-BC4E742DAEAA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fld id="{C631E8A6-7EB7-452E-8645-5591C76965A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0-6A93-4429-BC5E-BC4E742DAEAA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fld id="{515D26CE-CEFB-487F-B294-5C1191D1FF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1-6A93-4429-BC5E-BC4E742DAEAA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fld id="{A09ECF7F-C8E6-47B3-B7CA-AEAD548BBE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2-6A93-4429-BC5E-BC4E742DAEAA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fld id="{21D43DAA-CE97-4DEC-ABFA-A8848BA993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3-6A93-4429-BC5E-BC4E742DAEAA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fld id="{43776E7E-7978-45B4-B3D0-2B96DBCE86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4-6A93-4429-BC5E-BC4E742DAEAA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fld id="{EAA8D6EB-A4F2-4603-A6B1-86A72188288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5-6A93-4429-BC5E-BC4E742DAEAA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fld id="{F86DD148-B286-4D46-8B17-9D62E43794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6-6A93-4429-BC5E-BC4E742DAEAA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fld id="{F683D1FB-5D8D-47F8-B15E-09BCB0CCD2C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7-6A93-4429-BC5E-BC4E742DAEAA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fld id="{85E2FDA3-5671-4CF2-B7A5-1FE1034C33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8-6A93-4429-BC5E-BC4E742DAEAA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fld id="{EF59DA31-9803-42A6-9F3C-6B51B001023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9-6A93-4429-BC5E-BC4E742DAEAA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fld id="{BDFAC8FE-613D-479D-8A1A-790DA00CC3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A-6A93-4429-BC5E-BC4E742DAEAA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fld id="{F098E789-0B4C-42A9-A5C6-F7D7AC8D50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B-6A93-4429-BC5E-BC4E742DAEAA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fld id="{4AF5821E-AA54-401D-AD2A-A6C07DEE4D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C-6A93-4429-BC5E-BC4E742DAEAA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fld id="{F2469F7B-D3E0-4F8A-855A-E80F06B0CD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D-6A93-4429-BC5E-BC4E742DAEAA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fld id="{D9918CBF-3052-4B82-B641-782EABAA87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E-6A93-4429-BC5E-BC4E742DAEAA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fld id="{456A2438-D910-4D27-88DA-4B634E3467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F-6A93-4429-BC5E-BC4E742DAEAA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fld id="{370006B3-5868-4E2D-82DE-86DD4D343A5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0-6A93-4429-BC5E-BC4E742DAEAA}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fld id="{C2CC23A6-94C9-4846-985A-0062F5D9417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1-6A93-4429-BC5E-BC4E742DAEAA}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fld id="{2B6F64B0-6246-40A7-A728-EB0DA62ADA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2-6A93-4429-BC5E-BC4E742DAEAA}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fld id="{77262825-249B-4BDE-8B39-8571D997EE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3-6A93-4429-BC5E-BC4E742DAEAA}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fld id="{975C2B31-4A42-4C87-B7EB-2A692238F0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4-6A93-4429-BC5E-BC4E742DAEAA}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fld id="{FAA4E6B2-2CF7-45EA-A8B9-64D3CFA4522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5-6A93-4429-BC5E-BC4E742DAEAA}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fld id="{FDB1F98E-10F2-4920-A623-EBCC8D4895D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6-6A93-4429-BC5E-BC4E742DAEAA}"/>
                </c:ext>
              </c:extLst>
            </c:dLbl>
            <c:dLbl>
              <c:idx val="567"/>
              <c:tx>
                <c:rich>
                  <a:bodyPr/>
                  <a:lstStyle/>
                  <a:p>
                    <a:fld id="{F530CBAC-F7AA-4FDF-B5A0-C92C6E1A63D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7-6A93-4429-BC5E-BC4E742DAEAA}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fld id="{DEA20882-B1DD-421E-A329-75428962152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8-6A93-4429-BC5E-BC4E742DAEAA}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fld id="{75A23727-79DC-47F6-B6C2-A8A9E7537F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9-6A93-4429-BC5E-BC4E742DAEAA}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fld id="{A5322B55-D1ED-49FF-B09A-0788A4E831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A-6A93-4429-BC5E-BC4E742DAEAA}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fld id="{3EC03A1F-7163-4CB6-9E69-B25A3C3F15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B-6A93-4429-BC5E-BC4E742DAEAA}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fld id="{7D2CC567-1C22-434C-B016-CC07048B22D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C-6A93-4429-BC5E-BC4E742DAEAA}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fld id="{57C9E104-2676-499A-98D8-D9766AED8A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D-6A93-4429-BC5E-BC4E742DAEAA}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fld id="{241956AB-248D-415A-BE79-6C4B531733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E-6A93-4429-BC5E-BC4E742DAEAA}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fld id="{09894EC2-0395-4227-81CC-AA8823EB9D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F-6A93-4429-BC5E-BC4E742DAEAA}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fld id="{15899427-AEC5-493A-AC6F-7DA4677DFA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0-6A93-4429-BC5E-BC4E742DAEAA}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fld id="{5F654D1C-FC32-4A80-8A4E-0CF20B59FE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1-6A93-4429-BC5E-BC4E742DAEAA}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fld id="{6DDCFBEE-4B0A-49B2-B808-1DDF51A7443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2-6A93-4429-BC5E-BC4E742DAEAA}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fld id="{548B1E09-D9DA-412F-A460-AE4E46961B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3-6A93-4429-BC5E-BC4E742DAEAA}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fld id="{1225B9D3-9C59-42B0-AD80-D882EDA6436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4-6A93-4429-BC5E-BC4E742DAEAA}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fld id="{0B49C221-5203-42C1-AC14-9577DD75E17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5-6A93-4429-BC5E-BC4E742DAEAA}"/>
                </c:ext>
              </c:extLst>
            </c:dLbl>
            <c:dLbl>
              <c:idx val="582"/>
              <c:tx>
                <c:rich>
                  <a:bodyPr/>
                  <a:lstStyle/>
                  <a:p>
                    <a:fld id="{CCDA5C01-2B88-48D3-BDFB-BCCDC43C4C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6-6A93-4429-BC5E-BC4E742DAEAA}"/>
                </c:ext>
              </c:extLst>
            </c:dLbl>
            <c:dLbl>
              <c:idx val="583"/>
              <c:tx>
                <c:rich>
                  <a:bodyPr/>
                  <a:lstStyle/>
                  <a:p>
                    <a:fld id="{CC411FC9-790F-485C-8C69-2BB63E98C9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7-6A93-4429-BC5E-BC4E742DAEAA}"/>
                </c:ext>
              </c:extLst>
            </c:dLbl>
            <c:dLbl>
              <c:idx val="584"/>
              <c:tx>
                <c:rich>
                  <a:bodyPr/>
                  <a:lstStyle/>
                  <a:p>
                    <a:fld id="{A65C2F39-FF1D-4631-9879-BB3D1AF75C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8-6A93-4429-BC5E-BC4E742DAEAA}"/>
                </c:ext>
              </c:extLst>
            </c:dLbl>
            <c:dLbl>
              <c:idx val="585"/>
              <c:tx>
                <c:rich>
                  <a:bodyPr/>
                  <a:lstStyle/>
                  <a:p>
                    <a:fld id="{C9B3491C-1746-4679-A7AD-29D5D5051C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9-6A93-4429-BC5E-BC4E742DAEAA}"/>
                </c:ext>
              </c:extLst>
            </c:dLbl>
            <c:dLbl>
              <c:idx val="586"/>
              <c:tx>
                <c:rich>
                  <a:bodyPr/>
                  <a:lstStyle/>
                  <a:p>
                    <a:fld id="{34BC834B-877B-4B55-A925-E0981D05CCA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A-6A93-4429-BC5E-BC4E742DAEAA}"/>
                </c:ext>
              </c:extLst>
            </c:dLbl>
            <c:dLbl>
              <c:idx val="587"/>
              <c:tx>
                <c:rich>
                  <a:bodyPr/>
                  <a:lstStyle/>
                  <a:p>
                    <a:fld id="{5FACC57B-15A1-4C4F-B785-29D2BAF915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B-6A93-4429-BC5E-BC4E742DAEAA}"/>
                </c:ext>
              </c:extLst>
            </c:dLbl>
            <c:dLbl>
              <c:idx val="588"/>
              <c:tx>
                <c:rich>
                  <a:bodyPr/>
                  <a:lstStyle/>
                  <a:p>
                    <a:fld id="{74B8409D-97AE-430E-A98C-61F9BBEC5A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C-6A93-4429-BC5E-BC4E742DAEAA}"/>
                </c:ext>
              </c:extLst>
            </c:dLbl>
            <c:dLbl>
              <c:idx val="589"/>
              <c:tx>
                <c:rich>
                  <a:bodyPr/>
                  <a:lstStyle/>
                  <a:p>
                    <a:fld id="{F6993467-7D96-4F8E-8A57-47A5607B45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D-6A93-4429-BC5E-BC4E742DAEAA}"/>
                </c:ext>
              </c:extLst>
            </c:dLbl>
            <c:dLbl>
              <c:idx val="590"/>
              <c:tx>
                <c:rich>
                  <a:bodyPr/>
                  <a:lstStyle/>
                  <a:p>
                    <a:fld id="{F4FD43A3-8322-456B-B267-7407C6197B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E-6A93-4429-BC5E-BC4E742DAEAA}"/>
                </c:ext>
              </c:extLst>
            </c:dLbl>
            <c:dLbl>
              <c:idx val="591"/>
              <c:tx>
                <c:rich>
                  <a:bodyPr/>
                  <a:lstStyle/>
                  <a:p>
                    <a:fld id="{789CB3A4-2550-4169-AE32-5C9F422F26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F-6A93-4429-BC5E-BC4E742DAEAA}"/>
                </c:ext>
              </c:extLst>
            </c:dLbl>
            <c:dLbl>
              <c:idx val="592"/>
              <c:tx>
                <c:rich>
                  <a:bodyPr/>
                  <a:lstStyle/>
                  <a:p>
                    <a:fld id="{F470FBBE-C917-4CBD-B86E-4A6530D1B8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0-6A93-4429-BC5E-BC4E742DAEAA}"/>
                </c:ext>
              </c:extLst>
            </c:dLbl>
            <c:dLbl>
              <c:idx val="593"/>
              <c:tx>
                <c:rich>
                  <a:bodyPr/>
                  <a:lstStyle/>
                  <a:p>
                    <a:fld id="{0606D195-BFB8-453B-92F9-B6C8BC41CE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1-6A93-4429-BC5E-BC4E742DAEAA}"/>
                </c:ext>
              </c:extLst>
            </c:dLbl>
            <c:dLbl>
              <c:idx val="594"/>
              <c:tx>
                <c:rich>
                  <a:bodyPr/>
                  <a:lstStyle/>
                  <a:p>
                    <a:fld id="{8FEABF73-4B31-4720-B8CE-9C947B2A213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2-6A93-4429-BC5E-BC4E742DAEAA}"/>
                </c:ext>
              </c:extLst>
            </c:dLbl>
            <c:dLbl>
              <c:idx val="595"/>
              <c:tx>
                <c:rich>
                  <a:bodyPr/>
                  <a:lstStyle/>
                  <a:p>
                    <a:fld id="{806FE411-66AF-40B9-865A-80425F2111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3-6A93-4429-BC5E-BC4E742DAEAA}"/>
                </c:ext>
              </c:extLst>
            </c:dLbl>
            <c:dLbl>
              <c:idx val="596"/>
              <c:tx>
                <c:rich>
                  <a:bodyPr/>
                  <a:lstStyle/>
                  <a:p>
                    <a:fld id="{5886253C-5AEB-4202-AF35-99B43D6F11C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4-6A93-4429-BC5E-BC4E742DAEAA}"/>
                </c:ext>
              </c:extLst>
            </c:dLbl>
            <c:dLbl>
              <c:idx val="597"/>
              <c:tx>
                <c:rich>
                  <a:bodyPr/>
                  <a:lstStyle/>
                  <a:p>
                    <a:fld id="{3E1D9006-A7ED-46D6-913D-616F069DF3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5-6A93-4429-BC5E-BC4E742DAEAA}"/>
                </c:ext>
              </c:extLst>
            </c:dLbl>
            <c:dLbl>
              <c:idx val="598"/>
              <c:tx>
                <c:rich>
                  <a:bodyPr/>
                  <a:lstStyle/>
                  <a:p>
                    <a:fld id="{80F3D816-9D65-45FA-AC09-0BAE38B1C7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6-6A93-4429-BC5E-BC4E742DAEAA}"/>
                </c:ext>
              </c:extLst>
            </c:dLbl>
            <c:dLbl>
              <c:idx val="599"/>
              <c:tx>
                <c:rich>
                  <a:bodyPr/>
                  <a:lstStyle/>
                  <a:p>
                    <a:fld id="{76EF6E78-B5ED-43A7-9074-BEE14CDC057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7-6A93-4429-BC5E-BC4E742DAEAA}"/>
                </c:ext>
              </c:extLst>
            </c:dLbl>
            <c:dLbl>
              <c:idx val="600"/>
              <c:tx>
                <c:rich>
                  <a:bodyPr/>
                  <a:lstStyle/>
                  <a:p>
                    <a:fld id="{F15674E4-AE9D-4822-9B04-38FFFC9B68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8-6A93-4429-BC5E-BC4E742DAEAA}"/>
                </c:ext>
              </c:extLst>
            </c:dLbl>
            <c:dLbl>
              <c:idx val="601"/>
              <c:tx>
                <c:rich>
                  <a:bodyPr/>
                  <a:lstStyle/>
                  <a:p>
                    <a:fld id="{0CE1200A-4265-4326-B362-DD5CBA7ABF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9-6A93-4429-BC5E-BC4E742DAEAA}"/>
                </c:ext>
              </c:extLst>
            </c:dLbl>
            <c:dLbl>
              <c:idx val="602"/>
              <c:tx>
                <c:rich>
                  <a:bodyPr/>
                  <a:lstStyle/>
                  <a:p>
                    <a:fld id="{E98896C3-2E53-4A03-B81F-76E78D47E6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A-6A93-4429-BC5E-BC4E742DAEAA}"/>
                </c:ext>
              </c:extLst>
            </c:dLbl>
            <c:dLbl>
              <c:idx val="603"/>
              <c:tx>
                <c:rich>
                  <a:bodyPr/>
                  <a:lstStyle/>
                  <a:p>
                    <a:fld id="{064CD1F7-B392-4A65-AE94-76B42040F1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B-6A93-4429-BC5E-BC4E742DAEAA}"/>
                </c:ext>
              </c:extLst>
            </c:dLbl>
            <c:dLbl>
              <c:idx val="604"/>
              <c:tx>
                <c:rich>
                  <a:bodyPr/>
                  <a:lstStyle/>
                  <a:p>
                    <a:fld id="{22C43297-58B6-4E2E-89F4-7A6AC5B4305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C-6A93-4429-BC5E-BC4E742DAEAA}"/>
                </c:ext>
              </c:extLst>
            </c:dLbl>
            <c:dLbl>
              <c:idx val="605"/>
              <c:tx>
                <c:rich>
                  <a:bodyPr/>
                  <a:lstStyle/>
                  <a:p>
                    <a:fld id="{F537E291-8CAF-4894-96ED-2959B90270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D-6A93-4429-BC5E-BC4E742DAEAA}"/>
                </c:ext>
              </c:extLst>
            </c:dLbl>
            <c:dLbl>
              <c:idx val="606"/>
              <c:tx>
                <c:rich>
                  <a:bodyPr/>
                  <a:lstStyle/>
                  <a:p>
                    <a:fld id="{CAFD52CB-BA46-4203-8114-9903547C76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E-6A93-4429-BC5E-BC4E742DAEAA}"/>
                </c:ext>
              </c:extLst>
            </c:dLbl>
            <c:dLbl>
              <c:idx val="607"/>
              <c:tx>
                <c:rich>
                  <a:bodyPr/>
                  <a:lstStyle/>
                  <a:p>
                    <a:fld id="{A74ADC24-9EB0-40C1-BD67-003012806B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F-6A93-4429-BC5E-BC4E742DAEAA}"/>
                </c:ext>
              </c:extLst>
            </c:dLbl>
            <c:dLbl>
              <c:idx val="608"/>
              <c:tx>
                <c:rich>
                  <a:bodyPr/>
                  <a:lstStyle/>
                  <a:p>
                    <a:fld id="{40E5D7CE-900F-4431-BC08-EC67E410705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0-6A93-4429-BC5E-BC4E742DAEAA}"/>
                </c:ext>
              </c:extLst>
            </c:dLbl>
            <c:dLbl>
              <c:idx val="609"/>
              <c:tx>
                <c:rich>
                  <a:bodyPr/>
                  <a:lstStyle/>
                  <a:p>
                    <a:fld id="{578D436C-81A7-4FA7-A526-502FB55E78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1-6A93-4429-BC5E-BC4E742DAEAA}"/>
                </c:ext>
              </c:extLst>
            </c:dLbl>
            <c:dLbl>
              <c:idx val="610"/>
              <c:tx>
                <c:rich>
                  <a:bodyPr/>
                  <a:lstStyle/>
                  <a:p>
                    <a:fld id="{662BEB36-5621-4F0A-A82C-E79099FED0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2-6A93-4429-BC5E-BC4E742DAEAA}"/>
                </c:ext>
              </c:extLst>
            </c:dLbl>
            <c:dLbl>
              <c:idx val="611"/>
              <c:tx>
                <c:rich>
                  <a:bodyPr/>
                  <a:lstStyle/>
                  <a:p>
                    <a:fld id="{96A240F0-41A5-4B91-87CB-A475CFF2D9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3-6A93-4429-BC5E-BC4E742DAEAA}"/>
                </c:ext>
              </c:extLst>
            </c:dLbl>
            <c:dLbl>
              <c:idx val="612"/>
              <c:tx>
                <c:rich>
                  <a:bodyPr/>
                  <a:lstStyle/>
                  <a:p>
                    <a:fld id="{E9B5B273-E598-4EFD-AE3B-79AC0F1344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4-6A93-4429-BC5E-BC4E742DAEAA}"/>
                </c:ext>
              </c:extLst>
            </c:dLbl>
            <c:dLbl>
              <c:idx val="613"/>
              <c:tx>
                <c:rich>
                  <a:bodyPr/>
                  <a:lstStyle/>
                  <a:p>
                    <a:fld id="{5C76AC7A-AC3F-4373-89A0-07E36E9892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5-6A93-4429-BC5E-BC4E742DAEAA}"/>
                </c:ext>
              </c:extLst>
            </c:dLbl>
            <c:dLbl>
              <c:idx val="614"/>
              <c:tx>
                <c:rich>
                  <a:bodyPr/>
                  <a:lstStyle/>
                  <a:p>
                    <a:fld id="{8107AEC2-6812-4288-96CF-BD22A44777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6-6A93-4429-BC5E-BC4E742DAEAA}"/>
                </c:ext>
              </c:extLst>
            </c:dLbl>
            <c:dLbl>
              <c:idx val="615"/>
              <c:tx>
                <c:rich>
                  <a:bodyPr/>
                  <a:lstStyle/>
                  <a:p>
                    <a:fld id="{891883CB-968A-468C-82DA-289ED2040F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7-6A93-4429-BC5E-BC4E742DAEAA}"/>
                </c:ext>
              </c:extLst>
            </c:dLbl>
            <c:dLbl>
              <c:idx val="616"/>
              <c:tx>
                <c:rich>
                  <a:bodyPr/>
                  <a:lstStyle/>
                  <a:p>
                    <a:fld id="{BD5843F4-FC6D-4B8F-BCB3-BB53ADD3C9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8-6A93-4429-BC5E-BC4E742DAEAA}"/>
                </c:ext>
              </c:extLst>
            </c:dLbl>
            <c:dLbl>
              <c:idx val="617"/>
              <c:tx>
                <c:rich>
                  <a:bodyPr/>
                  <a:lstStyle/>
                  <a:p>
                    <a:fld id="{3AD92D89-4830-4CAD-ADBF-CB11757834A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9-6A93-4429-BC5E-BC4E742DAEAA}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fld id="{DE766E57-1B2D-4B55-9CDF-2CB03B3EB8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A-6A93-4429-BC5E-BC4E742DAEAA}"/>
                </c:ext>
              </c:extLst>
            </c:dLbl>
            <c:dLbl>
              <c:idx val="619"/>
              <c:tx>
                <c:rich>
                  <a:bodyPr/>
                  <a:lstStyle/>
                  <a:p>
                    <a:fld id="{D55F8529-655C-498F-BBBC-D4AC2A13E7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B-6A93-4429-BC5E-BC4E742DAEAA}"/>
                </c:ext>
              </c:extLst>
            </c:dLbl>
            <c:dLbl>
              <c:idx val="620"/>
              <c:tx>
                <c:rich>
                  <a:bodyPr/>
                  <a:lstStyle/>
                  <a:p>
                    <a:fld id="{34E4FE09-D4D4-40C9-A255-28D70290D01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C-6A93-4429-BC5E-BC4E742DAEAA}"/>
                </c:ext>
              </c:extLst>
            </c:dLbl>
            <c:dLbl>
              <c:idx val="621"/>
              <c:tx>
                <c:rich>
                  <a:bodyPr/>
                  <a:lstStyle/>
                  <a:p>
                    <a:fld id="{6C248D8D-8CA5-4A70-AC61-D5551544B4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D-6A93-4429-BC5E-BC4E742DAEAA}"/>
                </c:ext>
              </c:extLst>
            </c:dLbl>
            <c:dLbl>
              <c:idx val="622"/>
              <c:tx>
                <c:rich>
                  <a:bodyPr/>
                  <a:lstStyle/>
                  <a:p>
                    <a:fld id="{21FA9113-3CA4-4621-AF52-8EDA481FEF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E-6A93-4429-BC5E-BC4E742DAEAA}"/>
                </c:ext>
              </c:extLst>
            </c:dLbl>
            <c:dLbl>
              <c:idx val="623"/>
              <c:tx>
                <c:rich>
                  <a:bodyPr/>
                  <a:lstStyle/>
                  <a:p>
                    <a:fld id="{4552B1D5-9A8A-4C07-9A73-8EDFA40E61E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F-6A93-4429-BC5E-BC4E742DAEAA}"/>
                </c:ext>
              </c:extLst>
            </c:dLbl>
            <c:dLbl>
              <c:idx val="624"/>
              <c:tx>
                <c:rich>
                  <a:bodyPr/>
                  <a:lstStyle/>
                  <a:p>
                    <a:fld id="{6937DD5F-6AE8-4D76-ABB4-A2BFA2B2831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0-6A93-4429-BC5E-BC4E742DAEAA}"/>
                </c:ext>
              </c:extLst>
            </c:dLbl>
            <c:dLbl>
              <c:idx val="625"/>
              <c:tx>
                <c:rich>
                  <a:bodyPr/>
                  <a:lstStyle/>
                  <a:p>
                    <a:fld id="{08993408-21E3-44FC-BC91-4854212076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1-6A93-4429-BC5E-BC4E742DAEAA}"/>
                </c:ext>
              </c:extLst>
            </c:dLbl>
            <c:dLbl>
              <c:idx val="626"/>
              <c:tx>
                <c:rich>
                  <a:bodyPr/>
                  <a:lstStyle/>
                  <a:p>
                    <a:fld id="{53368365-D293-489A-9E7A-FF1CAD845B4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2-6A93-4429-BC5E-BC4E742DAEAA}"/>
                </c:ext>
              </c:extLst>
            </c:dLbl>
            <c:dLbl>
              <c:idx val="627"/>
              <c:tx>
                <c:rich>
                  <a:bodyPr/>
                  <a:lstStyle/>
                  <a:p>
                    <a:fld id="{135E280D-9565-4BBF-B8E8-89E6C4AB8C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3-6A93-4429-BC5E-BC4E742DAEAA}"/>
                </c:ext>
              </c:extLst>
            </c:dLbl>
            <c:dLbl>
              <c:idx val="628"/>
              <c:tx>
                <c:rich>
                  <a:bodyPr/>
                  <a:lstStyle/>
                  <a:p>
                    <a:fld id="{52F0BDD3-F788-4BBB-A7E3-BE58446289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4-6A93-4429-BC5E-BC4E742DAEAA}"/>
                </c:ext>
              </c:extLst>
            </c:dLbl>
            <c:dLbl>
              <c:idx val="629"/>
              <c:tx>
                <c:rich>
                  <a:bodyPr/>
                  <a:lstStyle/>
                  <a:p>
                    <a:fld id="{BE67D100-8C50-479B-83D1-5340ED7352C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5-6A93-4429-BC5E-BC4E742DAEAA}"/>
                </c:ext>
              </c:extLst>
            </c:dLbl>
            <c:dLbl>
              <c:idx val="630"/>
              <c:tx>
                <c:rich>
                  <a:bodyPr/>
                  <a:lstStyle/>
                  <a:p>
                    <a:fld id="{588CB6FE-722D-468B-9F35-E60A407C0DD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6-6A93-4429-BC5E-BC4E742DAEAA}"/>
                </c:ext>
              </c:extLst>
            </c:dLbl>
            <c:dLbl>
              <c:idx val="631"/>
              <c:tx>
                <c:rich>
                  <a:bodyPr/>
                  <a:lstStyle/>
                  <a:p>
                    <a:fld id="{30502507-B21D-44EF-9B0F-25A3A88A05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7-6A93-4429-BC5E-BC4E742DAEAA}"/>
                </c:ext>
              </c:extLst>
            </c:dLbl>
            <c:dLbl>
              <c:idx val="632"/>
              <c:tx>
                <c:rich>
                  <a:bodyPr/>
                  <a:lstStyle/>
                  <a:p>
                    <a:fld id="{1897782B-9B2F-491F-978A-AA9B898D35D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8-6A93-4429-BC5E-BC4E742DAEAA}"/>
                </c:ext>
              </c:extLst>
            </c:dLbl>
            <c:dLbl>
              <c:idx val="633"/>
              <c:tx>
                <c:rich>
                  <a:bodyPr/>
                  <a:lstStyle/>
                  <a:p>
                    <a:fld id="{F4DF4E62-D69E-4509-BB07-E298FAB5D8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9-6A93-4429-BC5E-BC4E742DAEAA}"/>
                </c:ext>
              </c:extLst>
            </c:dLbl>
            <c:dLbl>
              <c:idx val="634"/>
              <c:tx>
                <c:rich>
                  <a:bodyPr/>
                  <a:lstStyle/>
                  <a:p>
                    <a:fld id="{CD4EE84A-618B-4800-9BF3-58D281B0A46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A-6A93-4429-BC5E-BC4E742DAEAA}"/>
                </c:ext>
              </c:extLst>
            </c:dLbl>
            <c:dLbl>
              <c:idx val="635"/>
              <c:tx>
                <c:rich>
                  <a:bodyPr/>
                  <a:lstStyle/>
                  <a:p>
                    <a:fld id="{47285451-41CE-42F7-AB86-B74F79F92F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B-6A93-4429-BC5E-BC4E742DAEAA}"/>
                </c:ext>
              </c:extLst>
            </c:dLbl>
            <c:dLbl>
              <c:idx val="636"/>
              <c:tx>
                <c:rich>
                  <a:bodyPr/>
                  <a:lstStyle/>
                  <a:p>
                    <a:fld id="{87B19290-B96B-42B6-A113-F651028560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C-6A93-4429-BC5E-BC4E742DAEAA}"/>
                </c:ext>
              </c:extLst>
            </c:dLbl>
            <c:dLbl>
              <c:idx val="637"/>
              <c:tx>
                <c:rich>
                  <a:bodyPr/>
                  <a:lstStyle/>
                  <a:p>
                    <a:fld id="{1972F8C2-E024-47C2-8461-EADC0C2625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D-6A93-4429-BC5E-BC4E742DAEAA}"/>
                </c:ext>
              </c:extLst>
            </c:dLbl>
            <c:dLbl>
              <c:idx val="638"/>
              <c:tx>
                <c:rich>
                  <a:bodyPr/>
                  <a:lstStyle/>
                  <a:p>
                    <a:fld id="{35D9F8A6-C56E-4A80-B5A9-9C1AF038C3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E-6A93-4429-BC5E-BC4E742DAEAA}"/>
                </c:ext>
              </c:extLst>
            </c:dLbl>
            <c:dLbl>
              <c:idx val="639"/>
              <c:tx>
                <c:rich>
                  <a:bodyPr/>
                  <a:lstStyle/>
                  <a:p>
                    <a:fld id="{CC65961C-AC7F-47CE-8B0C-A483E4B26F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F-6A93-4429-BC5E-BC4E742DAEAA}"/>
                </c:ext>
              </c:extLst>
            </c:dLbl>
            <c:dLbl>
              <c:idx val="640"/>
              <c:tx>
                <c:rich>
                  <a:bodyPr/>
                  <a:lstStyle/>
                  <a:p>
                    <a:fld id="{31C7E408-6940-4E33-897D-DFA018D9DE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0-6A93-4429-BC5E-BC4E742DAEAA}"/>
                </c:ext>
              </c:extLst>
            </c:dLbl>
            <c:dLbl>
              <c:idx val="641"/>
              <c:tx>
                <c:rich>
                  <a:bodyPr/>
                  <a:lstStyle/>
                  <a:p>
                    <a:fld id="{7AEEBEFD-EEF3-4C4D-A2C6-117CB28865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1-6A93-4429-BC5E-BC4E742DAEAA}"/>
                </c:ext>
              </c:extLst>
            </c:dLbl>
            <c:dLbl>
              <c:idx val="642"/>
              <c:tx>
                <c:rich>
                  <a:bodyPr/>
                  <a:lstStyle/>
                  <a:p>
                    <a:fld id="{3B27BC7D-1F27-414D-883F-5AE736DB5F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2-6A93-4429-BC5E-BC4E742DAEAA}"/>
                </c:ext>
              </c:extLst>
            </c:dLbl>
            <c:dLbl>
              <c:idx val="643"/>
              <c:tx>
                <c:rich>
                  <a:bodyPr/>
                  <a:lstStyle/>
                  <a:p>
                    <a:fld id="{C378EE4D-88F8-423A-BD80-D6EBBAD544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3-6A93-4429-BC5E-BC4E742DAEAA}"/>
                </c:ext>
              </c:extLst>
            </c:dLbl>
            <c:dLbl>
              <c:idx val="644"/>
              <c:tx>
                <c:rich>
                  <a:bodyPr/>
                  <a:lstStyle/>
                  <a:p>
                    <a:fld id="{A26A9053-46F0-46F6-8972-768F6BEE69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4-6A93-4429-BC5E-BC4E742DAEAA}"/>
                </c:ext>
              </c:extLst>
            </c:dLbl>
            <c:dLbl>
              <c:idx val="645"/>
              <c:tx>
                <c:rich>
                  <a:bodyPr/>
                  <a:lstStyle/>
                  <a:p>
                    <a:fld id="{982658E8-EF41-4BA0-B374-B9DBC04611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5-6A93-4429-BC5E-BC4E742DAEAA}"/>
                </c:ext>
              </c:extLst>
            </c:dLbl>
            <c:dLbl>
              <c:idx val="646"/>
              <c:tx>
                <c:rich>
                  <a:bodyPr/>
                  <a:lstStyle/>
                  <a:p>
                    <a:fld id="{14AC7F13-1AAA-4D8C-9AD2-B753CD32D4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6-6A93-4429-BC5E-BC4E742DAEAA}"/>
                </c:ext>
              </c:extLst>
            </c:dLbl>
            <c:dLbl>
              <c:idx val="647"/>
              <c:tx>
                <c:rich>
                  <a:bodyPr/>
                  <a:lstStyle/>
                  <a:p>
                    <a:fld id="{ED636E26-E747-43A6-9610-6CEF35E1EE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7-6A93-4429-BC5E-BC4E742DAEAA}"/>
                </c:ext>
              </c:extLst>
            </c:dLbl>
            <c:dLbl>
              <c:idx val="648"/>
              <c:tx>
                <c:rich>
                  <a:bodyPr/>
                  <a:lstStyle/>
                  <a:p>
                    <a:fld id="{AC94003D-73C0-420B-AA52-A22EDA3326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8-6A93-4429-BC5E-BC4E742DAEAA}"/>
                </c:ext>
              </c:extLst>
            </c:dLbl>
            <c:dLbl>
              <c:idx val="649"/>
              <c:tx>
                <c:rich>
                  <a:bodyPr/>
                  <a:lstStyle/>
                  <a:p>
                    <a:fld id="{0557EB62-2DEA-4558-8FC9-17B43E77B9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9-6A93-4429-BC5E-BC4E742DAEAA}"/>
                </c:ext>
              </c:extLst>
            </c:dLbl>
            <c:dLbl>
              <c:idx val="650"/>
              <c:tx>
                <c:rich>
                  <a:bodyPr/>
                  <a:lstStyle/>
                  <a:p>
                    <a:fld id="{E5A06CA3-B8CC-4CA4-B7DF-6DC84CE315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A-6A93-4429-BC5E-BC4E742DAEAA}"/>
                </c:ext>
              </c:extLst>
            </c:dLbl>
            <c:dLbl>
              <c:idx val="651"/>
              <c:tx>
                <c:rich>
                  <a:bodyPr/>
                  <a:lstStyle/>
                  <a:p>
                    <a:fld id="{6FFD1930-7EA4-4A30-AC28-17EAAFAD95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B-6A93-4429-BC5E-BC4E742DAEAA}"/>
                </c:ext>
              </c:extLst>
            </c:dLbl>
            <c:dLbl>
              <c:idx val="652"/>
              <c:tx>
                <c:rich>
                  <a:bodyPr/>
                  <a:lstStyle/>
                  <a:p>
                    <a:fld id="{22AA58A4-6A45-41F2-9EEB-7498E33A20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C-6A93-4429-BC5E-BC4E742DAEAA}"/>
                </c:ext>
              </c:extLst>
            </c:dLbl>
            <c:dLbl>
              <c:idx val="653"/>
              <c:tx>
                <c:rich>
                  <a:bodyPr/>
                  <a:lstStyle/>
                  <a:p>
                    <a:fld id="{50D64709-8C74-4BA7-B10E-0346A09E1D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D-6A93-4429-BC5E-BC4E742DAEAA}"/>
                </c:ext>
              </c:extLst>
            </c:dLbl>
            <c:dLbl>
              <c:idx val="654"/>
              <c:tx>
                <c:rich>
                  <a:bodyPr/>
                  <a:lstStyle/>
                  <a:p>
                    <a:fld id="{3B391360-282A-4E21-8D4F-A23F44A717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E-6A93-4429-BC5E-BC4E742DAEAA}"/>
                </c:ext>
              </c:extLst>
            </c:dLbl>
            <c:dLbl>
              <c:idx val="655"/>
              <c:tx>
                <c:rich>
                  <a:bodyPr/>
                  <a:lstStyle/>
                  <a:p>
                    <a:fld id="{7F794633-1F7A-4648-B2D5-A826F6CBB9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F-6A93-4429-BC5E-BC4E742DAEAA}"/>
                </c:ext>
              </c:extLst>
            </c:dLbl>
            <c:dLbl>
              <c:idx val="656"/>
              <c:tx>
                <c:rich>
                  <a:bodyPr/>
                  <a:lstStyle/>
                  <a:p>
                    <a:fld id="{411F5446-E322-45A9-9FEA-ED8567AD84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0-6A93-4429-BC5E-BC4E742DAEAA}"/>
                </c:ext>
              </c:extLst>
            </c:dLbl>
            <c:dLbl>
              <c:idx val="657"/>
              <c:tx>
                <c:rich>
                  <a:bodyPr/>
                  <a:lstStyle/>
                  <a:p>
                    <a:fld id="{60F18866-5DAE-4E60-97D2-F1A6B05B99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1-6A93-4429-BC5E-BC4E742DAEAA}"/>
                </c:ext>
              </c:extLst>
            </c:dLbl>
            <c:dLbl>
              <c:idx val="658"/>
              <c:tx>
                <c:rich>
                  <a:bodyPr/>
                  <a:lstStyle/>
                  <a:p>
                    <a:fld id="{ED10B06F-8F7C-48ED-B17B-319C97EBC4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2-6A93-4429-BC5E-BC4E742DAEAA}"/>
                </c:ext>
              </c:extLst>
            </c:dLbl>
            <c:dLbl>
              <c:idx val="659"/>
              <c:tx>
                <c:rich>
                  <a:bodyPr/>
                  <a:lstStyle/>
                  <a:p>
                    <a:fld id="{B6841578-37AD-459D-8003-1E77CAF6F7C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3-6A93-4429-BC5E-BC4E742DAEAA}"/>
                </c:ext>
              </c:extLst>
            </c:dLbl>
            <c:dLbl>
              <c:idx val="660"/>
              <c:tx>
                <c:rich>
                  <a:bodyPr/>
                  <a:lstStyle/>
                  <a:p>
                    <a:fld id="{F5508BAB-E38D-49B8-9BD3-4D12BA19CD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4-6A93-4429-BC5E-BC4E742DAEAA}"/>
                </c:ext>
              </c:extLst>
            </c:dLbl>
            <c:dLbl>
              <c:idx val="661"/>
              <c:tx>
                <c:rich>
                  <a:bodyPr/>
                  <a:lstStyle/>
                  <a:p>
                    <a:fld id="{18B9B3E8-39CA-4384-BC99-999B3D7D9B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5-6A93-4429-BC5E-BC4E742DAEAA}"/>
                </c:ext>
              </c:extLst>
            </c:dLbl>
            <c:dLbl>
              <c:idx val="662"/>
              <c:tx>
                <c:rich>
                  <a:bodyPr/>
                  <a:lstStyle/>
                  <a:p>
                    <a:fld id="{864E4296-594E-4364-B293-B06A9DC24A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6-6A93-4429-BC5E-BC4E742DAEAA}"/>
                </c:ext>
              </c:extLst>
            </c:dLbl>
            <c:dLbl>
              <c:idx val="663"/>
              <c:tx>
                <c:rich>
                  <a:bodyPr/>
                  <a:lstStyle/>
                  <a:p>
                    <a:fld id="{5BE46805-8E42-4BA9-8C4C-93372CFEFF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7-6A93-4429-BC5E-BC4E742DAEAA}"/>
                </c:ext>
              </c:extLst>
            </c:dLbl>
            <c:dLbl>
              <c:idx val="664"/>
              <c:tx>
                <c:rich>
                  <a:bodyPr/>
                  <a:lstStyle/>
                  <a:p>
                    <a:fld id="{67842137-08FE-40BD-ADA2-C3F43D3A22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8-6A93-4429-BC5E-BC4E742DAEAA}"/>
                </c:ext>
              </c:extLst>
            </c:dLbl>
            <c:dLbl>
              <c:idx val="665"/>
              <c:tx>
                <c:rich>
                  <a:bodyPr/>
                  <a:lstStyle/>
                  <a:p>
                    <a:fld id="{8EB34963-9938-4919-9C79-7A51222C4C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9-6A93-4429-BC5E-BC4E742DAEAA}"/>
                </c:ext>
              </c:extLst>
            </c:dLbl>
            <c:dLbl>
              <c:idx val="666"/>
              <c:tx>
                <c:rich>
                  <a:bodyPr/>
                  <a:lstStyle/>
                  <a:p>
                    <a:fld id="{A54803F6-B18E-48F3-BF97-EF6D9D67A0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A-6A93-4429-BC5E-BC4E742DAEAA}"/>
                </c:ext>
              </c:extLst>
            </c:dLbl>
            <c:dLbl>
              <c:idx val="667"/>
              <c:tx>
                <c:rich>
                  <a:bodyPr/>
                  <a:lstStyle/>
                  <a:p>
                    <a:fld id="{387A8A7E-CEAC-4EF0-9485-1352EF7A68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B-6A93-4429-BC5E-BC4E742DAEAA}"/>
                </c:ext>
              </c:extLst>
            </c:dLbl>
            <c:dLbl>
              <c:idx val="668"/>
              <c:tx>
                <c:rich>
                  <a:bodyPr/>
                  <a:lstStyle/>
                  <a:p>
                    <a:fld id="{4BFBDB55-15C9-4B88-A1B1-03F0E948DF3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C-6A93-4429-BC5E-BC4E742DAEAA}"/>
                </c:ext>
              </c:extLst>
            </c:dLbl>
            <c:dLbl>
              <c:idx val="669"/>
              <c:tx>
                <c:rich>
                  <a:bodyPr/>
                  <a:lstStyle/>
                  <a:p>
                    <a:fld id="{1B61D305-411A-49C5-B271-F5B5A65985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D-6A93-4429-BC5E-BC4E742DAEAA}"/>
                </c:ext>
              </c:extLst>
            </c:dLbl>
            <c:dLbl>
              <c:idx val="670"/>
              <c:tx>
                <c:rich>
                  <a:bodyPr/>
                  <a:lstStyle/>
                  <a:p>
                    <a:fld id="{486F86A2-0FF7-47E3-AF9A-626C0BED5B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E-6A93-4429-BC5E-BC4E742DAEAA}"/>
                </c:ext>
              </c:extLst>
            </c:dLbl>
            <c:dLbl>
              <c:idx val="671"/>
              <c:tx>
                <c:rich>
                  <a:bodyPr/>
                  <a:lstStyle/>
                  <a:p>
                    <a:fld id="{74096AA1-4B87-4A17-A218-81A8EE8A7E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F-6A93-4429-BC5E-BC4E742DAEAA}"/>
                </c:ext>
              </c:extLst>
            </c:dLbl>
            <c:dLbl>
              <c:idx val="672"/>
              <c:tx>
                <c:rich>
                  <a:bodyPr/>
                  <a:lstStyle/>
                  <a:p>
                    <a:fld id="{54430323-ED19-4CE8-AEE8-FA8120D4DB4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0-6A93-4429-BC5E-BC4E742DAEAA}"/>
                </c:ext>
              </c:extLst>
            </c:dLbl>
            <c:dLbl>
              <c:idx val="673"/>
              <c:tx>
                <c:rich>
                  <a:bodyPr/>
                  <a:lstStyle/>
                  <a:p>
                    <a:fld id="{37E4B2B5-DC17-4F7A-96E6-CA5066F3CE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1-6A93-4429-BC5E-BC4E742DAEAA}"/>
                </c:ext>
              </c:extLst>
            </c:dLbl>
            <c:dLbl>
              <c:idx val="674"/>
              <c:tx>
                <c:rich>
                  <a:bodyPr/>
                  <a:lstStyle/>
                  <a:p>
                    <a:fld id="{BE9FB53C-7F16-4610-ADEC-C20661210C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2-6A93-4429-BC5E-BC4E742DAEAA}"/>
                </c:ext>
              </c:extLst>
            </c:dLbl>
            <c:dLbl>
              <c:idx val="675"/>
              <c:tx>
                <c:rich>
                  <a:bodyPr/>
                  <a:lstStyle/>
                  <a:p>
                    <a:fld id="{1162CC0D-A456-4851-B0AD-EF550A95A9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3-6A93-4429-BC5E-BC4E742DAEAA}"/>
                </c:ext>
              </c:extLst>
            </c:dLbl>
            <c:dLbl>
              <c:idx val="676"/>
              <c:tx>
                <c:rich>
                  <a:bodyPr/>
                  <a:lstStyle/>
                  <a:p>
                    <a:fld id="{DF4815EC-0FEE-4BEC-B3E2-8557E9DD0E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4-6A93-4429-BC5E-BC4E742DAEAA}"/>
                </c:ext>
              </c:extLst>
            </c:dLbl>
            <c:dLbl>
              <c:idx val="677"/>
              <c:tx>
                <c:rich>
                  <a:bodyPr/>
                  <a:lstStyle/>
                  <a:p>
                    <a:fld id="{9ED3CFF1-D8E4-4AF8-ADEF-BE3858D552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5-6A93-4429-BC5E-BC4E742DAEAA}"/>
                </c:ext>
              </c:extLst>
            </c:dLbl>
            <c:dLbl>
              <c:idx val="678"/>
              <c:tx>
                <c:rich>
                  <a:bodyPr/>
                  <a:lstStyle/>
                  <a:p>
                    <a:fld id="{925F8D6F-52C6-4A29-9ED5-1D53C0FDA4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6-6A93-4429-BC5E-BC4E742DAEAA}"/>
                </c:ext>
              </c:extLst>
            </c:dLbl>
            <c:dLbl>
              <c:idx val="679"/>
              <c:tx>
                <c:rich>
                  <a:bodyPr/>
                  <a:lstStyle/>
                  <a:p>
                    <a:fld id="{17FC77C2-18B5-4855-B0DE-F734E67B69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7-6A93-4429-BC5E-BC4E742DAEAA}"/>
                </c:ext>
              </c:extLst>
            </c:dLbl>
            <c:dLbl>
              <c:idx val="680"/>
              <c:tx>
                <c:rich>
                  <a:bodyPr/>
                  <a:lstStyle/>
                  <a:p>
                    <a:fld id="{793C96D0-812C-4980-A051-E833D645D6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8-6A93-4429-BC5E-BC4E742DAEAA}"/>
                </c:ext>
              </c:extLst>
            </c:dLbl>
            <c:dLbl>
              <c:idx val="681"/>
              <c:tx>
                <c:rich>
                  <a:bodyPr/>
                  <a:lstStyle/>
                  <a:p>
                    <a:fld id="{637D6231-35F3-41DD-A4C3-A33FAC657C9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9-6A93-4429-BC5E-BC4E742DAEAA}"/>
                </c:ext>
              </c:extLst>
            </c:dLbl>
            <c:dLbl>
              <c:idx val="682"/>
              <c:tx>
                <c:rich>
                  <a:bodyPr/>
                  <a:lstStyle/>
                  <a:p>
                    <a:fld id="{99A3AE83-EAE8-4FD8-89A5-9B39D3BE62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A-6A93-4429-BC5E-BC4E742DAEAA}"/>
                </c:ext>
              </c:extLst>
            </c:dLbl>
            <c:dLbl>
              <c:idx val="683"/>
              <c:tx>
                <c:rich>
                  <a:bodyPr/>
                  <a:lstStyle/>
                  <a:p>
                    <a:fld id="{0D14FAB2-B87D-489A-8E1A-D5E3D6F992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B-6A93-4429-BC5E-BC4E742DAEAA}"/>
                </c:ext>
              </c:extLst>
            </c:dLbl>
            <c:dLbl>
              <c:idx val="684"/>
              <c:tx>
                <c:rich>
                  <a:bodyPr/>
                  <a:lstStyle/>
                  <a:p>
                    <a:fld id="{F4A15F68-781B-42A2-9C84-CD8BDEC2B9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C-6A93-4429-BC5E-BC4E742DAEAA}"/>
                </c:ext>
              </c:extLst>
            </c:dLbl>
            <c:dLbl>
              <c:idx val="685"/>
              <c:tx>
                <c:rich>
                  <a:bodyPr/>
                  <a:lstStyle/>
                  <a:p>
                    <a:fld id="{ABF59F76-5236-46B4-A877-E6B2E1E700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D-6A93-4429-BC5E-BC4E742DAEAA}"/>
                </c:ext>
              </c:extLst>
            </c:dLbl>
            <c:dLbl>
              <c:idx val="686"/>
              <c:tx>
                <c:rich>
                  <a:bodyPr/>
                  <a:lstStyle/>
                  <a:p>
                    <a:fld id="{BE864B94-1EBF-43E3-A043-27DFCC4C79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E-6A93-4429-BC5E-BC4E742DAEAA}"/>
                </c:ext>
              </c:extLst>
            </c:dLbl>
            <c:dLbl>
              <c:idx val="687"/>
              <c:tx>
                <c:rich>
                  <a:bodyPr/>
                  <a:lstStyle/>
                  <a:p>
                    <a:fld id="{4D8119B6-2C27-495A-B531-FB5FBE7DBA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F-6A93-4429-BC5E-BC4E742DAEAA}"/>
                </c:ext>
              </c:extLst>
            </c:dLbl>
            <c:dLbl>
              <c:idx val="688"/>
              <c:tx>
                <c:rich>
                  <a:bodyPr/>
                  <a:lstStyle/>
                  <a:p>
                    <a:fld id="{D1FBDFA1-C290-4AB0-84A1-FDC8DED70A1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0-6A93-4429-BC5E-BC4E742DAEAA}"/>
                </c:ext>
              </c:extLst>
            </c:dLbl>
            <c:dLbl>
              <c:idx val="689"/>
              <c:tx>
                <c:rich>
                  <a:bodyPr/>
                  <a:lstStyle/>
                  <a:p>
                    <a:fld id="{D71B2249-1934-4F10-BCA2-5EEDDDD23E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1-6A93-4429-BC5E-BC4E742DAEAA}"/>
                </c:ext>
              </c:extLst>
            </c:dLbl>
            <c:dLbl>
              <c:idx val="690"/>
              <c:tx>
                <c:rich>
                  <a:bodyPr/>
                  <a:lstStyle/>
                  <a:p>
                    <a:fld id="{D9EB8F5E-1F41-431B-8AF3-1D94B8A6F3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2-6A93-4429-BC5E-BC4E742DAEAA}"/>
                </c:ext>
              </c:extLst>
            </c:dLbl>
            <c:dLbl>
              <c:idx val="691"/>
              <c:tx>
                <c:rich>
                  <a:bodyPr/>
                  <a:lstStyle/>
                  <a:p>
                    <a:fld id="{D74C738C-95A6-4EF9-99A2-3ADE5A121C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3-6A93-4429-BC5E-BC4E742DAEAA}"/>
                </c:ext>
              </c:extLst>
            </c:dLbl>
            <c:dLbl>
              <c:idx val="692"/>
              <c:tx>
                <c:rich>
                  <a:bodyPr/>
                  <a:lstStyle/>
                  <a:p>
                    <a:fld id="{30AF98E0-D5C0-40CF-9E4A-31C1086C5D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4-6A93-4429-BC5E-BC4E742DAEAA}"/>
                </c:ext>
              </c:extLst>
            </c:dLbl>
            <c:dLbl>
              <c:idx val="693"/>
              <c:tx>
                <c:rich>
                  <a:bodyPr/>
                  <a:lstStyle/>
                  <a:p>
                    <a:fld id="{017E9FFE-A34E-4DE2-B0C8-F6279B78B3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5-6A93-4429-BC5E-BC4E742DAEAA}"/>
                </c:ext>
              </c:extLst>
            </c:dLbl>
            <c:dLbl>
              <c:idx val="694"/>
              <c:tx>
                <c:rich>
                  <a:bodyPr/>
                  <a:lstStyle/>
                  <a:p>
                    <a:fld id="{BCC2C892-53FD-4860-ACCA-DB07A34B6F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6-6A93-4429-BC5E-BC4E742DAEAA}"/>
                </c:ext>
              </c:extLst>
            </c:dLbl>
            <c:dLbl>
              <c:idx val="695"/>
              <c:tx>
                <c:rich>
                  <a:bodyPr/>
                  <a:lstStyle/>
                  <a:p>
                    <a:fld id="{FA29AF20-C47D-49C6-A2D0-D5F56F2950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7-6A93-4429-BC5E-BC4E742DAEAA}"/>
                </c:ext>
              </c:extLst>
            </c:dLbl>
            <c:dLbl>
              <c:idx val="696"/>
              <c:tx>
                <c:rich>
                  <a:bodyPr/>
                  <a:lstStyle/>
                  <a:p>
                    <a:fld id="{EC2D0561-8DA9-42E7-9215-9745315E4D3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8-6A93-4429-BC5E-BC4E742DAEAA}"/>
                </c:ext>
              </c:extLst>
            </c:dLbl>
            <c:dLbl>
              <c:idx val="697"/>
              <c:tx>
                <c:rich>
                  <a:bodyPr/>
                  <a:lstStyle/>
                  <a:p>
                    <a:fld id="{BC6A1B81-DF21-41CA-9453-7693673C07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9-6A93-4429-BC5E-BC4E742DAEAA}"/>
                </c:ext>
              </c:extLst>
            </c:dLbl>
            <c:dLbl>
              <c:idx val="698"/>
              <c:tx>
                <c:rich>
                  <a:bodyPr/>
                  <a:lstStyle/>
                  <a:p>
                    <a:fld id="{426C34B4-87C0-41BB-88F3-1352B6CA40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A-6A93-4429-BC5E-BC4E742DAEAA}"/>
                </c:ext>
              </c:extLst>
            </c:dLbl>
            <c:dLbl>
              <c:idx val="699"/>
              <c:tx>
                <c:rich>
                  <a:bodyPr/>
                  <a:lstStyle/>
                  <a:p>
                    <a:fld id="{FAEF3935-B797-45CC-AC6F-AB7542E010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B-6A93-4429-BC5E-BC4E742DAEAA}"/>
                </c:ext>
              </c:extLst>
            </c:dLbl>
            <c:dLbl>
              <c:idx val="700"/>
              <c:tx>
                <c:rich>
                  <a:bodyPr/>
                  <a:lstStyle/>
                  <a:p>
                    <a:fld id="{A2297D54-596E-4A68-981E-576C2C765F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C-6A93-4429-BC5E-BC4E742DAEAA}"/>
                </c:ext>
              </c:extLst>
            </c:dLbl>
            <c:dLbl>
              <c:idx val="701"/>
              <c:tx>
                <c:rich>
                  <a:bodyPr/>
                  <a:lstStyle/>
                  <a:p>
                    <a:fld id="{47CC4861-2559-43A3-BC4D-DC393C37E6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D-6A93-4429-BC5E-BC4E742DAEAA}"/>
                </c:ext>
              </c:extLst>
            </c:dLbl>
            <c:dLbl>
              <c:idx val="702"/>
              <c:tx>
                <c:rich>
                  <a:bodyPr/>
                  <a:lstStyle/>
                  <a:p>
                    <a:fld id="{D063C0FC-23A8-4C6E-BED2-75C3A46E29E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E-6A93-4429-BC5E-BC4E742DAEAA}"/>
                </c:ext>
              </c:extLst>
            </c:dLbl>
            <c:dLbl>
              <c:idx val="703"/>
              <c:tx>
                <c:rich>
                  <a:bodyPr/>
                  <a:lstStyle/>
                  <a:p>
                    <a:fld id="{E95A86E9-CF5E-4A87-9961-7F57E0077DE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F-6A93-4429-BC5E-BC4E742DAEAA}"/>
                </c:ext>
              </c:extLst>
            </c:dLbl>
            <c:dLbl>
              <c:idx val="704"/>
              <c:tx>
                <c:rich>
                  <a:bodyPr/>
                  <a:lstStyle/>
                  <a:p>
                    <a:fld id="{159BB7A5-D7EB-4D3F-B5BB-D1CB32BF50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0-6A93-4429-BC5E-BC4E742DAEAA}"/>
                </c:ext>
              </c:extLst>
            </c:dLbl>
            <c:dLbl>
              <c:idx val="705"/>
              <c:tx>
                <c:rich>
                  <a:bodyPr/>
                  <a:lstStyle/>
                  <a:p>
                    <a:fld id="{F0313C87-F2E0-4DF9-A698-6A06BC92C8D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1-6A93-4429-BC5E-BC4E742DAEAA}"/>
                </c:ext>
              </c:extLst>
            </c:dLbl>
            <c:dLbl>
              <c:idx val="706"/>
              <c:tx>
                <c:rich>
                  <a:bodyPr/>
                  <a:lstStyle/>
                  <a:p>
                    <a:fld id="{85EC35CE-B002-48AF-B16A-42F7785054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2-6A93-4429-BC5E-BC4E742DAEAA}"/>
                </c:ext>
              </c:extLst>
            </c:dLbl>
            <c:dLbl>
              <c:idx val="707"/>
              <c:tx>
                <c:rich>
                  <a:bodyPr/>
                  <a:lstStyle/>
                  <a:p>
                    <a:fld id="{BCF741B3-0AF9-4DCF-80E5-E772A416C9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3-6A93-4429-BC5E-BC4E742DAEAA}"/>
                </c:ext>
              </c:extLst>
            </c:dLbl>
            <c:dLbl>
              <c:idx val="708"/>
              <c:tx>
                <c:rich>
                  <a:bodyPr/>
                  <a:lstStyle/>
                  <a:p>
                    <a:fld id="{71DD4B49-BB94-4B2F-9012-2B60A5D6C0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4-6A93-4429-BC5E-BC4E742DAEAA}"/>
                </c:ext>
              </c:extLst>
            </c:dLbl>
            <c:dLbl>
              <c:idx val="709"/>
              <c:tx>
                <c:rich>
                  <a:bodyPr/>
                  <a:lstStyle/>
                  <a:p>
                    <a:fld id="{AA488025-D330-46FF-97B1-D508EA04DB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5-6A93-4429-BC5E-BC4E742DAEAA}"/>
                </c:ext>
              </c:extLst>
            </c:dLbl>
            <c:dLbl>
              <c:idx val="710"/>
              <c:tx>
                <c:rich>
                  <a:bodyPr/>
                  <a:lstStyle/>
                  <a:p>
                    <a:fld id="{5B913204-A71A-43EB-BF26-B8D3C3D5B4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6-6A93-4429-BC5E-BC4E742DAEAA}"/>
                </c:ext>
              </c:extLst>
            </c:dLbl>
            <c:dLbl>
              <c:idx val="711"/>
              <c:tx>
                <c:rich>
                  <a:bodyPr/>
                  <a:lstStyle/>
                  <a:p>
                    <a:fld id="{7C495B95-41AC-4941-8E03-7AD10CA8D7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7-6A93-4429-BC5E-BC4E742DAEAA}"/>
                </c:ext>
              </c:extLst>
            </c:dLbl>
            <c:dLbl>
              <c:idx val="712"/>
              <c:tx>
                <c:rich>
                  <a:bodyPr/>
                  <a:lstStyle/>
                  <a:p>
                    <a:fld id="{657DC122-3384-4783-8664-0DFDB21908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8-6A93-4429-BC5E-BC4E742DAEAA}"/>
                </c:ext>
              </c:extLst>
            </c:dLbl>
            <c:dLbl>
              <c:idx val="713"/>
              <c:tx>
                <c:rich>
                  <a:bodyPr/>
                  <a:lstStyle/>
                  <a:p>
                    <a:fld id="{3A1BFB85-20D6-4241-9665-02F14F3BA2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9-6A93-4429-BC5E-BC4E742DAEAA}"/>
                </c:ext>
              </c:extLst>
            </c:dLbl>
            <c:dLbl>
              <c:idx val="714"/>
              <c:tx>
                <c:rich>
                  <a:bodyPr/>
                  <a:lstStyle/>
                  <a:p>
                    <a:fld id="{4CECBC6E-F3EA-4412-B66C-674A1775F3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A-6A93-4429-BC5E-BC4E742DAEAA}"/>
                </c:ext>
              </c:extLst>
            </c:dLbl>
            <c:dLbl>
              <c:idx val="715"/>
              <c:tx>
                <c:rich>
                  <a:bodyPr/>
                  <a:lstStyle/>
                  <a:p>
                    <a:fld id="{7D55349E-CDFE-4C45-80FA-94D15695F9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B-6A93-4429-BC5E-BC4E742DAEAA}"/>
                </c:ext>
              </c:extLst>
            </c:dLbl>
            <c:dLbl>
              <c:idx val="716"/>
              <c:tx>
                <c:rich>
                  <a:bodyPr/>
                  <a:lstStyle/>
                  <a:p>
                    <a:fld id="{F70CAE57-E0BF-44EB-B6FC-C4DA12A46A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C-6A93-4429-BC5E-BC4E742DAEAA}"/>
                </c:ext>
              </c:extLst>
            </c:dLbl>
            <c:dLbl>
              <c:idx val="717"/>
              <c:tx>
                <c:rich>
                  <a:bodyPr/>
                  <a:lstStyle/>
                  <a:p>
                    <a:fld id="{2EB74D99-EF71-4E86-9EED-A5E71B96930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D-6A93-4429-BC5E-BC4E742DAEAA}"/>
                </c:ext>
              </c:extLst>
            </c:dLbl>
            <c:dLbl>
              <c:idx val="718"/>
              <c:tx>
                <c:rich>
                  <a:bodyPr/>
                  <a:lstStyle/>
                  <a:p>
                    <a:fld id="{C9F80EC5-D50E-47E1-91B5-40D4B279A7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E-6A93-4429-BC5E-BC4E742DAEAA}"/>
                </c:ext>
              </c:extLst>
            </c:dLbl>
            <c:dLbl>
              <c:idx val="719"/>
              <c:tx>
                <c:rich>
                  <a:bodyPr/>
                  <a:lstStyle/>
                  <a:p>
                    <a:fld id="{BF206FA9-45B2-489A-8AC2-0BF18D9EB4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F-6A93-4429-BC5E-BC4E742DAEAA}"/>
                </c:ext>
              </c:extLst>
            </c:dLbl>
            <c:dLbl>
              <c:idx val="720"/>
              <c:tx>
                <c:rich>
                  <a:bodyPr/>
                  <a:lstStyle/>
                  <a:p>
                    <a:fld id="{C091761F-0720-4CD7-83E1-FEAAD58023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0-6A93-4429-BC5E-BC4E742DAEAA}"/>
                </c:ext>
              </c:extLst>
            </c:dLbl>
            <c:dLbl>
              <c:idx val="721"/>
              <c:tx>
                <c:rich>
                  <a:bodyPr/>
                  <a:lstStyle/>
                  <a:p>
                    <a:fld id="{1CF2696D-4F8E-41E6-851D-1910D4A668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1-6A93-4429-BC5E-BC4E742DAEAA}"/>
                </c:ext>
              </c:extLst>
            </c:dLbl>
            <c:dLbl>
              <c:idx val="722"/>
              <c:tx>
                <c:rich>
                  <a:bodyPr/>
                  <a:lstStyle/>
                  <a:p>
                    <a:fld id="{9DC29922-788C-4049-B7D0-29E9E5BE8F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2-6A93-4429-BC5E-BC4E742DAEAA}"/>
                </c:ext>
              </c:extLst>
            </c:dLbl>
            <c:dLbl>
              <c:idx val="723"/>
              <c:tx>
                <c:rich>
                  <a:bodyPr/>
                  <a:lstStyle/>
                  <a:p>
                    <a:fld id="{1705CAE7-915F-476D-B531-543EC29F52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3-6A93-4429-BC5E-BC4E742DAEAA}"/>
                </c:ext>
              </c:extLst>
            </c:dLbl>
            <c:dLbl>
              <c:idx val="724"/>
              <c:tx>
                <c:rich>
                  <a:bodyPr/>
                  <a:lstStyle/>
                  <a:p>
                    <a:fld id="{9E14029B-32E0-4F4C-8C4A-95149E209C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4-6A93-4429-BC5E-BC4E742DAEAA}"/>
                </c:ext>
              </c:extLst>
            </c:dLbl>
            <c:dLbl>
              <c:idx val="725"/>
              <c:tx>
                <c:rich>
                  <a:bodyPr/>
                  <a:lstStyle/>
                  <a:p>
                    <a:fld id="{93C5D047-90AB-4E3D-8E09-0D6EB77D8BE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5-6A93-4429-BC5E-BC4E742DAEAA}"/>
                </c:ext>
              </c:extLst>
            </c:dLbl>
            <c:dLbl>
              <c:idx val="726"/>
              <c:tx>
                <c:rich>
                  <a:bodyPr/>
                  <a:lstStyle/>
                  <a:p>
                    <a:fld id="{7DF0E7E7-A109-4536-8C7E-8D030217AC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6-6A93-4429-BC5E-BC4E742DAEAA}"/>
                </c:ext>
              </c:extLst>
            </c:dLbl>
            <c:dLbl>
              <c:idx val="727"/>
              <c:tx>
                <c:rich>
                  <a:bodyPr/>
                  <a:lstStyle/>
                  <a:p>
                    <a:fld id="{F5248C68-D5E6-4E36-A1D5-1943F9937F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7-6A93-4429-BC5E-BC4E742DAEAA}"/>
                </c:ext>
              </c:extLst>
            </c:dLbl>
            <c:dLbl>
              <c:idx val="728"/>
              <c:tx>
                <c:rich>
                  <a:bodyPr/>
                  <a:lstStyle/>
                  <a:p>
                    <a:fld id="{12E7DAE0-B3F6-418F-8EE8-B6AFB9CBE56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8-6A93-4429-BC5E-BC4E742DAEAA}"/>
                </c:ext>
              </c:extLst>
            </c:dLbl>
            <c:dLbl>
              <c:idx val="729"/>
              <c:tx>
                <c:rich>
                  <a:bodyPr/>
                  <a:lstStyle/>
                  <a:p>
                    <a:fld id="{D2020487-46A4-408E-988E-F715FC64A3D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9-6A93-4429-BC5E-BC4E742DAEAA}"/>
                </c:ext>
              </c:extLst>
            </c:dLbl>
            <c:dLbl>
              <c:idx val="730"/>
              <c:tx>
                <c:rich>
                  <a:bodyPr/>
                  <a:lstStyle/>
                  <a:p>
                    <a:fld id="{03FADA87-087F-4892-8AD1-26F9FEB294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A-6A93-4429-BC5E-BC4E742DAEAA}"/>
                </c:ext>
              </c:extLst>
            </c:dLbl>
            <c:dLbl>
              <c:idx val="731"/>
              <c:tx>
                <c:rich>
                  <a:bodyPr/>
                  <a:lstStyle/>
                  <a:p>
                    <a:fld id="{5070AA20-9FD9-4342-A584-CE2A0FEF48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B-6A93-4429-BC5E-BC4E742DAEAA}"/>
                </c:ext>
              </c:extLst>
            </c:dLbl>
            <c:dLbl>
              <c:idx val="732"/>
              <c:tx>
                <c:rich>
                  <a:bodyPr/>
                  <a:lstStyle/>
                  <a:p>
                    <a:fld id="{BBA156A9-D8E8-46B5-BDBA-9AE8CA741D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C-6A93-4429-BC5E-BC4E742DAEAA}"/>
                </c:ext>
              </c:extLst>
            </c:dLbl>
            <c:dLbl>
              <c:idx val="733"/>
              <c:tx>
                <c:rich>
                  <a:bodyPr/>
                  <a:lstStyle/>
                  <a:p>
                    <a:fld id="{EA81DAB6-D28D-4429-BD41-E98826160D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D-6A93-4429-BC5E-BC4E742DAEAA}"/>
                </c:ext>
              </c:extLst>
            </c:dLbl>
            <c:dLbl>
              <c:idx val="734"/>
              <c:tx>
                <c:rich>
                  <a:bodyPr/>
                  <a:lstStyle/>
                  <a:p>
                    <a:fld id="{76B9F01B-C041-43F5-B283-A3BD3904779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E-6A93-4429-BC5E-BC4E742DAEAA}"/>
                </c:ext>
              </c:extLst>
            </c:dLbl>
            <c:dLbl>
              <c:idx val="735"/>
              <c:tx>
                <c:rich>
                  <a:bodyPr/>
                  <a:lstStyle/>
                  <a:p>
                    <a:fld id="{4EC1B3F8-11C6-4DF8-A80D-FD0894ED8C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F-6A93-4429-BC5E-BC4E742DAEAA}"/>
                </c:ext>
              </c:extLst>
            </c:dLbl>
            <c:dLbl>
              <c:idx val="736"/>
              <c:tx>
                <c:rich>
                  <a:bodyPr/>
                  <a:lstStyle/>
                  <a:p>
                    <a:fld id="{2ED1FF7E-19E1-43E1-B600-8BC58ED6B8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0-6A93-4429-BC5E-BC4E742DAEAA}"/>
                </c:ext>
              </c:extLst>
            </c:dLbl>
            <c:dLbl>
              <c:idx val="737"/>
              <c:tx>
                <c:rich>
                  <a:bodyPr/>
                  <a:lstStyle/>
                  <a:p>
                    <a:fld id="{D6A563E1-39A9-427A-AA4A-F8DEBA60F3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1-6A93-4429-BC5E-BC4E742DAEAA}"/>
                </c:ext>
              </c:extLst>
            </c:dLbl>
            <c:dLbl>
              <c:idx val="738"/>
              <c:tx>
                <c:rich>
                  <a:bodyPr/>
                  <a:lstStyle/>
                  <a:p>
                    <a:fld id="{EAA19B19-3F5E-47F9-B5A0-E271AAD2EA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2-6A93-4429-BC5E-BC4E742DAEAA}"/>
                </c:ext>
              </c:extLst>
            </c:dLbl>
            <c:dLbl>
              <c:idx val="739"/>
              <c:tx>
                <c:rich>
                  <a:bodyPr/>
                  <a:lstStyle/>
                  <a:p>
                    <a:fld id="{4FC84FF0-B922-40F2-8D29-543BA60D89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3-6A93-4429-BC5E-BC4E742DAEAA}"/>
                </c:ext>
              </c:extLst>
            </c:dLbl>
            <c:dLbl>
              <c:idx val="740"/>
              <c:tx>
                <c:rich>
                  <a:bodyPr/>
                  <a:lstStyle/>
                  <a:p>
                    <a:fld id="{2B192DA2-84D7-4F46-BAC0-5EC4803785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4-6A93-4429-BC5E-BC4E742DAEAA}"/>
                </c:ext>
              </c:extLst>
            </c:dLbl>
            <c:dLbl>
              <c:idx val="741"/>
              <c:tx>
                <c:rich>
                  <a:bodyPr/>
                  <a:lstStyle/>
                  <a:p>
                    <a:fld id="{64901B7D-53A3-49F7-8A6F-3F77D5EC86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5-6A93-4429-BC5E-BC4E742DAEAA}"/>
                </c:ext>
              </c:extLst>
            </c:dLbl>
            <c:dLbl>
              <c:idx val="742"/>
              <c:tx>
                <c:rich>
                  <a:bodyPr/>
                  <a:lstStyle/>
                  <a:p>
                    <a:fld id="{90E5A1D6-6AAB-4B8A-8BF5-14407F2D28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6-6A93-4429-BC5E-BC4E742DAEAA}"/>
                </c:ext>
              </c:extLst>
            </c:dLbl>
            <c:dLbl>
              <c:idx val="743"/>
              <c:tx>
                <c:rich>
                  <a:bodyPr/>
                  <a:lstStyle/>
                  <a:p>
                    <a:fld id="{D63962E0-E73E-436A-80AC-00B4CFDC6B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7-6A93-4429-BC5E-BC4E742DAEAA}"/>
                </c:ext>
              </c:extLst>
            </c:dLbl>
            <c:dLbl>
              <c:idx val="744"/>
              <c:tx>
                <c:rich>
                  <a:bodyPr/>
                  <a:lstStyle/>
                  <a:p>
                    <a:fld id="{9469429C-0308-4F59-90C2-B7FB256FC6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8-6A93-4429-BC5E-BC4E742DAEAA}"/>
                </c:ext>
              </c:extLst>
            </c:dLbl>
            <c:dLbl>
              <c:idx val="745"/>
              <c:tx>
                <c:rich>
                  <a:bodyPr/>
                  <a:lstStyle/>
                  <a:p>
                    <a:fld id="{88F4BA33-39F6-401C-A74B-BB493FBA4A6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9-6A93-4429-BC5E-BC4E742DAEAA}"/>
                </c:ext>
              </c:extLst>
            </c:dLbl>
            <c:dLbl>
              <c:idx val="746"/>
              <c:tx>
                <c:rich>
                  <a:bodyPr/>
                  <a:lstStyle/>
                  <a:p>
                    <a:fld id="{C2E32846-D523-4D06-A165-72B80AF681F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A-6A93-4429-BC5E-BC4E742DAEAA}"/>
                </c:ext>
              </c:extLst>
            </c:dLbl>
            <c:dLbl>
              <c:idx val="747"/>
              <c:tx>
                <c:rich>
                  <a:bodyPr/>
                  <a:lstStyle/>
                  <a:p>
                    <a:fld id="{2F1C3F3C-68B5-4C71-B71C-E4F10C2367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B-6A93-4429-BC5E-BC4E742DAEAA}"/>
                </c:ext>
              </c:extLst>
            </c:dLbl>
            <c:dLbl>
              <c:idx val="748"/>
              <c:tx>
                <c:rich>
                  <a:bodyPr/>
                  <a:lstStyle/>
                  <a:p>
                    <a:fld id="{65994BF8-FB90-44C5-9BCE-6A5CDC4898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C-6A93-4429-BC5E-BC4E742DAEAA}"/>
                </c:ext>
              </c:extLst>
            </c:dLbl>
            <c:dLbl>
              <c:idx val="749"/>
              <c:tx>
                <c:rich>
                  <a:bodyPr/>
                  <a:lstStyle/>
                  <a:p>
                    <a:fld id="{FA73EA50-D7D1-4EE7-9DE1-BDE97162E09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D-6A93-4429-BC5E-BC4E742DAEAA}"/>
                </c:ext>
              </c:extLst>
            </c:dLbl>
            <c:dLbl>
              <c:idx val="750"/>
              <c:tx>
                <c:rich>
                  <a:bodyPr/>
                  <a:lstStyle/>
                  <a:p>
                    <a:fld id="{EA303DAB-9CC3-4915-81F4-22B7C39A26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E-6A93-4429-BC5E-BC4E742DAEAA}"/>
                </c:ext>
              </c:extLst>
            </c:dLbl>
            <c:dLbl>
              <c:idx val="751"/>
              <c:tx>
                <c:rich>
                  <a:bodyPr/>
                  <a:lstStyle/>
                  <a:p>
                    <a:fld id="{3B70F896-C0BD-49FE-80E4-4347C2E176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F-6A93-4429-BC5E-BC4E742DAEAA}"/>
                </c:ext>
              </c:extLst>
            </c:dLbl>
            <c:dLbl>
              <c:idx val="752"/>
              <c:tx>
                <c:rich>
                  <a:bodyPr/>
                  <a:lstStyle/>
                  <a:p>
                    <a:fld id="{3FAAAE8A-0AE6-4637-9A53-C7165D86A8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0-6A93-4429-BC5E-BC4E742DAEAA}"/>
                </c:ext>
              </c:extLst>
            </c:dLbl>
            <c:dLbl>
              <c:idx val="753"/>
              <c:tx>
                <c:rich>
                  <a:bodyPr/>
                  <a:lstStyle/>
                  <a:p>
                    <a:fld id="{D3FB9323-2BAD-4E69-95BC-A9325D6DA8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1-6A93-4429-BC5E-BC4E742DAEAA}"/>
                </c:ext>
              </c:extLst>
            </c:dLbl>
            <c:dLbl>
              <c:idx val="754"/>
              <c:tx>
                <c:rich>
                  <a:bodyPr/>
                  <a:lstStyle/>
                  <a:p>
                    <a:fld id="{48D0A4C8-F039-4187-9E29-CAE092618E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2-6A93-4429-BC5E-BC4E742DAEAA}"/>
                </c:ext>
              </c:extLst>
            </c:dLbl>
            <c:dLbl>
              <c:idx val="755"/>
              <c:tx>
                <c:rich>
                  <a:bodyPr/>
                  <a:lstStyle/>
                  <a:p>
                    <a:fld id="{F78BC5EB-7348-44C8-AAF3-937240DC32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3-6A93-4429-BC5E-BC4E742DAEAA}"/>
                </c:ext>
              </c:extLst>
            </c:dLbl>
            <c:dLbl>
              <c:idx val="756"/>
              <c:tx>
                <c:rich>
                  <a:bodyPr/>
                  <a:lstStyle/>
                  <a:p>
                    <a:fld id="{B6A62F23-1516-4AC1-85D0-257D21F53E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4-6A93-4429-BC5E-BC4E742DAEAA}"/>
                </c:ext>
              </c:extLst>
            </c:dLbl>
            <c:dLbl>
              <c:idx val="757"/>
              <c:tx>
                <c:rich>
                  <a:bodyPr/>
                  <a:lstStyle/>
                  <a:p>
                    <a:fld id="{964C7B19-9B74-4B47-8782-FEBEC860E7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5-6A93-4429-BC5E-BC4E742DAEAA}"/>
                </c:ext>
              </c:extLst>
            </c:dLbl>
            <c:dLbl>
              <c:idx val="758"/>
              <c:tx>
                <c:rich>
                  <a:bodyPr/>
                  <a:lstStyle/>
                  <a:p>
                    <a:fld id="{3A97DC73-1318-4990-94C0-E1A9EECC1F1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6-6A93-4429-BC5E-BC4E742DAEAA}"/>
                </c:ext>
              </c:extLst>
            </c:dLbl>
            <c:dLbl>
              <c:idx val="759"/>
              <c:tx>
                <c:rich>
                  <a:bodyPr/>
                  <a:lstStyle/>
                  <a:p>
                    <a:fld id="{DD472103-91D8-4DE7-98F0-EAC249482F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7-6A93-4429-BC5E-BC4E742DAEAA}"/>
                </c:ext>
              </c:extLst>
            </c:dLbl>
            <c:dLbl>
              <c:idx val="760"/>
              <c:tx>
                <c:rich>
                  <a:bodyPr/>
                  <a:lstStyle/>
                  <a:p>
                    <a:fld id="{6B5B4318-9889-4A54-9E31-2682E2BF28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8-6A93-4429-BC5E-BC4E742DAEAA}"/>
                </c:ext>
              </c:extLst>
            </c:dLbl>
            <c:dLbl>
              <c:idx val="761"/>
              <c:tx>
                <c:rich>
                  <a:bodyPr/>
                  <a:lstStyle/>
                  <a:p>
                    <a:fld id="{741B64E6-1A52-44A7-A15C-036178443C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9-6A93-4429-BC5E-BC4E742DAEAA}"/>
                </c:ext>
              </c:extLst>
            </c:dLbl>
            <c:dLbl>
              <c:idx val="762"/>
              <c:tx>
                <c:rich>
                  <a:bodyPr/>
                  <a:lstStyle/>
                  <a:p>
                    <a:fld id="{33E041E6-0BED-42C5-B00C-B1F67F0BAA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A-6A93-4429-BC5E-BC4E742DAEAA}"/>
                </c:ext>
              </c:extLst>
            </c:dLbl>
            <c:dLbl>
              <c:idx val="763"/>
              <c:tx>
                <c:rich>
                  <a:bodyPr/>
                  <a:lstStyle/>
                  <a:p>
                    <a:fld id="{1875ED04-DF39-4B7F-8760-259D301DA4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B-6A93-4429-BC5E-BC4E742DAEAA}"/>
                </c:ext>
              </c:extLst>
            </c:dLbl>
            <c:dLbl>
              <c:idx val="764"/>
              <c:tx>
                <c:rich>
                  <a:bodyPr/>
                  <a:lstStyle/>
                  <a:p>
                    <a:fld id="{C11D2B61-3CA3-4119-890F-603D31E2A4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C-6A93-4429-BC5E-BC4E742DAEAA}"/>
                </c:ext>
              </c:extLst>
            </c:dLbl>
            <c:dLbl>
              <c:idx val="765"/>
              <c:tx>
                <c:rich>
                  <a:bodyPr/>
                  <a:lstStyle/>
                  <a:p>
                    <a:fld id="{66D374D3-0CAC-426F-97B2-1ABC3CBCDA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D-6A93-4429-BC5E-BC4E742DAEAA}"/>
                </c:ext>
              </c:extLst>
            </c:dLbl>
            <c:dLbl>
              <c:idx val="766"/>
              <c:tx>
                <c:rich>
                  <a:bodyPr/>
                  <a:lstStyle/>
                  <a:p>
                    <a:fld id="{90CC2B2F-612A-447B-9419-EDC6A766E5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E-6A93-4429-BC5E-BC4E742DAEAA}"/>
                </c:ext>
              </c:extLst>
            </c:dLbl>
            <c:dLbl>
              <c:idx val="767"/>
              <c:tx>
                <c:rich>
                  <a:bodyPr/>
                  <a:lstStyle/>
                  <a:p>
                    <a:fld id="{467F86F9-BD70-4BE3-A0C5-9832C09E99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F-6A93-4429-BC5E-BC4E742DAEAA}"/>
                </c:ext>
              </c:extLst>
            </c:dLbl>
            <c:dLbl>
              <c:idx val="768"/>
              <c:tx>
                <c:rich>
                  <a:bodyPr/>
                  <a:lstStyle/>
                  <a:p>
                    <a:fld id="{F17D3F60-8A29-4121-92D5-6AA95DF8A0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0-6A93-4429-BC5E-BC4E742DAEAA}"/>
                </c:ext>
              </c:extLst>
            </c:dLbl>
            <c:dLbl>
              <c:idx val="769"/>
              <c:tx>
                <c:rich>
                  <a:bodyPr/>
                  <a:lstStyle/>
                  <a:p>
                    <a:fld id="{95F832A4-62C3-48C5-815B-4C9B6453852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1-6A93-4429-BC5E-BC4E742DAEAA}"/>
                </c:ext>
              </c:extLst>
            </c:dLbl>
            <c:dLbl>
              <c:idx val="770"/>
              <c:tx>
                <c:rich>
                  <a:bodyPr/>
                  <a:lstStyle/>
                  <a:p>
                    <a:fld id="{8B25DB28-5E07-4819-83D0-076CA1F0C4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2-6A93-4429-BC5E-BC4E742DAEAA}"/>
                </c:ext>
              </c:extLst>
            </c:dLbl>
            <c:dLbl>
              <c:idx val="771"/>
              <c:tx>
                <c:rich>
                  <a:bodyPr/>
                  <a:lstStyle/>
                  <a:p>
                    <a:fld id="{DA043028-08E7-4B84-AC93-F195851F44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3-6A93-4429-BC5E-BC4E742DAEAA}"/>
                </c:ext>
              </c:extLst>
            </c:dLbl>
            <c:dLbl>
              <c:idx val="772"/>
              <c:tx>
                <c:rich>
                  <a:bodyPr/>
                  <a:lstStyle/>
                  <a:p>
                    <a:fld id="{66AA865A-9534-4F3E-AD76-3E29D1C358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4-6A93-4429-BC5E-BC4E742DAEAA}"/>
                </c:ext>
              </c:extLst>
            </c:dLbl>
            <c:dLbl>
              <c:idx val="773"/>
              <c:tx>
                <c:rich>
                  <a:bodyPr/>
                  <a:lstStyle/>
                  <a:p>
                    <a:fld id="{4EE0A958-828E-4D25-8901-09B05F0094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5-6A93-4429-BC5E-BC4E742DAEAA}"/>
                </c:ext>
              </c:extLst>
            </c:dLbl>
            <c:dLbl>
              <c:idx val="774"/>
              <c:tx>
                <c:rich>
                  <a:bodyPr/>
                  <a:lstStyle/>
                  <a:p>
                    <a:fld id="{79DB5783-0FD0-4600-B472-229F3DB63DD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6-6A93-4429-BC5E-BC4E742DAEAA}"/>
                </c:ext>
              </c:extLst>
            </c:dLbl>
            <c:dLbl>
              <c:idx val="775"/>
              <c:tx>
                <c:rich>
                  <a:bodyPr/>
                  <a:lstStyle/>
                  <a:p>
                    <a:fld id="{B1DD08A3-A1CA-4D4D-8F41-3EF7A3B08D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7-6A93-4429-BC5E-BC4E742DAEAA}"/>
                </c:ext>
              </c:extLst>
            </c:dLbl>
            <c:dLbl>
              <c:idx val="776"/>
              <c:tx>
                <c:rich>
                  <a:bodyPr/>
                  <a:lstStyle/>
                  <a:p>
                    <a:fld id="{52B5F2F3-BC74-46CA-9820-DB6297633A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8-6A93-4429-BC5E-BC4E742DAEAA}"/>
                </c:ext>
              </c:extLst>
            </c:dLbl>
            <c:dLbl>
              <c:idx val="777"/>
              <c:tx>
                <c:rich>
                  <a:bodyPr/>
                  <a:lstStyle/>
                  <a:p>
                    <a:fld id="{94118965-992C-470D-A660-4196C2FC60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9-6A93-4429-BC5E-BC4E742DAEAA}"/>
                </c:ext>
              </c:extLst>
            </c:dLbl>
            <c:dLbl>
              <c:idx val="778"/>
              <c:tx>
                <c:rich>
                  <a:bodyPr/>
                  <a:lstStyle/>
                  <a:p>
                    <a:fld id="{B2740F8A-3C94-49F7-82F4-80B1798948C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A-6A93-4429-BC5E-BC4E742DAEAA}"/>
                </c:ext>
              </c:extLst>
            </c:dLbl>
            <c:dLbl>
              <c:idx val="779"/>
              <c:tx>
                <c:rich>
                  <a:bodyPr/>
                  <a:lstStyle/>
                  <a:p>
                    <a:fld id="{B890B1DC-48D5-40B3-A04D-E87A26278BC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B-6A93-4429-BC5E-BC4E742DAEAA}"/>
                </c:ext>
              </c:extLst>
            </c:dLbl>
            <c:dLbl>
              <c:idx val="780"/>
              <c:tx>
                <c:rich>
                  <a:bodyPr/>
                  <a:lstStyle/>
                  <a:p>
                    <a:fld id="{AECE0872-783C-4A99-8FFF-A1167A79CF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C-6A93-4429-BC5E-BC4E742DAEAA}"/>
                </c:ext>
              </c:extLst>
            </c:dLbl>
            <c:dLbl>
              <c:idx val="781"/>
              <c:tx>
                <c:rich>
                  <a:bodyPr/>
                  <a:lstStyle/>
                  <a:p>
                    <a:fld id="{458EE1BD-BD6F-42E2-9109-67DDDE6D42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D-6A93-4429-BC5E-BC4E742DAEAA}"/>
                </c:ext>
              </c:extLst>
            </c:dLbl>
            <c:dLbl>
              <c:idx val="782"/>
              <c:tx>
                <c:rich>
                  <a:bodyPr/>
                  <a:lstStyle/>
                  <a:p>
                    <a:fld id="{FDE45C8A-8BBE-43D4-AE06-91E69D90B0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E-6A93-4429-BC5E-BC4E742DAEAA}"/>
                </c:ext>
              </c:extLst>
            </c:dLbl>
            <c:dLbl>
              <c:idx val="783"/>
              <c:tx>
                <c:rich>
                  <a:bodyPr/>
                  <a:lstStyle/>
                  <a:p>
                    <a:fld id="{127FAD7E-2B20-4B4C-ACE9-7FBFCCC45D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F-6A93-4429-BC5E-BC4E742DAEAA}"/>
                </c:ext>
              </c:extLst>
            </c:dLbl>
            <c:dLbl>
              <c:idx val="784"/>
              <c:tx>
                <c:rich>
                  <a:bodyPr/>
                  <a:lstStyle/>
                  <a:p>
                    <a:fld id="{8A1792EC-66D3-4E09-92F3-01FA485807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0-6A93-4429-BC5E-BC4E742DAEAA}"/>
                </c:ext>
              </c:extLst>
            </c:dLbl>
            <c:dLbl>
              <c:idx val="785"/>
              <c:tx>
                <c:rich>
                  <a:bodyPr/>
                  <a:lstStyle/>
                  <a:p>
                    <a:fld id="{D4A96C1D-C0BC-4127-8B97-C4A5E5A4F0A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1-6A93-4429-BC5E-BC4E742DAEAA}"/>
                </c:ext>
              </c:extLst>
            </c:dLbl>
            <c:dLbl>
              <c:idx val="786"/>
              <c:tx>
                <c:rich>
                  <a:bodyPr/>
                  <a:lstStyle/>
                  <a:p>
                    <a:fld id="{D0F11B56-CB38-4464-B26F-720DBC9631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2-6A93-4429-BC5E-BC4E742DAEAA}"/>
                </c:ext>
              </c:extLst>
            </c:dLbl>
            <c:dLbl>
              <c:idx val="787"/>
              <c:tx>
                <c:rich>
                  <a:bodyPr/>
                  <a:lstStyle/>
                  <a:p>
                    <a:fld id="{90ACDF27-A9E1-4536-B6F0-A83A46B1CB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3-6A93-4429-BC5E-BC4E742DAEAA}"/>
                </c:ext>
              </c:extLst>
            </c:dLbl>
            <c:dLbl>
              <c:idx val="788"/>
              <c:tx>
                <c:rich>
                  <a:bodyPr/>
                  <a:lstStyle/>
                  <a:p>
                    <a:fld id="{E3A2E3BC-C280-4F16-861A-A6473F37FF6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4-6A93-4429-BC5E-BC4E742DAEAA}"/>
                </c:ext>
              </c:extLst>
            </c:dLbl>
            <c:dLbl>
              <c:idx val="789"/>
              <c:tx>
                <c:rich>
                  <a:bodyPr/>
                  <a:lstStyle/>
                  <a:p>
                    <a:fld id="{6A6A42CD-4D0A-4B3F-BCB9-3ECDD88941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5-6A93-4429-BC5E-BC4E742DAEAA}"/>
                </c:ext>
              </c:extLst>
            </c:dLbl>
            <c:dLbl>
              <c:idx val="790"/>
              <c:tx>
                <c:rich>
                  <a:bodyPr/>
                  <a:lstStyle/>
                  <a:p>
                    <a:fld id="{6573020F-FA2C-4C00-980C-86F4A5C5D7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6-6A93-4429-BC5E-BC4E742DAEAA}"/>
                </c:ext>
              </c:extLst>
            </c:dLbl>
            <c:dLbl>
              <c:idx val="791"/>
              <c:tx>
                <c:rich>
                  <a:bodyPr/>
                  <a:lstStyle/>
                  <a:p>
                    <a:fld id="{7FE84B0C-A90A-4382-B197-DBA6B93AB2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7-6A93-4429-BC5E-BC4E742DAEAA}"/>
                </c:ext>
              </c:extLst>
            </c:dLbl>
            <c:dLbl>
              <c:idx val="792"/>
              <c:tx>
                <c:rich>
                  <a:bodyPr/>
                  <a:lstStyle/>
                  <a:p>
                    <a:fld id="{AF615798-BC89-48D3-94C9-0CE0EE3AEB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8-6A93-4429-BC5E-BC4E742DAEAA}"/>
                </c:ext>
              </c:extLst>
            </c:dLbl>
            <c:dLbl>
              <c:idx val="793"/>
              <c:tx>
                <c:rich>
                  <a:bodyPr/>
                  <a:lstStyle/>
                  <a:p>
                    <a:fld id="{04BD7AEE-53BE-4BA3-9302-A6DE46CF0A9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9-6A93-4429-BC5E-BC4E742DAEAA}"/>
                </c:ext>
              </c:extLst>
            </c:dLbl>
            <c:dLbl>
              <c:idx val="794"/>
              <c:tx>
                <c:rich>
                  <a:bodyPr/>
                  <a:lstStyle/>
                  <a:p>
                    <a:fld id="{B39EE669-A4FE-469C-B13B-B8FA657EF1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A-6A93-4429-BC5E-BC4E742DAEAA}"/>
                </c:ext>
              </c:extLst>
            </c:dLbl>
            <c:dLbl>
              <c:idx val="795"/>
              <c:tx>
                <c:rich>
                  <a:bodyPr/>
                  <a:lstStyle/>
                  <a:p>
                    <a:fld id="{E182E96E-3BC3-42BE-B08A-A8A25D0AD6C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B-6A93-4429-BC5E-BC4E742DAEAA}"/>
                </c:ext>
              </c:extLst>
            </c:dLbl>
            <c:dLbl>
              <c:idx val="796"/>
              <c:tx>
                <c:rich>
                  <a:bodyPr/>
                  <a:lstStyle/>
                  <a:p>
                    <a:fld id="{F6300FBB-408E-49B1-9A0A-E84B710CDE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C-6A93-4429-BC5E-BC4E742DAEAA}"/>
                </c:ext>
              </c:extLst>
            </c:dLbl>
            <c:dLbl>
              <c:idx val="797"/>
              <c:tx>
                <c:rich>
                  <a:bodyPr/>
                  <a:lstStyle/>
                  <a:p>
                    <a:fld id="{26812E6D-9B6F-41F9-B2DA-4481BFA24B4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D-6A93-4429-BC5E-BC4E742DAEAA}"/>
                </c:ext>
              </c:extLst>
            </c:dLbl>
            <c:dLbl>
              <c:idx val="798"/>
              <c:tx>
                <c:rich>
                  <a:bodyPr/>
                  <a:lstStyle/>
                  <a:p>
                    <a:fld id="{152F65C0-2052-4063-BDCA-E072169418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E-6A93-4429-BC5E-BC4E742DAEAA}"/>
                </c:ext>
              </c:extLst>
            </c:dLbl>
            <c:dLbl>
              <c:idx val="799"/>
              <c:tx>
                <c:rich>
                  <a:bodyPr/>
                  <a:lstStyle/>
                  <a:p>
                    <a:fld id="{2B75F7B7-3CE5-4469-8A3B-0FCA5845FB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F-6A93-4429-BC5E-BC4E742DAEAA}"/>
                </c:ext>
              </c:extLst>
            </c:dLbl>
            <c:dLbl>
              <c:idx val="800"/>
              <c:tx>
                <c:rich>
                  <a:bodyPr/>
                  <a:lstStyle/>
                  <a:p>
                    <a:fld id="{62763DDA-5C6C-4E44-A144-94F0AEC944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0-6A93-4429-BC5E-BC4E742DAEAA}"/>
                </c:ext>
              </c:extLst>
            </c:dLbl>
            <c:dLbl>
              <c:idx val="801"/>
              <c:tx>
                <c:rich>
                  <a:bodyPr/>
                  <a:lstStyle/>
                  <a:p>
                    <a:fld id="{B7E2901B-6FE9-40BC-A409-A09F89D150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1-6A93-4429-BC5E-BC4E742DAEAA}"/>
                </c:ext>
              </c:extLst>
            </c:dLbl>
            <c:dLbl>
              <c:idx val="802"/>
              <c:tx>
                <c:rich>
                  <a:bodyPr/>
                  <a:lstStyle/>
                  <a:p>
                    <a:fld id="{B3CA3EFA-AB02-4311-A5F0-06FBB4458D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2-6A93-4429-BC5E-BC4E742DAEAA}"/>
                </c:ext>
              </c:extLst>
            </c:dLbl>
            <c:dLbl>
              <c:idx val="803"/>
              <c:tx>
                <c:rich>
                  <a:bodyPr/>
                  <a:lstStyle/>
                  <a:p>
                    <a:fld id="{B034401C-7E99-4613-AD5A-631D259C47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3-6A93-4429-BC5E-BC4E742DAEAA}"/>
                </c:ext>
              </c:extLst>
            </c:dLbl>
            <c:dLbl>
              <c:idx val="804"/>
              <c:tx>
                <c:rich>
                  <a:bodyPr/>
                  <a:lstStyle/>
                  <a:p>
                    <a:fld id="{8ADFFACF-E901-421F-AAAA-7FACB69B1E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4-6A93-4429-BC5E-BC4E742DAEAA}"/>
                </c:ext>
              </c:extLst>
            </c:dLbl>
            <c:dLbl>
              <c:idx val="805"/>
              <c:tx>
                <c:rich>
                  <a:bodyPr/>
                  <a:lstStyle/>
                  <a:p>
                    <a:fld id="{D216B14B-8447-4C92-BD10-DCB7099408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5-6A93-4429-BC5E-BC4E742DAEAA}"/>
                </c:ext>
              </c:extLst>
            </c:dLbl>
            <c:dLbl>
              <c:idx val="806"/>
              <c:tx>
                <c:rich>
                  <a:bodyPr/>
                  <a:lstStyle/>
                  <a:p>
                    <a:fld id="{E69F72DD-7DF4-48E0-B18D-BFA6CF46AC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6-6A93-4429-BC5E-BC4E742DAEAA}"/>
                </c:ext>
              </c:extLst>
            </c:dLbl>
            <c:dLbl>
              <c:idx val="807"/>
              <c:tx>
                <c:rich>
                  <a:bodyPr/>
                  <a:lstStyle/>
                  <a:p>
                    <a:fld id="{5AFCB94C-216B-4A03-8997-357888FC14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7-6A93-4429-BC5E-BC4E742DAEAA}"/>
                </c:ext>
              </c:extLst>
            </c:dLbl>
            <c:dLbl>
              <c:idx val="808"/>
              <c:tx>
                <c:rich>
                  <a:bodyPr/>
                  <a:lstStyle/>
                  <a:p>
                    <a:fld id="{AEAD3915-D165-48F7-ACE5-67564DAD94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8-6A93-4429-BC5E-BC4E742DAEAA}"/>
                </c:ext>
              </c:extLst>
            </c:dLbl>
            <c:dLbl>
              <c:idx val="809"/>
              <c:tx>
                <c:rich>
                  <a:bodyPr/>
                  <a:lstStyle/>
                  <a:p>
                    <a:fld id="{121B1051-572C-47A3-B438-811D9BDA0A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9-6A93-4429-BC5E-BC4E742DAEAA}"/>
                </c:ext>
              </c:extLst>
            </c:dLbl>
            <c:dLbl>
              <c:idx val="810"/>
              <c:tx>
                <c:rich>
                  <a:bodyPr/>
                  <a:lstStyle/>
                  <a:p>
                    <a:fld id="{0B24044C-AEF6-4F1D-9FA6-84330CE6FFD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A-6A93-4429-BC5E-BC4E742DAEAA}"/>
                </c:ext>
              </c:extLst>
            </c:dLbl>
            <c:dLbl>
              <c:idx val="811"/>
              <c:tx>
                <c:rich>
                  <a:bodyPr/>
                  <a:lstStyle/>
                  <a:p>
                    <a:fld id="{7AB6D478-B5B5-456F-A538-895377A236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B-6A93-4429-BC5E-BC4E742DAEAA}"/>
                </c:ext>
              </c:extLst>
            </c:dLbl>
            <c:dLbl>
              <c:idx val="812"/>
              <c:tx>
                <c:rich>
                  <a:bodyPr/>
                  <a:lstStyle/>
                  <a:p>
                    <a:fld id="{FEA1F9C9-4F38-455A-9A59-DC6B97197D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C-6A93-4429-BC5E-BC4E742DAEAA}"/>
                </c:ext>
              </c:extLst>
            </c:dLbl>
            <c:dLbl>
              <c:idx val="813"/>
              <c:tx>
                <c:rich>
                  <a:bodyPr/>
                  <a:lstStyle/>
                  <a:p>
                    <a:fld id="{BE160FF6-949F-4611-96B4-3989DF8213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D-6A93-4429-BC5E-BC4E742DAEAA}"/>
                </c:ext>
              </c:extLst>
            </c:dLbl>
            <c:dLbl>
              <c:idx val="814"/>
              <c:tx>
                <c:rich>
                  <a:bodyPr/>
                  <a:lstStyle/>
                  <a:p>
                    <a:fld id="{1A4EA4A0-E1D9-46F3-A4BB-13011C9999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E-6A93-4429-BC5E-BC4E742DAEAA}"/>
                </c:ext>
              </c:extLst>
            </c:dLbl>
            <c:dLbl>
              <c:idx val="815"/>
              <c:tx>
                <c:rich>
                  <a:bodyPr/>
                  <a:lstStyle/>
                  <a:p>
                    <a:fld id="{C89A5690-D114-49F8-80E9-8CA0234BC36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F-6A93-4429-BC5E-BC4E742DAEAA}"/>
                </c:ext>
              </c:extLst>
            </c:dLbl>
            <c:dLbl>
              <c:idx val="816"/>
              <c:tx>
                <c:rich>
                  <a:bodyPr/>
                  <a:lstStyle/>
                  <a:p>
                    <a:fld id="{39202555-13E5-4851-9797-0EE5F6FF4A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0-6A93-4429-BC5E-BC4E742DAEAA}"/>
                </c:ext>
              </c:extLst>
            </c:dLbl>
            <c:dLbl>
              <c:idx val="817"/>
              <c:tx>
                <c:rich>
                  <a:bodyPr/>
                  <a:lstStyle/>
                  <a:p>
                    <a:fld id="{D0BACAE2-AA42-4D7B-994F-173B2C1BED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1-6A93-4429-BC5E-BC4E742DAEAA}"/>
                </c:ext>
              </c:extLst>
            </c:dLbl>
            <c:dLbl>
              <c:idx val="818"/>
              <c:tx>
                <c:rich>
                  <a:bodyPr/>
                  <a:lstStyle/>
                  <a:p>
                    <a:fld id="{F48B8380-A608-4145-82F6-87BE473EE7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2-6A93-4429-BC5E-BC4E742DAEAA}"/>
                </c:ext>
              </c:extLst>
            </c:dLbl>
            <c:dLbl>
              <c:idx val="819"/>
              <c:tx>
                <c:rich>
                  <a:bodyPr/>
                  <a:lstStyle/>
                  <a:p>
                    <a:fld id="{80052963-2D29-4777-8262-CDE7BEFDA5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3-6A93-4429-BC5E-BC4E742DAEAA}"/>
                </c:ext>
              </c:extLst>
            </c:dLbl>
            <c:dLbl>
              <c:idx val="820"/>
              <c:tx>
                <c:rich>
                  <a:bodyPr/>
                  <a:lstStyle/>
                  <a:p>
                    <a:fld id="{6F1003C2-046F-4AE1-B08B-8EF121E6BC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4-6A93-4429-BC5E-BC4E742DAEAA}"/>
                </c:ext>
              </c:extLst>
            </c:dLbl>
            <c:dLbl>
              <c:idx val="821"/>
              <c:tx>
                <c:rich>
                  <a:bodyPr/>
                  <a:lstStyle/>
                  <a:p>
                    <a:fld id="{6796711A-82DD-4B72-95C6-C9739CEE10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5-6A93-4429-BC5E-BC4E742DAEAA}"/>
                </c:ext>
              </c:extLst>
            </c:dLbl>
            <c:dLbl>
              <c:idx val="822"/>
              <c:tx>
                <c:rich>
                  <a:bodyPr/>
                  <a:lstStyle/>
                  <a:p>
                    <a:fld id="{50F3FBE8-7A1F-4372-BD02-DE5F64E4549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6-6A93-4429-BC5E-BC4E742DAEAA}"/>
                </c:ext>
              </c:extLst>
            </c:dLbl>
            <c:dLbl>
              <c:idx val="823"/>
              <c:tx>
                <c:rich>
                  <a:bodyPr/>
                  <a:lstStyle/>
                  <a:p>
                    <a:fld id="{B7FF7D2A-4887-41C4-9083-442B657301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7-6A93-4429-BC5E-BC4E742DAEAA}"/>
                </c:ext>
              </c:extLst>
            </c:dLbl>
            <c:dLbl>
              <c:idx val="824"/>
              <c:tx>
                <c:rich>
                  <a:bodyPr/>
                  <a:lstStyle/>
                  <a:p>
                    <a:fld id="{B0877A4F-F278-433E-BC40-266F1A6F8B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8-6A93-4429-BC5E-BC4E742DAEAA}"/>
                </c:ext>
              </c:extLst>
            </c:dLbl>
            <c:dLbl>
              <c:idx val="825"/>
              <c:tx>
                <c:rich>
                  <a:bodyPr/>
                  <a:lstStyle/>
                  <a:p>
                    <a:fld id="{06DE5CD3-B6AF-4D06-9C4A-5F7D638F05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9-6A93-4429-BC5E-BC4E742DAEAA}"/>
                </c:ext>
              </c:extLst>
            </c:dLbl>
            <c:dLbl>
              <c:idx val="826"/>
              <c:tx>
                <c:rich>
                  <a:bodyPr/>
                  <a:lstStyle/>
                  <a:p>
                    <a:fld id="{1CE0ACD9-79D4-4769-BDB9-A0B486D787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A-6A93-4429-BC5E-BC4E742DAEAA}"/>
                </c:ext>
              </c:extLst>
            </c:dLbl>
            <c:dLbl>
              <c:idx val="827"/>
              <c:tx>
                <c:rich>
                  <a:bodyPr/>
                  <a:lstStyle/>
                  <a:p>
                    <a:fld id="{754EE85C-319B-45D2-8A92-7292CA3B0C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B-6A93-4429-BC5E-BC4E742DAEAA}"/>
                </c:ext>
              </c:extLst>
            </c:dLbl>
            <c:dLbl>
              <c:idx val="828"/>
              <c:tx>
                <c:rich>
                  <a:bodyPr/>
                  <a:lstStyle/>
                  <a:p>
                    <a:fld id="{1EE36E9A-DA8F-4AA8-B157-F7F8A92119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C-6A93-4429-BC5E-BC4E742DAEAA}"/>
                </c:ext>
              </c:extLst>
            </c:dLbl>
            <c:dLbl>
              <c:idx val="829"/>
              <c:tx>
                <c:rich>
                  <a:bodyPr/>
                  <a:lstStyle/>
                  <a:p>
                    <a:fld id="{919E02E9-5892-47B0-8219-7E43AAC24A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D-6A93-4429-BC5E-BC4E742DAEAA}"/>
                </c:ext>
              </c:extLst>
            </c:dLbl>
            <c:dLbl>
              <c:idx val="830"/>
              <c:tx>
                <c:rich>
                  <a:bodyPr/>
                  <a:lstStyle/>
                  <a:p>
                    <a:fld id="{B28A288F-9D0B-46D4-90FD-5999FE2D42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E-6A93-4429-BC5E-BC4E742DAEAA}"/>
                </c:ext>
              </c:extLst>
            </c:dLbl>
            <c:dLbl>
              <c:idx val="831"/>
              <c:tx>
                <c:rich>
                  <a:bodyPr/>
                  <a:lstStyle/>
                  <a:p>
                    <a:fld id="{7FF38423-DA21-4E9E-B7A7-0DB30B2643B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F-6A93-4429-BC5E-BC4E742DAEAA}"/>
                </c:ext>
              </c:extLst>
            </c:dLbl>
            <c:dLbl>
              <c:idx val="832"/>
              <c:tx>
                <c:rich>
                  <a:bodyPr/>
                  <a:lstStyle/>
                  <a:p>
                    <a:fld id="{8D6B4A36-88EB-4288-B458-428EC8C03F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0-6A93-4429-BC5E-BC4E742DAEAA}"/>
                </c:ext>
              </c:extLst>
            </c:dLbl>
            <c:dLbl>
              <c:idx val="833"/>
              <c:tx>
                <c:rich>
                  <a:bodyPr/>
                  <a:lstStyle/>
                  <a:p>
                    <a:fld id="{83677A51-7E51-454C-989B-34EB6B0B1D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1-6A93-4429-BC5E-BC4E742DAEAA}"/>
                </c:ext>
              </c:extLst>
            </c:dLbl>
            <c:dLbl>
              <c:idx val="834"/>
              <c:tx>
                <c:rich>
                  <a:bodyPr/>
                  <a:lstStyle/>
                  <a:p>
                    <a:fld id="{8178316A-509F-44DD-9082-4AB913F060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2-6A93-4429-BC5E-BC4E742DAEAA}"/>
                </c:ext>
              </c:extLst>
            </c:dLbl>
            <c:dLbl>
              <c:idx val="835"/>
              <c:tx>
                <c:rich>
                  <a:bodyPr/>
                  <a:lstStyle/>
                  <a:p>
                    <a:fld id="{C6D0FBDF-4388-4E41-9698-9E8AC0CE06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3-6A93-4429-BC5E-BC4E742DAEAA}"/>
                </c:ext>
              </c:extLst>
            </c:dLbl>
            <c:dLbl>
              <c:idx val="836"/>
              <c:tx>
                <c:rich>
                  <a:bodyPr/>
                  <a:lstStyle/>
                  <a:p>
                    <a:fld id="{7FC318BC-4C72-4365-B1A0-8CD95E26F7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4-6A93-4429-BC5E-BC4E742DAEAA}"/>
                </c:ext>
              </c:extLst>
            </c:dLbl>
            <c:dLbl>
              <c:idx val="837"/>
              <c:tx>
                <c:rich>
                  <a:bodyPr/>
                  <a:lstStyle/>
                  <a:p>
                    <a:fld id="{5EB61FEC-E05D-4154-8D58-70C272FF33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5-6A93-4429-BC5E-BC4E742DAEAA}"/>
                </c:ext>
              </c:extLst>
            </c:dLbl>
            <c:dLbl>
              <c:idx val="838"/>
              <c:tx>
                <c:rich>
                  <a:bodyPr/>
                  <a:lstStyle/>
                  <a:p>
                    <a:fld id="{12A1ACA7-60F8-4A64-A008-C9E33F2B79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6-6A93-4429-BC5E-BC4E742DAEAA}"/>
                </c:ext>
              </c:extLst>
            </c:dLbl>
            <c:dLbl>
              <c:idx val="839"/>
              <c:tx>
                <c:rich>
                  <a:bodyPr/>
                  <a:lstStyle/>
                  <a:p>
                    <a:fld id="{454A9E26-ABA0-4454-BE01-1CB1EDF64E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7-6A93-4429-BC5E-BC4E742DAEAA}"/>
                </c:ext>
              </c:extLst>
            </c:dLbl>
            <c:dLbl>
              <c:idx val="840"/>
              <c:tx>
                <c:rich>
                  <a:bodyPr/>
                  <a:lstStyle/>
                  <a:p>
                    <a:fld id="{D7C3670B-3A26-4E18-B272-5DD4092CD0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8-6A93-4429-BC5E-BC4E742DAEAA}"/>
                </c:ext>
              </c:extLst>
            </c:dLbl>
            <c:dLbl>
              <c:idx val="841"/>
              <c:tx>
                <c:rich>
                  <a:bodyPr/>
                  <a:lstStyle/>
                  <a:p>
                    <a:fld id="{4251B4A2-3B73-4C47-8691-ECEF984DBB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9-6A93-4429-BC5E-BC4E742DAEAA}"/>
                </c:ext>
              </c:extLst>
            </c:dLbl>
            <c:dLbl>
              <c:idx val="842"/>
              <c:tx>
                <c:rich>
                  <a:bodyPr/>
                  <a:lstStyle/>
                  <a:p>
                    <a:fld id="{00F3DF21-319A-4FAC-ACA3-0F38770643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A-6A93-4429-BC5E-BC4E742DAEAA}"/>
                </c:ext>
              </c:extLst>
            </c:dLbl>
            <c:dLbl>
              <c:idx val="843"/>
              <c:tx>
                <c:rich>
                  <a:bodyPr/>
                  <a:lstStyle/>
                  <a:p>
                    <a:fld id="{99A965DE-C059-47E6-868F-8B6E3955118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B-6A93-4429-BC5E-BC4E742DAEAA}"/>
                </c:ext>
              </c:extLst>
            </c:dLbl>
            <c:dLbl>
              <c:idx val="844"/>
              <c:tx>
                <c:rich>
                  <a:bodyPr/>
                  <a:lstStyle/>
                  <a:p>
                    <a:fld id="{77D6FBD4-8157-4381-A448-84545D93787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C-6A93-4429-BC5E-BC4E742DAEAA}"/>
                </c:ext>
              </c:extLst>
            </c:dLbl>
            <c:dLbl>
              <c:idx val="845"/>
              <c:tx>
                <c:rich>
                  <a:bodyPr/>
                  <a:lstStyle/>
                  <a:p>
                    <a:fld id="{1CECAB53-F419-4DD5-A71F-26BD8A5C58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D-6A93-4429-BC5E-BC4E742DAEAA}"/>
                </c:ext>
              </c:extLst>
            </c:dLbl>
            <c:dLbl>
              <c:idx val="846"/>
              <c:tx>
                <c:rich>
                  <a:bodyPr/>
                  <a:lstStyle/>
                  <a:p>
                    <a:fld id="{B53B09B9-EFEB-4BF8-AB09-A72BFEDE70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E-6A93-4429-BC5E-BC4E742DAEAA}"/>
                </c:ext>
              </c:extLst>
            </c:dLbl>
            <c:dLbl>
              <c:idx val="847"/>
              <c:tx>
                <c:rich>
                  <a:bodyPr/>
                  <a:lstStyle/>
                  <a:p>
                    <a:fld id="{E6B03B98-B954-4284-B61C-2CF71DA123E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F-6A93-4429-BC5E-BC4E742DAEAA}"/>
                </c:ext>
              </c:extLst>
            </c:dLbl>
            <c:dLbl>
              <c:idx val="848"/>
              <c:tx>
                <c:rich>
                  <a:bodyPr/>
                  <a:lstStyle/>
                  <a:p>
                    <a:fld id="{1DD715F7-3081-4A08-9753-CEEBB61D9F9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0-6A93-4429-BC5E-BC4E742DAEAA}"/>
                </c:ext>
              </c:extLst>
            </c:dLbl>
            <c:dLbl>
              <c:idx val="849"/>
              <c:tx>
                <c:rich>
                  <a:bodyPr/>
                  <a:lstStyle/>
                  <a:p>
                    <a:fld id="{A5B3A094-C120-4E0F-BA0F-332BA84C55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1-6A93-4429-BC5E-BC4E742DAEAA}"/>
                </c:ext>
              </c:extLst>
            </c:dLbl>
            <c:dLbl>
              <c:idx val="850"/>
              <c:tx>
                <c:rich>
                  <a:bodyPr/>
                  <a:lstStyle/>
                  <a:p>
                    <a:fld id="{6A4E5C05-A22A-43D5-9481-C68FEF8F87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2-6A93-4429-BC5E-BC4E742DAEAA}"/>
                </c:ext>
              </c:extLst>
            </c:dLbl>
            <c:dLbl>
              <c:idx val="851"/>
              <c:tx>
                <c:rich>
                  <a:bodyPr/>
                  <a:lstStyle/>
                  <a:p>
                    <a:fld id="{FC78B4F6-3A4F-4451-A755-65855DEAFD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3-6A93-4429-BC5E-BC4E742DAEAA}"/>
                </c:ext>
              </c:extLst>
            </c:dLbl>
            <c:dLbl>
              <c:idx val="852"/>
              <c:tx>
                <c:rich>
                  <a:bodyPr/>
                  <a:lstStyle/>
                  <a:p>
                    <a:fld id="{E7F86198-6178-4276-BB32-5DC16503FD8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4-6A93-4429-BC5E-BC4E742DAEAA}"/>
                </c:ext>
              </c:extLst>
            </c:dLbl>
            <c:dLbl>
              <c:idx val="853"/>
              <c:tx>
                <c:rich>
                  <a:bodyPr/>
                  <a:lstStyle/>
                  <a:p>
                    <a:fld id="{5203CC5F-7309-4C37-B41D-613168371D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5-6A93-4429-BC5E-BC4E742DAEAA}"/>
                </c:ext>
              </c:extLst>
            </c:dLbl>
            <c:dLbl>
              <c:idx val="854"/>
              <c:tx>
                <c:rich>
                  <a:bodyPr/>
                  <a:lstStyle/>
                  <a:p>
                    <a:fld id="{508E42CC-18C1-477E-AFF6-A7E5B2AFFD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6-6A93-4429-BC5E-BC4E742DAEAA}"/>
                </c:ext>
              </c:extLst>
            </c:dLbl>
            <c:dLbl>
              <c:idx val="855"/>
              <c:tx>
                <c:rich>
                  <a:bodyPr/>
                  <a:lstStyle/>
                  <a:p>
                    <a:fld id="{EED9C774-9980-465C-9260-6FC605E096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7-6A93-4429-BC5E-BC4E742DAEAA}"/>
                </c:ext>
              </c:extLst>
            </c:dLbl>
            <c:dLbl>
              <c:idx val="856"/>
              <c:tx>
                <c:rich>
                  <a:bodyPr/>
                  <a:lstStyle/>
                  <a:p>
                    <a:fld id="{77151589-7212-4860-AE2E-2F2DF74D32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8-6A93-4429-BC5E-BC4E742DAEAA}"/>
                </c:ext>
              </c:extLst>
            </c:dLbl>
            <c:dLbl>
              <c:idx val="857"/>
              <c:tx>
                <c:rich>
                  <a:bodyPr/>
                  <a:lstStyle/>
                  <a:p>
                    <a:fld id="{B79AD757-9CD9-4A43-9FD2-0B7E1D6257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9-6A93-4429-BC5E-BC4E742DAEAA}"/>
                </c:ext>
              </c:extLst>
            </c:dLbl>
            <c:dLbl>
              <c:idx val="858"/>
              <c:tx>
                <c:rich>
                  <a:bodyPr/>
                  <a:lstStyle/>
                  <a:p>
                    <a:fld id="{6A689F20-BE4B-407D-AB9D-4FBD1219A2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A-6A93-4429-BC5E-BC4E742DAEAA}"/>
                </c:ext>
              </c:extLst>
            </c:dLbl>
            <c:dLbl>
              <c:idx val="859"/>
              <c:tx>
                <c:rich>
                  <a:bodyPr/>
                  <a:lstStyle/>
                  <a:p>
                    <a:fld id="{4CE92242-ECAB-4EE8-81B2-DE6E6C92E4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B-6A93-4429-BC5E-BC4E742DAEAA}"/>
                </c:ext>
              </c:extLst>
            </c:dLbl>
            <c:dLbl>
              <c:idx val="860"/>
              <c:tx>
                <c:rich>
                  <a:bodyPr/>
                  <a:lstStyle/>
                  <a:p>
                    <a:fld id="{76F5133F-3A79-423A-A73D-9BCD4D4B44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C-6A93-4429-BC5E-BC4E742DAEAA}"/>
                </c:ext>
              </c:extLst>
            </c:dLbl>
            <c:dLbl>
              <c:idx val="861"/>
              <c:tx>
                <c:rich>
                  <a:bodyPr/>
                  <a:lstStyle/>
                  <a:p>
                    <a:fld id="{CAE6397F-D95A-47AD-BE8B-624C6D34FE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D-6A93-4429-BC5E-BC4E742DAEAA}"/>
                </c:ext>
              </c:extLst>
            </c:dLbl>
            <c:dLbl>
              <c:idx val="862"/>
              <c:tx>
                <c:rich>
                  <a:bodyPr/>
                  <a:lstStyle/>
                  <a:p>
                    <a:fld id="{50945B60-BF9F-4DF7-9CF1-E2DA88DFE2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E-6A93-4429-BC5E-BC4E742DAEAA}"/>
                </c:ext>
              </c:extLst>
            </c:dLbl>
            <c:dLbl>
              <c:idx val="863"/>
              <c:tx>
                <c:rich>
                  <a:bodyPr/>
                  <a:lstStyle/>
                  <a:p>
                    <a:fld id="{8B1CEF57-E7F8-4B8B-A6CB-BE128A7379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F-6A93-4429-BC5E-BC4E742DAEAA}"/>
                </c:ext>
              </c:extLst>
            </c:dLbl>
            <c:dLbl>
              <c:idx val="864"/>
              <c:tx>
                <c:rich>
                  <a:bodyPr/>
                  <a:lstStyle/>
                  <a:p>
                    <a:fld id="{03DB6946-431C-490C-9CAC-2E3AB18035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0-6A93-4429-BC5E-BC4E742DAEAA}"/>
                </c:ext>
              </c:extLst>
            </c:dLbl>
            <c:dLbl>
              <c:idx val="865"/>
              <c:tx>
                <c:rich>
                  <a:bodyPr/>
                  <a:lstStyle/>
                  <a:p>
                    <a:fld id="{35C72F01-24B1-48DB-AD96-D66DC6DC9B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1-6A93-4429-BC5E-BC4E742DAEAA}"/>
                </c:ext>
              </c:extLst>
            </c:dLbl>
            <c:dLbl>
              <c:idx val="866"/>
              <c:tx>
                <c:rich>
                  <a:bodyPr/>
                  <a:lstStyle/>
                  <a:p>
                    <a:fld id="{2C5165C5-5745-4E64-92E9-5614386223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2-6A93-4429-BC5E-BC4E742DAEAA}"/>
                </c:ext>
              </c:extLst>
            </c:dLbl>
            <c:dLbl>
              <c:idx val="867"/>
              <c:tx>
                <c:rich>
                  <a:bodyPr/>
                  <a:lstStyle/>
                  <a:p>
                    <a:fld id="{8BCF6FCC-E769-4100-84C5-3004B71E55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3-6A93-4429-BC5E-BC4E742DAEAA}"/>
                </c:ext>
              </c:extLst>
            </c:dLbl>
            <c:dLbl>
              <c:idx val="868"/>
              <c:tx>
                <c:rich>
                  <a:bodyPr/>
                  <a:lstStyle/>
                  <a:p>
                    <a:fld id="{B09BB9FA-A23B-40EA-83BE-D23AFD0238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4-6A93-4429-BC5E-BC4E742DAEAA}"/>
                </c:ext>
              </c:extLst>
            </c:dLbl>
            <c:dLbl>
              <c:idx val="869"/>
              <c:tx>
                <c:rich>
                  <a:bodyPr/>
                  <a:lstStyle/>
                  <a:p>
                    <a:fld id="{99034519-5745-4B73-A4A0-E20AC99C000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5-6A93-4429-BC5E-BC4E742DAEAA}"/>
                </c:ext>
              </c:extLst>
            </c:dLbl>
            <c:dLbl>
              <c:idx val="870"/>
              <c:tx>
                <c:rich>
                  <a:bodyPr/>
                  <a:lstStyle/>
                  <a:p>
                    <a:fld id="{FB604079-EB95-495A-9E5F-E88E4F7F75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6-6A93-4429-BC5E-BC4E742DAEAA}"/>
                </c:ext>
              </c:extLst>
            </c:dLbl>
            <c:dLbl>
              <c:idx val="871"/>
              <c:tx>
                <c:rich>
                  <a:bodyPr/>
                  <a:lstStyle/>
                  <a:p>
                    <a:fld id="{F9111FAF-1D70-4581-B4BE-66E97BB676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7-6A93-4429-BC5E-BC4E742DAEAA}"/>
                </c:ext>
              </c:extLst>
            </c:dLbl>
            <c:dLbl>
              <c:idx val="872"/>
              <c:tx>
                <c:rich>
                  <a:bodyPr/>
                  <a:lstStyle/>
                  <a:p>
                    <a:fld id="{0463B838-907A-497C-AB46-0A063934E0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8-6A93-4429-BC5E-BC4E742DAEAA}"/>
                </c:ext>
              </c:extLst>
            </c:dLbl>
            <c:dLbl>
              <c:idx val="873"/>
              <c:tx>
                <c:rich>
                  <a:bodyPr/>
                  <a:lstStyle/>
                  <a:p>
                    <a:fld id="{77E95C62-D3A4-4D8B-B011-A154259F03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9-6A93-4429-BC5E-BC4E742DAEAA}"/>
                </c:ext>
              </c:extLst>
            </c:dLbl>
            <c:dLbl>
              <c:idx val="874"/>
              <c:tx>
                <c:rich>
                  <a:bodyPr/>
                  <a:lstStyle/>
                  <a:p>
                    <a:fld id="{17989718-AA22-4398-B915-73DE859BAA6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A-6A93-4429-BC5E-BC4E742DAEAA}"/>
                </c:ext>
              </c:extLst>
            </c:dLbl>
            <c:dLbl>
              <c:idx val="875"/>
              <c:tx>
                <c:rich>
                  <a:bodyPr/>
                  <a:lstStyle/>
                  <a:p>
                    <a:fld id="{6F312EE9-D771-4288-89AA-FE684222AE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B-6A93-4429-BC5E-BC4E742DAEAA}"/>
                </c:ext>
              </c:extLst>
            </c:dLbl>
            <c:dLbl>
              <c:idx val="876"/>
              <c:tx>
                <c:rich>
                  <a:bodyPr/>
                  <a:lstStyle/>
                  <a:p>
                    <a:fld id="{08FB2BEE-A8A5-43A8-967A-B0B7364EBA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C-6A93-4429-BC5E-BC4E742DAEAA}"/>
                </c:ext>
              </c:extLst>
            </c:dLbl>
            <c:dLbl>
              <c:idx val="877"/>
              <c:tx>
                <c:rich>
                  <a:bodyPr/>
                  <a:lstStyle/>
                  <a:p>
                    <a:fld id="{AA5057F6-BC18-429E-BDBB-4692390D4C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D-6A93-4429-BC5E-BC4E742DAEAA}"/>
                </c:ext>
              </c:extLst>
            </c:dLbl>
            <c:dLbl>
              <c:idx val="878"/>
              <c:tx>
                <c:rich>
                  <a:bodyPr/>
                  <a:lstStyle/>
                  <a:p>
                    <a:fld id="{360FEBF1-C20F-42E3-AEB4-B6AC6AAF69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E-6A93-4429-BC5E-BC4E742DAEAA}"/>
                </c:ext>
              </c:extLst>
            </c:dLbl>
            <c:dLbl>
              <c:idx val="879"/>
              <c:tx>
                <c:rich>
                  <a:bodyPr/>
                  <a:lstStyle/>
                  <a:p>
                    <a:fld id="{7425ED4F-7EFD-4022-8D62-91DE39EE60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F-6A93-4429-BC5E-BC4E742DAEAA}"/>
                </c:ext>
              </c:extLst>
            </c:dLbl>
            <c:dLbl>
              <c:idx val="880"/>
              <c:tx>
                <c:rich>
                  <a:bodyPr/>
                  <a:lstStyle/>
                  <a:p>
                    <a:fld id="{3BFBA6C9-28C5-4BBA-9D8D-249FECE043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0-6A93-4429-BC5E-BC4E742DAEAA}"/>
                </c:ext>
              </c:extLst>
            </c:dLbl>
            <c:dLbl>
              <c:idx val="881"/>
              <c:tx>
                <c:rich>
                  <a:bodyPr/>
                  <a:lstStyle/>
                  <a:p>
                    <a:fld id="{83F76716-92D7-4CA6-AD3A-0635057FA14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1-6A93-4429-BC5E-BC4E742DAEAA}"/>
                </c:ext>
              </c:extLst>
            </c:dLbl>
            <c:dLbl>
              <c:idx val="882"/>
              <c:tx>
                <c:rich>
                  <a:bodyPr/>
                  <a:lstStyle/>
                  <a:p>
                    <a:fld id="{6E81C8A5-8400-47D6-B621-4930440D2C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2-6A93-4429-BC5E-BC4E742DAEAA}"/>
                </c:ext>
              </c:extLst>
            </c:dLbl>
            <c:dLbl>
              <c:idx val="883"/>
              <c:tx>
                <c:rich>
                  <a:bodyPr/>
                  <a:lstStyle/>
                  <a:p>
                    <a:fld id="{BED81272-0660-4321-B42B-18B51554D6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3-6A93-4429-BC5E-BC4E742DAEAA}"/>
                </c:ext>
              </c:extLst>
            </c:dLbl>
            <c:dLbl>
              <c:idx val="884"/>
              <c:tx>
                <c:rich>
                  <a:bodyPr/>
                  <a:lstStyle/>
                  <a:p>
                    <a:fld id="{664650C5-0160-483D-A063-DBDB16900D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4-6A93-4429-BC5E-BC4E742DAEAA}"/>
                </c:ext>
              </c:extLst>
            </c:dLbl>
            <c:dLbl>
              <c:idx val="885"/>
              <c:tx>
                <c:rich>
                  <a:bodyPr/>
                  <a:lstStyle/>
                  <a:p>
                    <a:fld id="{88004B94-2AB3-4B1C-8A0D-4ECB40AA66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5-6A93-4429-BC5E-BC4E742DAEAA}"/>
                </c:ext>
              </c:extLst>
            </c:dLbl>
            <c:dLbl>
              <c:idx val="886"/>
              <c:tx>
                <c:rich>
                  <a:bodyPr/>
                  <a:lstStyle/>
                  <a:p>
                    <a:fld id="{C1C596BB-AB0F-4AF7-BE13-0693AFE9D3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6-6A93-4429-BC5E-BC4E742DAEAA}"/>
                </c:ext>
              </c:extLst>
            </c:dLbl>
            <c:dLbl>
              <c:idx val="887"/>
              <c:tx>
                <c:rich>
                  <a:bodyPr/>
                  <a:lstStyle/>
                  <a:p>
                    <a:fld id="{D301B7E7-D096-4352-AD20-5B52B7A71B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7-6A93-4429-BC5E-BC4E742DAEAA}"/>
                </c:ext>
              </c:extLst>
            </c:dLbl>
            <c:dLbl>
              <c:idx val="888"/>
              <c:tx>
                <c:rich>
                  <a:bodyPr/>
                  <a:lstStyle/>
                  <a:p>
                    <a:fld id="{C7DDEEB7-7DFA-40BB-9BEC-BA2EA85204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8-6A93-4429-BC5E-BC4E742DAEAA}"/>
                </c:ext>
              </c:extLst>
            </c:dLbl>
            <c:dLbl>
              <c:idx val="889"/>
              <c:tx>
                <c:rich>
                  <a:bodyPr/>
                  <a:lstStyle/>
                  <a:p>
                    <a:fld id="{51003638-DF87-47CE-8DD6-5EC04F60C5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9-6A93-4429-BC5E-BC4E742DAEAA}"/>
                </c:ext>
              </c:extLst>
            </c:dLbl>
            <c:dLbl>
              <c:idx val="890"/>
              <c:tx>
                <c:rich>
                  <a:bodyPr/>
                  <a:lstStyle/>
                  <a:p>
                    <a:fld id="{4EA49B02-9531-4C44-850C-568ED3D004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A-6A93-4429-BC5E-BC4E742DAEAA}"/>
                </c:ext>
              </c:extLst>
            </c:dLbl>
            <c:dLbl>
              <c:idx val="891"/>
              <c:tx>
                <c:rich>
                  <a:bodyPr/>
                  <a:lstStyle/>
                  <a:p>
                    <a:fld id="{22A796B5-21C8-40F0-99DB-4B983BC345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B-6A93-4429-BC5E-BC4E742DAEAA}"/>
                </c:ext>
              </c:extLst>
            </c:dLbl>
            <c:dLbl>
              <c:idx val="892"/>
              <c:tx>
                <c:rich>
                  <a:bodyPr/>
                  <a:lstStyle/>
                  <a:p>
                    <a:fld id="{8652AA7E-9103-4789-B273-D00B776205A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C-6A93-4429-BC5E-BC4E742DAEAA}"/>
                </c:ext>
              </c:extLst>
            </c:dLbl>
            <c:dLbl>
              <c:idx val="893"/>
              <c:tx>
                <c:rich>
                  <a:bodyPr/>
                  <a:lstStyle/>
                  <a:p>
                    <a:fld id="{FB1D842F-DA0A-4B0C-A1B4-F0C5E18ED4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D-6A93-4429-BC5E-BC4E742DAEAA}"/>
                </c:ext>
              </c:extLst>
            </c:dLbl>
            <c:dLbl>
              <c:idx val="894"/>
              <c:tx>
                <c:rich>
                  <a:bodyPr/>
                  <a:lstStyle/>
                  <a:p>
                    <a:fld id="{02FC3736-00A4-43C5-B25A-3E26491CC0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E-6A93-4429-BC5E-BC4E742DAEAA}"/>
                </c:ext>
              </c:extLst>
            </c:dLbl>
            <c:dLbl>
              <c:idx val="895"/>
              <c:tx>
                <c:rich>
                  <a:bodyPr/>
                  <a:lstStyle/>
                  <a:p>
                    <a:fld id="{7F818E6C-CC53-4D50-86A2-F5EB8AA41BD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F-6A93-4429-BC5E-BC4E742DAEAA}"/>
                </c:ext>
              </c:extLst>
            </c:dLbl>
            <c:dLbl>
              <c:idx val="896"/>
              <c:tx>
                <c:rich>
                  <a:bodyPr/>
                  <a:lstStyle/>
                  <a:p>
                    <a:fld id="{52600434-0D81-4D40-8F77-00BF2C4F10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0-6A93-4429-BC5E-BC4E742DAEAA}"/>
                </c:ext>
              </c:extLst>
            </c:dLbl>
            <c:dLbl>
              <c:idx val="897"/>
              <c:tx>
                <c:rich>
                  <a:bodyPr/>
                  <a:lstStyle/>
                  <a:p>
                    <a:fld id="{8CE4F902-BAAB-4101-B909-B143365B89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1-6A93-4429-BC5E-BC4E742DAEAA}"/>
                </c:ext>
              </c:extLst>
            </c:dLbl>
            <c:dLbl>
              <c:idx val="898"/>
              <c:tx>
                <c:rich>
                  <a:bodyPr/>
                  <a:lstStyle/>
                  <a:p>
                    <a:fld id="{D5DBC72D-538E-4A1C-BDEC-AA0743D7E3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2-6A93-4429-BC5E-BC4E742DAEAA}"/>
                </c:ext>
              </c:extLst>
            </c:dLbl>
            <c:dLbl>
              <c:idx val="899"/>
              <c:tx>
                <c:rich>
                  <a:bodyPr/>
                  <a:lstStyle/>
                  <a:p>
                    <a:fld id="{DFF786C4-EC4A-42AD-AD7E-4C015DFF13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3-6A93-4429-BC5E-BC4E742DAEAA}"/>
                </c:ext>
              </c:extLst>
            </c:dLbl>
            <c:dLbl>
              <c:idx val="900"/>
              <c:tx>
                <c:rich>
                  <a:bodyPr/>
                  <a:lstStyle/>
                  <a:p>
                    <a:fld id="{DFFE6442-D5CD-4DF4-94F1-B0055C06B3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4-6A93-4429-BC5E-BC4E742DAEAA}"/>
                </c:ext>
              </c:extLst>
            </c:dLbl>
            <c:dLbl>
              <c:idx val="901"/>
              <c:tx>
                <c:rich>
                  <a:bodyPr/>
                  <a:lstStyle/>
                  <a:p>
                    <a:fld id="{9DF2210F-22FB-4EDD-B6D1-51D0A302E93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5-6A93-4429-BC5E-BC4E742DAEAA}"/>
                </c:ext>
              </c:extLst>
            </c:dLbl>
            <c:dLbl>
              <c:idx val="902"/>
              <c:tx>
                <c:rich>
                  <a:bodyPr/>
                  <a:lstStyle/>
                  <a:p>
                    <a:fld id="{A48CEBE1-BC5C-462A-BA47-5F982F2013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6-6A93-4429-BC5E-BC4E742DAEAA}"/>
                </c:ext>
              </c:extLst>
            </c:dLbl>
            <c:dLbl>
              <c:idx val="903"/>
              <c:tx>
                <c:rich>
                  <a:bodyPr/>
                  <a:lstStyle/>
                  <a:p>
                    <a:fld id="{4E819CDE-34D5-4EED-AC98-824352D390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7-6A93-4429-BC5E-BC4E742DAEAA}"/>
                </c:ext>
              </c:extLst>
            </c:dLbl>
            <c:dLbl>
              <c:idx val="904"/>
              <c:tx>
                <c:rich>
                  <a:bodyPr/>
                  <a:lstStyle/>
                  <a:p>
                    <a:fld id="{C89A6B1C-683D-4A17-B2C4-B6017EF9DC9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8-6A93-4429-BC5E-BC4E742DAEAA}"/>
                </c:ext>
              </c:extLst>
            </c:dLbl>
            <c:dLbl>
              <c:idx val="905"/>
              <c:tx>
                <c:rich>
                  <a:bodyPr/>
                  <a:lstStyle/>
                  <a:p>
                    <a:fld id="{F40A3FE0-6509-4C1A-B13D-6E1E770133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9-6A93-4429-BC5E-BC4E742DAEAA}"/>
                </c:ext>
              </c:extLst>
            </c:dLbl>
            <c:dLbl>
              <c:idx val="906"/>
              <c:tx>
                <c:rich>
                  <a:bodyPr/>
                  <a:lstStyle/>
                  <a:p>
                    <a:fld id="{3DCE51D3-8AF8-475D-B5FF-BC1AFA0D0C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A-6A93-4429-BC5E-BC4E742DAEAA}"/>
                </c:ext>
              </c:extLst>
            </c:dLbl>
            <c:dLbl>
              <c:idx val="907"/>
              <c:tx>
                <c:rich>
                  <a:bodyPr/>
                  <a:lstStyle/>
                  <a:p>
                    <a:fld id="{3BEEABCF-588F-4CDC-9D8F-A8068305A5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B-6A93-4429-BC5E-BC4E742DAEAA}"/>
                </c:ext>
              </c:extLst>
            </c:dLbl>
            <c:dLbl>
              <c:idx val="908"/>
              <c:tx>
                <c:rich>
                  <a:bodyPr/>
                  <a:lstStyle/>
                  <a:p>
                    <a:fld id="{AC0AB31B-D25B-4915-8967-85BFE4DED4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C-6A93-4429-BC5E-BC4E742DAEAA}"/>
                </c:ext>
              </c:extLst>
            </c:dLbl>
            <c:dLbl>
              <c:idx val="909"/>
              <c:tx>
                <c:rich>
                  <a:bodyPr/>
                  <a:lstStyle/>
                  <a:p>
                    <a:fld id="{C51C2674-533A-466C-B0D2-153610D42DE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D-6A93-4429-BC5E-BC4E742DAEAA}"/>
                </c:ext>
              </c:extLst>
            </c:dLbl>
            <c:dLbl>
              <c:idx val="910"/>
              <c:tx>
                <c:rich>
                  <a:bodyPr/>
                  <a:lstStyle/>
                  <a:p>
                    <a:fld id="{5B6F715B-0C46-49F9-AE20-8A20026957F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E-6A93-4429-BC5E-BC4E742DAEAA}"/>
                </c:ext>
              </c:extLst>
            </c:dLbl>
            <c:dLbl>
              <c:idx val="911"/>
              <c:tx>
                <c:rich>
                  <a:bodyPr/>
                  <a:lstStyle/>
                  <a:p>
                    <a:fld id="{A172B822-40D0-4261-BF61-58A0C93F0F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F-6A93-4429-BC5E-BC4E742DAEAA}"/>
                </c:ext>
              </c:extLst>
            </c:dLbl>
            <c:dLbl>
              <c:idx val="912"/>
              <c:tx>
                <c:rich>
                  <a:bodyPr/>
                  <a:lstStyle/>
                  <a:p>
                    <a:fld id="{A6295330-1678-47AE-B0B6-96EC359CB73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0-6A93-4429-BC5E-BC4E742DAEAA}"/>
                </c:ext>
              </c:extLst>
            </c:dLbl>
            <c:dLbl>
              <c:idx val="913"/>
              <c:tx>
                <c:rich>
                  <a:bodyPr/>
                  <a:lstStyle/>
                  <a:p>
                    <a:fld id="{06547A34-C5B3-4F4D-93CF-F6B159F365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1-6A93-4429-BC5E-BC4E742DAEAA}"/>
                </c:ext>
              </c:extLst>
            </c:dLbl>
            <c:dLbl>
              <c:idx val="914"/>
              <c:tx>
                <c:rich>
                  <a:bodyPr/>
                  <a:lstStyle/>
                  <a:p>
                    <a:fld id="{E4B01D39-AE93-45FC-9805-CC8669AEFD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2-6A93-4429-BC5E-BC4E742DAEAA}"/>
                </c:ext>
              </c:extLst>
            </c:dLbl>
            <c:dLbl>
              <c:idx val="915"/>
              <c:tx>
                <c:rich>
                  <a:bodyPr/>
                  <a:lstStyle/>
                  <a:p>
                    <a:fld id="{F70CE909-7161-4B3C-9ECB-85C217BA41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3-6A93-4429-BC5E-BC4E742DAEAA}"/>
                </c:ext>
              </c:extLst>
            </c:dLbl>
            <c:dLbl>
              <c:idx val="916"/>
              <c:tx>
                <c:rich>
                  <a:bodyPr/>
                  <a:lstStyle/>
                  <a:p>
                    <a:fld id="{4A76A07E-DE9A-41A7-9C09-96F0F67160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4-6A93-4429-BC5E-BC4E742DAEAA}"/>
                </c:ext>
              </c:extLst>
            </c:dLbl>
            <c:dLbl>
              <c:idx val="917"/>
              <c:tx>
                <c:rich>
                  <a:bodyPr/>
                  <a:lstStyle/>
                  <a:p>
                    <a:fld id="{1E206270-BE12-43C3-979F-014EF267AE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5-6A93-4429-BC5E-BC4E742DAEAA}"/>
                </c:ext>
              </c:extLst>
            </c:dLbl>
            <c:dLbl>
              <c:idx val="918"/>
              <c:tx>
                <c:rich>
                  <a:bodyPr/>
                  <a:lstStyle/>
                  <a:p>
                    <a:fld id="{FB79A4AE-0816-4BC1-AEB7-709D2146702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6-6A93-4429-BC5E-BC4E742DAEAA}"/>
                </c:ext>
              </c:extLst>
            </c:dLbl>
            <c:dLbl>
              <c:idx val="919"/>
              <c:tx>
                <c:rich>
                  <a:bodyPr/>
                  <a:lstStyle/>
                  <a:p>
                    <a:fld id="{370AE1A7-B0D5-4612-9590-6CA8664BFA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7-6A93-4429-BC5E-BC4E742DAEAA}"/>
                </c:ext>
              </c:extLst>
            </c:dLbl>
            <c:dLbl>
              <c:idx val="920"/>
              <c:tx>
                <c:rich>
                  <a:bodyPr/>
                  <a:lstStyle/>
                  <a:p>
                    <a:fld id="{E66CD747-D54E-493B-82C1-EC34C5A24B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8-6A93-4429-BC5E-BC4E742DAEAA}"/>
                </c:ext>
              </c:extLst>
            </c:dLbl>
            <c:dLbl>
              <c:idx val="921"/>
              <c:tx>
                <c:rich>
                  <a:bodyPr/>
                  <a:lstStyle/>
                  <a:p>
                    <a:fld id="{BD647F2B-2861-490E-BF75-777DA2E8EB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9-6A93-4429-BC5E-BC4E742DAEAA}"/>
                </c:ext>
              </c:extLst>
            </c:dLbl>
            <c:dLbl>
              <c:idx val="922"/>
              <c:tx>
                <c:rich>
                  <a:bodyPr/>
                  <a:lstStyle/>
                  <a:p>
                    <a:fld id="{C8E9FA20-E86F-4930-AEE6-323CB031B8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A-6A93-4429-BC5E-BC4E742DAEAA}"/>
                </c:ext>
              </c:extLst>
            </c:dLbl>
            <c:dLbl>
              <c:idx val="923"/>
              <c:tx>
                <c:rich>
                  <a:bodyPr/>
                  <a:lstStyle/>
                  <a:p>
                    <a:fld id="{878B3687-9513-44A3-9D71-284B0DBB28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B-6A93-4429-BC5E-BC4E742DAEAA}"/>
                </c:ext>
              </c:extLst>
            </c:dLbl>
            <c:dLbl>
              <c:idx val="924"/>
              <c:tx>
                <c:rich>
                  <a:bodyPr/>
                  <a:lstStyle/>
                  <a:p>
                    <a:fld id="{2B9238C3-7142-441A-8453-915286E7DA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C-6A93-4429-BC5E-BC4E742DAEAA}"/>
                </c:ext>
              </c:extLst>
            </c:dLbl>
            <c:dLbl>
              <c:idx val="925"/>
              <c:tx>
                <c:rich>
                  <a:bodyPr/>
                  <a:lstStyle/>
                  <a:p>
                    <a:fld id="{A32008ED-F282-4DE7-AC78-173ECAF4A0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D-6A93-4429-BC5E-BC4E742DAEAA}"/>
                </c:ext>
              </c:extLst>
            </c:dLbl>
            <c:dLbl>
              <c:idx val="926"/>
              <c:tx>
                <c:rich>
                  <a:bodyPr/>
                  <a:lstStyle/>
                  <a:p>
                    <a:fld id="{AAC3C3A2-C713-4274-B7ED-D8E49AEA806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E-6A93-4429-BC5E-BC4E742DAEAA}"/>
                </c:ext>
              </c:extLst>
            </c:dLbl>
            <c:dLbl>
              <c:idx val="927"/>
              <c:tx>
                <c:rich>
                  <a:bodyPr/>
                  <a:lstStyle/>
                  <a:p>
                    <a:fld id="{1C8ACC2F-E27D-4570-9757-DC2A4F8903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F-6A93-4429-BC5E-BC4E742DAEAA}"/>
                </c:ext>
              </c:extLst>
            </c:dLbl>
            <c:dLbl>
              <c:idx val="928"/>
              <c:tx>
                <c:rich>
                  <a:bodyPr/>
                  <a:lstStyle/>
                  <a:p>
                    <a:fld id="{A8C462BE-1AEC-4835-AD2B-AE269B3064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0-6A93-4429-BC5E-BC4E742DAEAA}"/>
                </c:ext>
              </c:extLst>
            </c:dLbl>
            <c:dLbl>
              <c:idx val="929"/>
              <c:tx>
                <c:rich>
                  <a:bodyPr/>
                  <a:lstStyle/>
                  <a:p>
                    <a:fld id="{7C5EA667-E97E-4303-83EE-96E244F8BCA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1-6A93-4429-BC5E-BC4E742DAEAA}"/>
                </c:ext>
              </c:extLst>
            </c:dLbl>
            <c:dLbl>
              <c:idx val="930"/>
              <c:tx>
                <c:rich>
                  <a:bodyPr/>
                  <a:lstStyle/>
                  <a:p>
                    <a:fld id="{FEE828A7-4BD6-4FAF-9C9F-DD6EF713D8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2-6A93-4429-BC5E-BC4E742DAEAA}"/>
                </c:ext>
              </c:extLst>
            </c:dLbl>
            <c:dLbl>
              <c:idx val="931"/>
              <c:tx>
                <c:rich>
                  <a:bodyPr/>
                  <a:lstStyle/>
                  <a:p>
                    <a:fld id="{9D9F5E22-29C6-4631-8ED5-F9717DBD7D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3-6A93-4429-BC5E-BC4E742DAEAA}"/>
                </c:ext>
              </c:extLst>
            </c:dLbl>
            <c:dLbl>
              <c:idx val="932"/>
              <c:tx>
                <c:rich>
                  <a:bodyPr/>
                  <a:lstStyle/>
                  <a:p>
                    <a:fld id="{B1AF3B57-E993-4CDA-9339-269AF3B90B0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4-6A93-4429-BC5E-BC4E742DAEAA}"/>
                </c:ext>
              </c:extLst>
            </c:dLbl>
            <c:dLbl>
              <c:idx val="933"/>
              <c:tx>
                <c:rich>
                  <a:bodyPr/>
                  <a:lstStyle/>
                  <a:p>
                    <a:fld id="{900CCE15-FDA0-4BA2-B080-BF594DDD0F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5-6A93-4429-BC5E-BC4E742DAEAA}"/>
                </c:ext>
              </c:extLst>
            </c:dLbl>
            <c:dLbl>
              <c:idx val="934"/>
              <c:tx>
                <c:rich>
                  <a:bodyPr/>
                  <a:lstStyle/>
                  <a:p>
                    <a:fld id="{42BA8DB2-FBF8-46F6-8A2E-D91F21305F6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6-6A93-4429-BC5E-BC4E742DAEAA}"/>
                </c:ext>
              </c:extLst>
            </c:dLbl>
            <c:dLbl>
              <c:idx val="935"/>
              <c:tx>
                <c:rich>
                  <a:bodyPr/>
                  <a:lstStyle/>
                  <a:p>
                    <a:fld id="{58E2C6F2-CFAE-4764-9AD6-9D4191B4F5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7-6A93-4429-BC5E-BC4E742DAEAA}"/>
                </c:ext>
              </c:extLst>
            </c:dLbl>
            <c:dLbl>
              <c:idx val="936"/>
              <c:tx>
                <c:rich>
                  <a:bodyPr/>
                  <a:lstStyle/>
                  <a:p>
                    <a:fld id="{01A54F91-661B-4B51-8E21-9E3B135C76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8-6A93-4429-BC5E-BC4E742DAEAA}"/>
                </c:ext>
              </c:extLst>
            </c:dLbl>
            <c:dLbl>
              <c:idx val="937"/>
              <c:tx>
                <c:rich>
                  <a:bodyPr/>
                  <a:lstStyle/>
                  <a:p>
                    <a:fld id="{2F6BD0FE-5BC4-4A1B-B2E1-8276D681ABD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9-6A93-4429-BC5E-BC4E742DAEAA}"/>
                </c:ext>
              </c:extLst>
            </c:dLbl>
            <c:dLbl>
              <c:idx val="938"/>
              <c:tx>
                <c:rich>
                  <a:bodyPr/>
                  <a:lstStyle/>
                  <a:p>
                    <a:fld id="{C5A4E990-E7E3-4A98-ABD4-B2203806E5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A-6A93-4429-BC5E-BC4E742DAEAA}"/>
                </c:ext>
              </c:extLst>
            </c:dLbl>
            <c:dLbl>
              <c:idx val="939"/>
              <c:tx>
                <c:rich>
                  <a:bodyPr/>
                  <a:lstStyle/>
                  <a:p>
                    <a:fld id="{418CA65C-CF68-42FA-A910-34CA9E963E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B-6A93-4429-BC5E-BC4E742DAEAA}"/>
                </c:ext>
              </c:extLst>
            </c:dLbl>
            <c:dLbl>
              <c:idx val="940"/>
              <c:tx>
                <c:rich>
                  <a:bodyPr/>
                  <a:lstStyle/>
                  <a:p>
                    <a:fld id="{BDDB45EF-8A54-46A6-A9A0-737A5B448D1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C-6A93-4429-BC5E-BC4E742DAEAA}"/>
                </c:ext>
              </c:extLst>
            </c:dLbl>
            <c:dLbl>
              <c:idx val="941"/>
              <c:tx>
                <c:rich>
                  <a:bodyPr/>
                  <a:lstStyle/>
                  <a:p>
                    <a:fld id="{87946D72-90DF-4B08-ACE9-9262DBCBED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D-6A93-4429-BC5E-BC4E742DAEAA}"/>
                </c:ext>
              </c:extLst>
            </c:dLbl>
            <c:dLbl>
              <c:idx val="942"/>
              <c:tx>
                <c:rich>
                  <a:bodyPr/>
                  <a:lstStyle/>
                  <a:p>
                    <a:fld id="{83BC0517-13CE-417A-9899-F78424150B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E-6A93-4429-BC5E-BC4E742DAEAA}"/>
                </c:ext>
              </c:extLst>
            </c:dLbl>
            <c:dLbl>
              <c:idx val="943"/>
              <c:tx>
                <c:rich>
                  <a:bodyPr/>
                  <a:lstStyle/>
                  <a:p>
                    <a:fld id="{14EECE25-BA4C-4CB3-B320-85217BEEC8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F-6A93-4429-BC5E-BC4E742DAEAA}"/>
                </c:ext>
              </c:extLst>
            </c:dLbl>
            <c:dLbl>
              <c:idx val="944"/>
              <c:tx>
                <c:rich>
                  <a:bodyPr/>
                  <a:lstStyle/>
                  <a:p>
                    <a:fld id="{8A2FDDED-3926-4BB1-85F6-5B5EA62563E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0-6A93-4429-BC5E-BC4E742DAEAA}"/>
                </c:ext>
              </c:extLst>
            </c:dLbl>
            <c:dLbl>
              <c:idx val="945"/>
              <c:tx>
                <c:rich>
                  <a:bodyPr/>
                  <a:lstStyle/>
                  <a:p>
                    <a:fld id="{4F5BB794-A00C-43B9-85DC-78EBDB0C13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1-6A93-4429-BC5E-BC4E742DAEAA}"/>
                </c:ext>
              </c:extLst>
            </c:dLbl>
            <c:dLbl>
              <c:idx val="946"/>
              <c:tx>
                <c:rich>
                  <a:bodyPr/>
                  <a:lstStyle/>
                  <a:p>
                    <a:fld id="{8EF4EBA8-761A-45A6-B9F2-7FEC686452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2-6A93-4429-BC5E-BC4E742DAEAA}"/>
                </c:ext>
              </c:extLst>
            </c:dLbl>
            <c:dLbl>
              <c:idx val="947"/>
              <c:tx>
                <c:rich>
                  <a:bodyPr/>
                  <a:lstStyle/>
                  <a:p>
                    <a:fld id="{450C5659-A887-4A01-9A0E-C4F5C9C17F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3-6A93-4429-BC5E-BC4E742DAEAA}"/>
                </c:ext>
              </c:extLst>
            </c:dLbl>
            <c:dLbl>
              <c:idx val="948"/>
              <c:tx>
                <c:rich>
                  <a:bodyPr/>
                  <a:lstStyle/>
                  <a:p>
                    <a:fld id="{D81F9E6F-F31A-42FB-B7D1-38A236D63E2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4-6A93-4429-BC5E-BC4E742DAEAA}"/>
                </c:ext>
              </c:extLst>
            </c:dLbl>
            <c:dLbl>
              <c:idx val="949"/>
              <c:tx>
                <c:rich>
                  <a:bodyPr/>
                  <a:lstStyle/>
                  <a:p>
                    <a:fld id="{E7C7B060-2982-4C44-BABA-C11FD0714A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5-6A93-4429-BC5E-BC4E742DAEAA}"/>
                </c:ext>
              </c:extLst>
            </c:dLbl>
            <c:dLbl>
              <c:idx val="950"/>
              <c:tx>
                <c:rich>
                  <a:bodyPr/>
                  <a:lstStyle/>
                  <a:p>
                    <a:fld id="{1BA728C1-29F0-4910-9364-F9215A4890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6-6A93-4429-BC5E-BC4E742DAEAA}"/>
                </c:ext>
              </c:extLst>
            </c:dLbl>
            <c:dLbl>
              <c:idx val="951"/>
              <c:tx>
                <c:rich>
                  <a:bodyPr/>
                  <a:lstStyle/>
                  <a:p>
                    <a:fld id="{A5EC379D-2269-4879-B553-D8954ED80D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7-6A93-4429-BC5E-BC4E742DAEAA}"/>
                </c:ext>
              </c:extLst>
            </c:dLbl>
            <c:dLbl>
              <c:idx val="952"/>
              <c:tx>
                <c:rich>
                  <a:bodyPr/>
                  <a:lstStyle/>
                  <a:p>
                    <a:fld id="{CB645883-F97E-4BC4-B1D4-610F75AA25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8-6A93-4429-BC5E-BC4E742DAEAA}"/>
                </c:ext>
              </c:extLst>
            </c:dLbl>
            <c:dLbl>
              <c:idx val="953"/>
              <c:tx>
                <c:rich>
                  <a:bodyPr/>
                  <a:lstStyle/>
                  <a:p>
                    <a:fld id="{9D641BFF-38D2-4D7E-BBB0-F12C257BD1D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9-6A93-4429-BC5E-BC4E742DAEAA}"/>
                </c:ext>
              </c:extLst>
            </c:dLbl>
            <c:dLbl>
              <c:idx val="954"/>
              <c:tx>
                <c:rich>
                  <a:bodyPr/>
                  <a:lstStyle/>
                  <a:p>
                    <a:fld id="{831C7105-977B-4C4C-90EC-DE3030935E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A-6A93-4429-BC5E-BC4E742DAEAA}"/>
                </c:ext>
              </c:extLst>
            </c:dLbl>
            <c:dLbl>
              <c:idx val="955"/>
              <c:tx>
                <c:rich>
                  <a:bodyPr/>
                  <a:lstStyle/>
                  <a:p>
                    <a:fld id="{9013FDD8-1E4E-44BD-B86F-428EA52628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B-6A93-4429-BC5E-BC4E742DAEAA}"/>
                </c:ext>
              </c:extLst>
            </c:dLbl>
            <c:dLbl>
              <c:idx val="956"/>
              <c:tx>
                <c:rich>
                  <a:bodyPr/>
                  <a:lstStyle/>
                  <a:p>
                    <a:fld id="{756E92E5-9CD7-4FA8-A366-50A5F57327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C-6A93-4429-BC5E-BC4E742DAEAA}"/>
                </c:ext>
              </c:extLst>
            </c:dLbl>
            <c:dLbl>
              <c:idx val="957"/>
              <c:tx>
                <c:rich>
                  <a:bodyPr/>
                  <a:lstStyle/>
                  <a:p>
                    <a:fld id="{966E8DD9-9658-43FF-9448-16D6725C1C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D-6A93-4429-BC5E-BC4E742DAEAA}"/>
                </c:ext>
              </c:extLst>
            </c:dLbl>
            <c:dLbl>
              <c:idx val="958"/>
              <c:tx>
                <c:rich>
                  <a:bodyPr/>
                  <a:lstStyle/>
                  <a:p>
                    <a:fld id="{44876ACD-079A-48A7-9526-616387225C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E-6A93-4429-BC5E-BC4E742DAEAA}"/>
                </c:ext>
              </c:extLst>
            </c:dLbl>
            <c:dLbl>
              <c:idx val="959"/>
              <c:tx>
                <c:rich>
                  <a:bodyPr/>
                  <a:lstStyle/>
                  <a:p>
                    <a:fld id="{ECCA3775-DB35-4FA3-A627-6326E18F79F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F-6A93-4429-BC5E-BC4E742DAEAA}"/>
                </c:ext>
              </c:extLst>
            </c:dLbl>
            <c:dLbl>
              <c:idx val="960"/>
              <c:tx>
                <c:rich>
                  <a:bodyPr/>
                  <a:lstStyle/>
                  <a:p>
                    <a:fld id="{C4ED85E9-56CF-4395-A73F-EA5025E421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0-6A93-4429-BC5E-BC4E742DAEAA}"/>
                </c:ext>
              </c:extLst>
            </c:dLbl>
            <c:dLbl>
              <c:idx val="961"/>
              <c:tx>
                <c:rich>
                  <a:bodyPr/>
                  <a:lstStyle/>
                  <a:p>
                    <a:fld id="{1AC37414-C277-4319-8BA1-CF15C2A48B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1-6A93-4429-BC5E-BC4E742DAEAA}"/>
                </c:ext>
              </c:extLst>
            </c:dLbl>
            <c:dLbl>
              <c:idx val="962"/>
              <c:tx>
                <c:rich>
                  <a:bodyPr/>
                  <a:lstStyle/>
                  <a:p>
                    <a:fld id="{E4CE51BA-9EFD-4832-BC7E-844D2CBC9C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2-6A93-4429-BC5E-BC4E742DAEAA}"/>
                </c:ext>
              </c:extLst>
            </c:dLbl>
            <c:dLbl>
              <c:idx val="963"/>
              <c:tx>
                <c:rich>
                  <a:bodyPr/>
                  <a:lstStyle/>
                  <a:p>
                    <a:fld id="{AC0392BE-FC74-47DC-81D7-CD9568A9F3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3-6A93-4429-BC5E-BC4E742DAEAA}"/>
                </c:ext>
              </c:extLst>
            </c:dLbl>
            <c:dLbl>
              <c:idx val="964"/>
              <c:tx>
                <c:rich>
                  <a:bodyPr/>
                  <a:lstStyle/>
                  <a:p>
                    <a:fld id="{94155449-CC42-4998-9EEB-FC80B0D53A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4-6A93-4429-BC5E-BC4E742DAEAA}"/>
                </c:ext>
              </c:extLst>
            </c:dLbl>
            <c:dLbl>
              <c:idx val="965"/>
              <c:tx>
                <c:rich>
                  <a:bodyPr/>
                  <a:lstStyle/>
                  <a:p>
                    <a:fld id="{580EB1EC-2309-4717-BA94-561CAE145E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5-6A93-4429-BC5E-BC4E742DAEAA}"/>
                </c:ext>
              </c:extLst>
            </c:dLbl>
            <c:dLbl>
              <c:idx val="966"/>
              <c:tx>
                <c:rich>
                  <a:bodyPr/>
                  <a:lstStyle/>
                  <a:p>
                    <a:fld id="{A57B0471-91FD-4AA9-B8D7-4A4A6B2E36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6-6A93-4429-BC5E-BC4E742DAEAA}"/>
                </c:ext>
              </c:extLst>
            </c:dLbl>
            <c:dLbl>
              <c:idx val="967"/>
              <c:tx>
                <c:rich>
                  <a:bodyPr/>
                  <a:lstStyle/>
                  <a:p>
                    <a:fld id="{12E888EE-2074-414A-B6A4-3AAA2BD3D6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7-6A93-4429-BC5E-BC4E742DAEAA}"/>
                </c:ext>
              </c:extLst>
            </c:dLbl>
            <c:dLbl>
              <c:idx val="968"/>
              <c:tx>
                <c:rich>
                  <a:bodyPr/>
                  <a:lstStyle/>
                  <a:p>
                    <a:fld id="{6DA72111-34A9-471E-8C80-62678CCB3A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8-6A93-4429-BC5E-BC4E742DAEAA}"/>
                </c:ext>
              </c:extLst>
            </c:dLbl>
            <c:dLbl>
              <c:idx val="969"/>
              <c:tx>
                <c:rich>
                  <a:bodyPr/>
                  <a:lstStyle/>
                  <a:p>
                    <a:fld id="{54F379EB-3A4E-43B0-8119-C1BBB23F340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9-6A93-4429-BC5E-BC4E742DAEAA}"/>
                </c:ext>
              </c:extLst>
            </c:dLbl>
            <c:dLbl>
              <c:idx val="970"/>
              <c:tx>
                <c:rich>
                  <a:bodyPr/>
                  <a:lstStyle/>
                  <a:p>
                    <a:fld id="{646C1921-452A-4727-B03A-51A9F8BE3C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A-6A93-4429-BC5E-BC4E742DAEAA}"/>
                </c:ext>
              </c:extLst>
            </c:dLbl>
            <c:dLbl>
              <c:idx val="971"/>
              <c:tx>
                <c:rich>
                  <a:bodyPr/>
                  <a:lstStyle/>
                  <a:p>
                    <a:fld id="{3BD03ECD-ED48-42CD-9906-D8826B1CD6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B-6A93-4429-BC5E-BC4E742DAEAA}"/>
                </c:ext>
              </c:extLst>
            </c:dLbl>
            <c:dLbl>
              <c:idx val="972"/>
              <c:tx>
                <c:rich>
                  <a:bodyPr/>
                  <a:lstStyle/>
                  <a:p>
                    <a:fld id="{A371188D-C12C-4DA0-8C1B-CCBC9BAEC4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C-6A93-4429-BC5E-BC4E742DAEAA}"/>
                </c:ext>
              </c:extLst>
            </c:dLbl>
            <c:dLbl>
              <c:idx val="973"/>
              <c:tx>
                <c:rich>
                  <a:bodyPr/>
                  <a:lstStyle/>
                  <a:p>
                    <a:fld id="{ED39E3F3-2858-42C1-B42D-3F4F78C3EB3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D-6A93-4429-BC5E-BC4E742DAEAA}"/>
                </c:ext>
              </c:extLst>
            </c:dLbl>
            <c:dLbl>
              <c:idx val="974"/>
              <c:tx>
                <c:rich>
                  <a:bodyPr/>
                  <a:lstStyle/>
                  <a:p>
                    <a:fld id="{B0C12483-B9FB-4F99-8ED8-4DD9BED686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E-6A93-4429-BC5E-BC4E742DAEAA}"/>
                </c:ext>
              </c:extLst>
            </c:dLbl>
            <c:dLbl>
              <c:idx val="975"/>
              <c:tx>
                <c:rich>
                  <a:bodyPr/>
                  <a:lstStyle/>
                  <a:p>
                    <a:fld id="{D677F1C9-4653-4D6E-8723-2E5B040A9B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F-6A93-4429-BC5E-BC4E742DAEAA}"/>
                </c:ext>
              </c:extLst>
            </c:dLbl>
            <c:dLbl>
              <c:idx val="976"/>
              <c:tx>
                <c:rich>
                  <a:bodyPr/>
                  <a:lstStyle/>
                  <a:p>
                    <a:fld id="{1D4EA9EB-1D97-40F8-81BB-3769CEB9C7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0-6A93-4429-BC5E-BC4E742DAEAA}"/>
                </c:ext>
              </c:extLst>
            </c:dLbl>
            <c:dLbl>
              <c:idx val="977"/>
              <c:tx>
                <c:rich>
                  <a:bodyPr/>
                  <a:lstStyle/>
                  <a:p>
                    <a:fld id="{CEFE5CBE-8F5B-49AC-9CB7-2C97631552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1-6A93-4429-BC5E-BC4E742DAEAA}"/>
                </c:ext>
              </c:extLst>
            </c:dLbl>
            <c:dLbl>
              <c:idx val="978"/>
              <c:tx>
                <c:rich>
                  <a:bodyPr/>
                  <a:lstStyle/>
                  <a:p>
                    <a:fld id="{CAD1FB58-A904-4698-B90B-C8CD766ADB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2-6A93-4429-BC5E-BC4E742DAEAA}"/>
                </c:ext>
              </c:extLst>
            </c:dLbl>
            <c:dLbl>
              <c:idx val="979"/>
              <c:tx>
                <c:rich>
                  <a:bodyPr/>
                  <a:lstStyle/>
                  <a:p>
                    <a:fld id="{DDC8F11A-DB21-47D3-BB93-B6C823D009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3-6A93-4429-BC5E-BC4E742DAEAA}"/>
                </c:ext>
              </c:extLst>
            </c:dLbl>
            <c:dLbl>
              <c:idx val="980"/>
              <c:tx>
                <c:rich>
                  <a:bodyPr/>
                  <a:lstStyle/>
                  <a:p>
                    <a:fld id="{C0DFD979-7A20-41BC-8197-E5711CA8EAE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4-6A93-4429-BC5E-BC4E742DAEAA}"/>
                </c:ext>
              </c:extLst>
            </c:dLbl>
            <c:dLbl>
              <c:idx val="981"/>
              <c:tx>
                <c:rich>
                  <a:bodyPr/>
                  <a:lstStyle/>
                  <a:p>
                    <a:fld id="{BBF4EE0A-570B-4D7C-8EA8-099117DF04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5-6A93-4429-BC5E-BC4E742DAEAA}"/>
                </c:ext>
              </c:extLst>
            </c:dLbl>
            <c:dLbl>
              <c:idx val="982"/>
              <c:tx>
                <c:rich>
                  <a:bodyPr/>
                  <a:lstStyle/>
                  <a:p>
                    <a:fld id="{7BBC8AA1-8800-438E-8B76-9D14BA2CDD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6-6A93-4429-BC5E-BC4E742DAEAA}"/>
                </c:ext>
              </c:extLst>
            </c:dLbl>
            <c:dLbl>
              <c:idx val="983"/>
              <c:tx>
                <c:rich>
                  <a:bodyPr/>
                  <a:lstStyle/>
                  <a:p>
                    <a:fld id="{F3EB1118-A126-49A1-933B-0699B3CF93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7-6A93-4429-BC5E-BC4E742DAEAA}"/>
                </c:ext>
              </c:extLst>
            </c:dLbl>
            <c:dLbl>
              <c:idx val="984"/>
              <c:tx>
                <c:rich>
                  <a:bodyPr/>
                  <a:lstStyle/>
                  <a:p>
                    <a:fld id="{7E36FAD7-F3F9-48B0-9CB9-69FCD657EB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8-6A93-4429-BC5E-BC4E742DAEAA}"/>
                </c:ext>
              </c:extLst>
            </c:dLbl>
            <c:dLbl>
              <c:idx val="985"/>
              <c:tx>
                <c:rich>
                  <a:bodyPr/>
                  <a:lstStyle/>
                  <a:p>
                    <a:fld id="{88DF22D0-A4F9-4DC7-B3A1-E9B928538F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9-6A93-4429-BC5E-BC4E742DAEAA}"/>
                </c:ext>
              </c:extLst>
            </c:dLbl>
            <c:dLbl>
              <c:idx val="986"/>
              <c:tx>
                <c:rich>
                  <a:bodyPr/>
                  <a:lstStyle/>
                  <a:p>
                    <a:fld id="{BC7CB15C-06EF-4D67-8010-628B3A02AE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A-6A93-4429-BC5E-BC4E742DAEAA}"/>
                </c:ext>
              </c:extLst>
            </c:dLbl>
            <c:dLbl>
              <c:idx val="987"/>
              <c:tx>
                <c:rich>
                  <a:bodyPr/>
                  <a:lstStyle/>
                  <a:p>
                    <a:fld id="{B5672C42-5646-48E3-AD0F-FC9E046260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B-6A93-4429-BC5E-BC4E742DAEAA}"/>
                </c:ext>
              </c:extLst>
            </c:dLbl>
            <c:dLbl>
              <c:idx val="988"/>
              <c:tx>
                <c:rich>
                  <a:bodyPr/>
                  <a:lstStyle/>
                  <a:p>
                    <a:fld id="{0137CF1F-369A-4264-988E-BE234CF79C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C-6A93-4429-BC5E-BC4E742DAEAA}"/>
                </c:ext>
              </c:extLst>
            </c:dLbl>
            <c:dLbl>
              <c:idx val="989"/>
              <c:tx>
                <c:rich>
                  <a:bodyPr/>
                  <a:lstStyle/>
                  <a:p>
                    <a:fld id="{F8FDC6C2-CFF5-47FB-8457-10770DF607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D-6A93-4429-BC5E-BC4E742DAEAA}"/>
                </c:ext>
              </c:extLst>
            </c:dLbl>
            <c:dLbl>
              <c:idx val="990"/>
              <c:tx>
                <c:rich>
                  <a:bodyPr/>
                  <a:lstStyle/>
                  <a:p>
                    <a:fld id="{12721219-913A-4A64-9620-4A98063F4A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E-6A93-4429-BC5E-BC4E742DAEAA}"/>
                </c:ext>
              </c:extLst>
            </c:dLbl>
            <c:dLbl>
              <c:idx val="991"/>
              <c:tx>
                <c:rich>
                  <a:bodyPr/>
                  <a:lstStyle/>
                  <a:p>
                    <a:fld id="{B836284C-7B42-47EC-8811-174580A82F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F-6A93-4429-BC5E-BC4E742DAEAA}"/>
                </c:ext>
              </c:extLst>
            </c:dLbl>
            <c:dLbl>
              <c:idx val="992"/>
              <c:tx>
                <c:rich>
                  <a:bodyPr/>
                  <a:lstStyle/>
                  <a:p>
                    <a:fld id="{89145D98-78EB-44F7-A468-45D78F77020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0-6A93-4429-BC5E-BC4E742DAEAA}"/>
                </c:ext>
              </c:extLst>
            </c:dLbl>
            <c:dLbl>
              <c:idx val="993"/>
              <c:tx>
                <c:rich>
                  <a:bodyPr/>
                  <a:lstStyle/>
                  <a:p>
                    <a:fld id="{FBDB32F3-0AB7-4297-BEA1-7F7BF111C2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1-6A93-4429-BC5E-BC4E742DAEAA}"/>
                </c:ext>
              </c:extLst>
            </c:dLbl>
            <c:dLbl>
              <c:idx val="994"/>
              <c:tx>
                <c:rich>
                  <a:bodyPr/>
                  <a:lstStyle/>
                  <a:p>
                    <a:fld id="{30AAE1E5-4B63-459D-940B-531AF5ED64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2-6A93-4429-BC5E-BC4E742DAEAA}"/>
                </c:ext>
              </c:extLst>
            </c:dLbl>
            <c:dLbl>
              <c:idx val="995"/>
              <c:tx>
                <c:rich>
                  <a:bodyPr/>
                  <a:lstStyle/>
                  <a:p>
                    <a:fld id="{B6C394D9-FB7D-43DF-8A2D-0E8BA823600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3-6A93-4429-BC5E-BC4E742DAEAA}"/>
                </c:ext>
              </c:extLst>
            </c:dLbl>
            <c:dLbl>
              <c:idx val="996"/>
              <c:tx>
                <c:rich>
                  <a:bodyPr/>
                  <a:lstStyle/>
                  <a:p>
                    <a:fld id="{E4E5A962-6306-4710-B665-19F6355D33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4-6A93-4429-BC5E-BC4E742DAEAA}"/>
                </c:ext>
              </c:extLst>
            </c:dLbl>
            <c:dLbl>
              <c:idx val="997"/>
              <c:tx>
                <c:rich>
                  <a:bodyPr/>
                  <a:lstStyle/>
                  <a:p>
                    <a:fld id="{83C3C9BB-45A6-4558-BD35-6F161A20AD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5-6A93-4429-BC5E-BC4E742DAEAA}"/>
                </c:ext>
              </c:extLst>
            </c:dLbl>
            <c:dLbl>
              <c:idx val="998"/>
              <c:tx>
                <c:rich>
                  <a:bodyPr/>
                  <a:lstStyle/>
                  <a:p>
                    <a:fld id="{97BF7E0D-9427-47E5-BF11-CEF4737FB0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6-6A93-4429-BC5E-BC4E742DAEAA}"/>
                </c:ext>
              </c:extLst>
            </c:dLbl>
            <c:dLbl>
              <c:idx val="999"/>
              <c:tx>
                <c:rich>
                  <a:bodyPr/>
                  <a:lstStyle/>
                  <a:p>
                    <a:fld id="{30185DC3-90E9-4D0A-873C-75727874F5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7-6A93-4429-BC5E-BC4E742DAEAA}"/>
                </c:ext>
              </c:extLst>
            </c:dLbl>
            <c:dLbl>
              <c:idx val="1000"/>
              <c:tx>
                <c:rich>
                  <a:bodyPr/>
                  <a:lstStyle/>
                  <a:p>
                    <a:fld id="{18DF824B-4F4B-444A-BA6B-20ECAE3660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8-6A93-4429-BC5E-BC4E742DAEAA}"/>
                </c:ext>
              </c:extLst>
            </c:dLbl>
            <c:dLbl>
              <c:idx val="10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3E9-6A93-4429-BC5E-BC4E742DAEAA}"/>
                </c:ext>
              </c:extLst>
            </c:dLbl>
            <c:dLbl>
              <c:idx val="10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3EA-6A93-4429-BC5E-BC4E742DAE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>
                    <a:ln>
                      <a:solidFill>
                        <a:schemeClr val="accent1"/>
                      </a:solidFill>
                    </a:ln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'graph&amp;AUC'!$C$3:$C$1005</c:f>
              <c:numCache>
                <c:formatCode>0.000</c:formatCode>
                <c:ptCount val="1003"/>
                <c:pt idx="0">
                  <c:v>1</c:v>
                </c:pt>
                <c:pt idx="1">
                  <c:v>0.3</c:v>
                </c:pt>
                <c:pt idx="2">
                  <c:v>0.15</c:v>
                </c:pt>
                <c:pt idx="3">
                  <c:v>0.1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 formatCode="General">
                  <c:v>0</c:v>
                </c:pt>
              </c:numCache>
            </c:numRef>
          </c:xVal>
          <c:yVal>
            <c:numRef>
              <c:f>'graph&amp;AUC'!$D$3:$D$1005</c:f>
              <c:numCache>
                <c:formatCode>0.000</c:formatCode>
                <c:ptCount val="1003"/>
                <c:pt idx="0">
                  <c:v>1</c:v>
                </c:pt>
                <c:pt idx="1">
                  <c:v>0.4</c:v>
                </c:pt>
                <c:pt idx="2">
                  <c:v>0.15</c:v>
                </c:pt>
                <c:pt idx="3">
                  <c:v>0.1</c:v>
                </c:pt>
                <c:pt idx="4">
                  <c:v>0.1</c:v>
                </c:pt>
                <c:pt idx="5">
                  <c:v>0.05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 formatCode="General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'graph&amp;AUC'!$B$3:$B$1005</c15:f>
                <c15:dlblRangeCache>
                  <c:ptCount val="1003"/>
                  <c:pt idx="1">
                    <c:v>100.0%</c:v>
                  </c:pt>
                  <c:pt idx="2">
                    <c:v>99.9%</c:v>
                  </c:pt>
                  <c:pt idx="3">
                    <c:v>99.8%</c:v>
                  </c:pt>
                  <c:pt idx="4">
                    <c:v>99.7%</c:v>
                  </c:pt>
                  <c:pt idx="5">
                    <c:v>99.6%</c:v>
                  </c:pt>
                  <c:pt idx="7">
                    <c:v>99.4%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3EB-6A93-4429-BC5E-BC4E742DAEAA}"/>
            </c:ext>
          </c:extLst>
        </c:ser>
        <c:ser>
          <c:idx val="1"/>
          <c:order val="1"/>
          <c:tx>
            <c:v>random</c:v>
          </c:tx>
          <c:spPr>
            <a:ln w="15875">
              <a:solidFill>
                <a:schemeClr val="bg1">
                  <a:lumMod val="85000"/>
                </a:schemeClr>
              </a:solidFill>
              <a:prstDash val="sysDot"/>
            </a:ln>
          </c:spPr>
          <c:marker>
            <c:symbol val="none"/>
          </c:marker>
          <c:dLbls>
            <c:delete val="1"/>
          </c:dLbls>
          <c:xVal>
            <c:numRef>
              <c:f>'graph&amp;AUC'!$V$3:$V$4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'graph&amp;AUC'!$W$3:$W$4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BC4-6A93-4429-BC5E-BC4E742DAEA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239692032"/>
        <c:axId val="239702400"/>
      </c:scatterChart>
      <c:valAx>
        <c:axId val="239692032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FPF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239702400"/>
        <c:crosses val="autoZero"/>
        <c:crossBetween val="midCat"/>
        <c:minorUnit val="5.000000000000001E-2"/>
      </c:valAx>
      <c:valAx>
        <c:axId val="23970240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TPF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239692032"/>
        <c:crosses val="autoZero"/>
        <c:crossBetween val="midCat"/>
        <c:majorUnit val="0.1"/>
        <c:minorUnit val="5.000000000000001E-2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'graph&amp;AUC'!$I$1:$J$1</c:f>
              <c:strCache>
                <c:ptCount val="1"/>
                <c:pt idx="0">
                  <c:v>gamma 5% global / 3 mm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66CECA0A-8E31-4290-B4DB-D41B6F2BD70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EC-A71C-4CF0-BCF8-EF5486B8526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58720C0-D108-4158-A870-32085325DB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D-A71C-4CF0-BCF8-EF5486B8526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1080153-39D9-4569-AF26-B5D1575BF1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E-A71C-4CF0-BCF8-EF5486B8526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611B460-D69A-41CA-871B-2F47F4FEF06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F-A71C-4CF0-BCF8-EF5486B8526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6E533EE-B89A-4270-81E5-AD35C9084D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0-A71C-4CF0-BCF8-EF5486B8526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050420E-B4A3-44FF-9BC5-F9E6095469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1-A71C-4CF0-BCF8-EF5486B8526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DB7824F-49EC-4BC4-9B74-384C677D21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2-A71C-4CF0-BCF8-EF5486B8526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2511FC8-FAFF-495A-B9EA-FCBF1F5940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3-A71C-4CF0-BCF8-EF5486B8526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1867BB4-EA99-47EA-B81D-672F3AA4C6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4-A71C-4CF0-BCF8-EF5486B8526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C9D8C40-5732-40A3-83FA-F718BB1620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5-A71C-4CF0-BCF8-EF5486B8526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FC2A143-B810-44B0-A81C-A6842F36042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6-A71C-4CF0-BCF8-EF5486B8526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43581FE-0312-4358-858B-A42EC0590B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7-A71C-4CF0-BCF8-EF5486B8526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C7F740F-769D-450C-8161-51CBF2435EF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8-A71C-4CF0-BCF8-EF5486B8526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D7F29C5-D6A4-41DC-B583-EED6DCCB511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9-A71C-4CF0-BCF8-EF5486B8526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F7671DB-C169-4CCC-B16E-91BE0D59FA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A-A71C-4CF0-BCF8-EF5486B8526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A40A24A-886E-4A94-A9C2-2A7B00343E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B-A71C-4CF0-BCF8-EF5486B8526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998E6F2-5174-4CC9-9841-E75BF6F134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C-A71C-4CF0-BCF8-EF5486B8526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512F5ED-8EF3-4206-8B70-46D24D3096A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D-A71C-4CF0-BCF8-EF5486B8526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D945E78-6906-422B-B1F9-8F0ED85430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E-A71C-4CF0-BCF8-EF5486B8526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AC53C11-3BC5-4CDE-BBF0-7C045E6935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F-A71C-4CF0-BCF8-EF5486B8526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2288EDD-436B-48D4-8EBD-84B526780E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0-A71C-4CF0-BCF8-EF5486B8526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B404264-BC8D-4575-88E0-876C6868EC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1-A71C-4CF0-BCF8-EF5486B8526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0DA1BFB-6872-4052-BAD5-BD761A15BF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2-A71C-4CF0-BCF8-EF5486B8526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D37E9A3-8591-4B02-A3B0-FBAAA9216F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3-A71C-4CF0-BCF8-EF5486B8526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642F8F6-CA19-4543-909C-DB36CDD6B0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4-A71C-4CF0-BCF8-EF5486B8526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E4E55C7-B244-4F00-BEDA-A90EA40092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5-A71C-4CF0-BCF8-EF5486B8526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1825EB2-DC19-4AB4-9CE3-52C4761183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6-A71C-4CF0-BCF8-EF5486B8526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1874EE8-AF8E-426F-A99F-0D846904A9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7-A71C-4CF0-BCF8-EF5486B8526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DF530D8-9AFF-4C1C-B444-782E75B9D3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8-A71C-4CF0-BCF8-EF5486B8526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B8A1E16-8E74-416F-881E-A65B9F7A2C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9-A71C-4CF0-BCF8-EF5486B8526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1E28274-FC50-484E-8E2E-C913090751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A-A71C-4CF0-BCF8-EF5486B8526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E3534D2-DA01-470C-A7F3-7BDCA001DD9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B-A71C-4CF0-BCF8-EF5486B8526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8D3953E-B6F1-4D7E-8A58-0227AAB7A3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C-A71C-4CF0-BCF8-EF5486B8526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21EC1FB-EC7C-4EE1-912F-A92A40E0927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D-A71C-4CF0-BCF8-EF5486B8526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9BAF604-9543-4CB1-AD9B-BD8914B471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E-A71C-4CF0-BCF8-EF5486B8526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27BF957-AD30-4263-AB8B-FC52B4351F1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F-A71C-4CF0-BCF8-EF5486B8526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9938724-1025-44CE-BA2B-9C0E7B1F2B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0-A71C-4CF0-BCF8-EF5486B8526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CCCFF3AA-A9D2-406F-8039-3DB4D8CA24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1-A71C-4CF0-BCF8-EF5486B8526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16FEA16-EE5F-4244-8AEC-D2682E4010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2-A71C-4CF0-BCF8-EF5486B8526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C75DBB5E-BA8A-40ED-B2C1-09E7A22CFC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3-A71C-4CF0-BCF8-EF5486B85265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73CEF525-5F81-4399-A4B6-BEA744A045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4-A71C-4CF0-BCF8-EF5486B85265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1A08649-E15A-4FB7-9D27-51816E9366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5-A71C-4CF0-BCF8-EF5486B8526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0BD0416-3BFC-476D-BCA5-C1945AE7CB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6-A71C-4CF0-BCF8-EF5486B8526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2EFF5CC-F518-47E9-8CCC-F7FCEDFFD3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7-A71C-4CF0-BCF8-EF5486B8526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E12BB64-94A9-40D8-B283-BB9FFCE095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8-A71C-4CF0-BCF8-EF5486B8526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C431BF7D-72F7-4437-AB87-BF82EC9D7E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9-A71C-4CF0-BCF8-EF5486B8526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F0502572-A5FA-4230-8FDA-93225FCA13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A-A71C-4CF0-BCF8-EF5486B85265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25B7688D-162D-4935-A10F-06580A37D0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B-A71C-4CF0-BCF8-EF5486B85265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DAD953FA-C0F7-4CB8-9137-2984D2E8A00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C-A71C-4CF0-BCF8-EF5486B8526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D7D90E11-4D0B-4F83-AEAB-32F4530FE1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D-A71C-4CF0-BCF8-EF5486B8526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A5BEE8C-DD73-4366-9191-90E743B2A7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E-A71C-4CF0-BCF8-EF5486B85265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3C51FEE7-2F73-46B9-A7E3-76EAE1A2771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F-A71C-4CF0-BCF8-EF5486B8526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021CD625-F0A8-4A38-B7E4-064CD8C2AF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0-A71C-4CF0-BCF8-EF5486B8526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83A14C84-CDB9-46CF-94F3-9D99B80A75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1-A71C-4CF0-BCF8-EF5486B85265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0AF000D8-6555-426F-88B5-5022D2E417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2-A71C-4CF0-BCF8-EF5486B85265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0BC1C4D3-DBBC-481F-81B7-20B8A95FA4E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3-A71C-4CF0-BCF8-EF5486B85265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FB9D0D53-71E8-40C0-B671-618F3FA589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4-A71C-4CF0-BCF8-EF5486B85265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2231FFD0-45EE-4076-8E8C-F69E8739DC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5-A71C-4CF0-BCF8-EF5486B85265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EFC9D5F9-FA96-448C-90E9-BA650657C4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6-A71C-4CF0-BCF8-EF5486B85265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1E13C8D9-63FE-423E-B251-C76B59B7FB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7-A71C-4CF0-BCF8-EF5486B85265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27696E5D-C50C-42DD-8A58-A198E7D0B0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8-A71C-4CF0-BCF8-EF5486B85265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10415F23-4DCF-453A-8712-B456A51851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9-A71C-4CF0-BCF8-EF5486B85265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493EE37F-689B-4770-8C7D-42FAC432C1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A-A71C-4CF0-BCF8-EF5486B85265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3DB9ADCC-09E9-4008-A1A7-16ECBB426B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B-A71C-4CF0-BCF8-EF5486B85265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B9E6A97D-22CA-416D-A914-7BDF43B691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C-A71C-4CF0-BCF8-EF5486B85265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AA13925F-F4B8-49F1-844A-3F61A4106C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D-A71C-4CF0-BCF8-EF5486B85265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7E450A81-F306-4C4B-B92E-FAC9A61967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E-A71C-4CF0-BCF8-EF5486B85265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516E7380-63DD-47E5-B263-FAAE9E08D8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F-A71C-4CF0-BCF8-EF5486B85265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17CF3271-DED3-4E5E-B829-E196782EEB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0-A71C-4CF0-BCF8-EF5486B85265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5A975625-BFB5-4D90-AC04-D8931AFB24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1-A71C-4CF0-BCF8-EF5486B85265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6A54BB13-027F-4CDA-BDE7-87B981802C7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2-A71C-4CF0-BCF8-EF5486B85265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6B985CBE-3AA0-47DD-9AF6-CF84FB1833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3-A71C-4CF0-BCF8-EF5486B85265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DFEC2F1B-9467-4847-ACD2-F448AA4495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4-A71C-4CF0-BCF8-EF5486B85265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09D88BCC-BACB-4E01-B630-EA0543C927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5-A71C-4CF0-BCF8-EF5486B85265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E45A287B-DE77-4A6A-B942-64DE473BA72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6-A71C-4CF0-BCF8-EF5486B85265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0FE25849-4B95-449E-B7AC-B1A6B9F4E82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7-A71C-4CF0-BCF8-EF5486B85265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124561B0-D103-482B-8924-D117FCA3BB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8-A71C-4CF0-BCF8-EF5486B85265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999749D9-CD39-4B20-904F-81850DD8D5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9-A71C-4CF0-BCF8-EF5486B85265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18A063ED-242D-41D0-ABE1-CDF3E9A67E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A-A71C-4CF0-BCF8-EF5486B85265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6C04D80E-F28E-4ECB-9122-5572B19D94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B-A71C-4CF0-BCF8-EF5486B85265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AD18DC1E-E9BD-4F29-9E17-8936F7B571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C-A71C-4CF0-BCF8-EF5486B85265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65867CB3-9AC9-42F4-B240-3BC6C5051C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D-A71C-4CF0-BCF8-EF5486B85265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889FE240-3B9C-47CE-B3F3-EF1656B8D71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E-A71C-4CF0-BCF8-EF5486B85265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76186852-2A72-4453-99E4-43FA4671773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F-A71C-4CF0-BCF8-EF5486B85265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90A675EF-EC99-4822-BBEF-B60A6794C03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0-A71C-4CF0-BCF8-EF5486B85265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D532DA5F-95FA-425E-B17E-58EBF86776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1-A71C-4CF0-BCF8-EF5486B85265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D0215265-78AA-46B1-BFD0-FEA39A9B22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2-A71C-4CF0-BCF8-EF5486B85265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E72B4228-6609-4E7F-8F8B-45E4504AD4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3-A71C-4CF0-BCF8-EF5486B85265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8FF4BBBE-E271-48B1-9ECB-4536A948CF2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4-A71C-4CF0-BCF8-EF5486B85265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7568D1E9-5ACE-471B-8440-2BF89D9678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5-A71C-4CF0-BCF8-EF5486B85265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9369BA9E-29BB-4E71-8F7A-0DDC52146F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6-A71C-4CF0-BCF8-EF5486B85265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5C1B0D73-0AAC-45C3-899E-1BCF4061FC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7-A71C-4CF0-BCF8-EF5486B85265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8DE48890-4A1A-4241-9383-BC841D205B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8-A71C-4CF0-BCF8-EF5486B85265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38D09927-C74E-435C-ACCC-77B9FECA12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9-A71C-4CF0-BCF8-EF5486B85265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5CB48327-9CD6-4004-BA8B-2E5798445C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A-A71C-4CF0-BCF8-EF5486B85265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987E121B-573D-4179-9E83-CAAA062432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B-A71C-4CF0-BCF8-EF5486B85265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71175CD8-5FF1-409F-BD27-3461BFC1B6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C-A71C-4CF0-BCF8-EF5486B85265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AE1F920B-D9EE-4CB4-9BD3-C1ACDDC68C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D-A71C-4CF0-BCF8-EF5486B85265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30F08AD8-EBCE-4C15-BE34-987FFB795D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E-A71C-4CF0-BCF8-EF5486B85265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BA3EB3D4-7FB8-4438-9452-BEA0F1AEC5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F-A71C-4CF0-BCF8-EF5486B85265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2796373D-580D-4C16-9E44-BEB6B2102F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0-A71C-4CF0-BCF8-EF5486B85265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0D6C8054-F9BC-4B2B-A223-F55DCBE4C9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1-A71C-4CF0-BCF8-EF5486B85265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013EE256-8BA3-4543-ADAB-32089874F8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2-A71C-4CF0-BCF8-EF5486B85265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390AA5FF-AABC-4D92-B8E7-6A380CF0672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3-A71C-4CF0-BCF8-EF5486B85265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0F5283F9-FF40-45C9-B63D-6110701116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4-A71C-4CF0-BCF8-EF5486B85265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87BA79FC-C98E-40E8-ADE4-A81987232D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5-A71C-4CF0-BCF8-EF5486B85265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C910E037-D3A0-4C4D-9425-EDAC13F09A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6-A71C-4CF0-BCF8-EF5486B85265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CCCED934-DE98-4954-92C0-9B8B061728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7-A71C-4CF0-BCF8-EF5486B85265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536BDE3E-2EFD-45EC-98D0-8912A5D4F09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8-A71C-4CF0-BCF8-EF5486B85265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95288DE1-66C0-4BE7-97A1-018A3C89A3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9-A71C-4CF0-BCF8-EF5486B85265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D0927565-6032-4664-9FF6-AFEE9A241B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A-A71C-4CF0-BCF8-EF5486B85265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0B39ABD0-BB95-4047-9D90-9F1CDB6837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B-A71C-4CF0-BCF8-EF5486B85265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C8D95859-1933-48AB-891A-B6F9222C916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C-A71C-4CF0-BCF8-EF5486B85265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CD46249B-8F91-47A5-9529-9D5770F923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D-A71C-4CF0-BCF8-EF5486B85265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683E75FD-1635-491B-A6D2-B6C4271AC69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E-A71C-4CF0-BCF8-EF5486B85265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207FBCFA-F9B2-4F5F-AE99-0737DF1FE5C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F-A71C-4CF0-BCF8-EF5486B85265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6C1E247F-791E-4619-B337-84E697F8CE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0-A71C-4CF0-BCF8-EF5486B85265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2E3FC744-0383-4057-984E-70F8EB0A96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1-A71C-4CF0-BCF8-EF5486B85265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B40C5A6F-B3F3-44A9-BB40-1C582CC440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2-A71C-4CF0-BCF8-EF5486B85265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041D9D66-D352-49F8-BC3C-F2B0CFD765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3-A71C-4CF0-BCF8-EF5486B85265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398F5F5C-E706-4B78-B524-55EE24FE57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4-A71C-4CF0-BCF8-EF5486B85265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79D96F15-5A80-44D4-850B-F6F0668409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5-A71C-4CF0-BCF8-EF5486B85265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D6D750E0-4887-4269-B254-AB0423E95B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6-A71C-4CF0-BCF8-EF5486B85265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98BDC048-ACF6-4671-83DB-FF74E83ED7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7-A71C-4CF0-BCF8-EF5486B85265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DB145013-4F06-4597-90FF-0A4322444D9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8-A71C-4CF0-BCF8-EF5486B85265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92B4BED5-76DB-4D44-8F8A-CC2FD84083A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9-A71C-4CF0-BCF8-EF5486B85265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030C0797-47EC-4B35-B737-7071D635E2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A-A71C-4CF0-BCF8-EF5486B85265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139C56B7-C647-491E-B292-088DAA1177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B-A71C-4CF0-BCF8-EF5486B85265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40BD08C0-43AB-4945-9B81-95D8E62AA9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C-A71C-4CF0-BCF8-EF5486B85265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C4961832-165A-48AC-B486-2114A0AC23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D-A71C-4CF0-BCF8-EF5486B85265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9E4CCD96-1BE5-44B1-B5E9-D5B36D5454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E-A71C-4CF0-BCF8-EF5486B85265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0E774B80-FB30-4B8A-8F8C-5A226BEF11B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F-A71C-4CF0-BCF8-EF5486B85265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11B32A0E-7924-45B6-BC3A-AC1A207F35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0-A71C-4CF0-BCF8-EF5486B85265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FE6A25B6-1325-4833-96D6-C10A9CAF9A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1-A71C-4CF0-BCF8-EF5486B85265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9D00D94F-C36C-4973-A7D1-69CD2EBC551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2-A71C-4CF0-BCF8-EF5486B85265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83383505-AB9F-4DE6-B84E-D16522E010A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3-A71C-4CF0-BCF8-EF5486B85265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10D57740-B62F-48DD-8F18-184AA14E93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4-A71C-4CF0-BCF8-EF5486B85265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BD70659A-E853-4D7E-840A-18025511FB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5-A71C-4CF0-BCF8-EF5486B85265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90AB3ED8-6414-4AAE-AEA6-517B9D4F87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6-A71C-4CF0-BCF8-EF5486B85265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EB629AA7-3B94-4791-8C20-BE6B790C85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7-A71C-4CF0-BCF8-EF5486B85265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53349AAC-F059-47A0-A377-95617EC714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8-A71C-4CF0-BCF8-EF5486B85265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3AE62DF0-8550-402B-94FC-15244EB66F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9-A71C-4CF0-BCF8-EF5486B85265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7B220023-0306-4DEF-9C9D-12D75B6F13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A-A71C-4CF0-BCF8-EF5486B85265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03637752-0B26-4A50-8FC5-E0FA950C74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B-A71C-4CF0-BCF8-EF5486B85265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2F1AD28B-79BF-42AF-BE4A-B389E694B4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C-A71C-4CF0-BCF8-EF5486B85265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2D812FBF-BB1F-4143-8517-275FE51EED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D-A71C-4CF0-BCF8-EF5486B85265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216AB90D-495D-4B30-9A92-B9AFE582ED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E-A71C-4CF0-BCF8-EF5486B85265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F12368CC-7883-46EF-8E27-41E0ED8E4E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F-A71C-4CF0-BCF8-EF5486B85265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232623F9-CF58-4D71-8858-8EA2B03942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0-A71C-4CF0-BCF8-EF5486B85265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001E9B56-ABD2-43F4-B59C-59C4C5EA7C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1-A71C-4CF0-BCF8-EF5486B85265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6E68AD53-A603-497D-A1FD-900F187925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2-A71C-4CF0-BCF8-EF5486B85265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6D3205BB-44EA-4D49-9778-7E7DBD910A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3-A71C-4CF0-BCF8-EF5486B85265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78AF22AC-305A-4760-95AD-A2F50B8226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4-A71C-4CF0-BCF8-EF5486B85265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2D221F31-25A2-4AB4-9D1F-8B90686659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5-A71C-4CF0-BCF8-EF5486B85265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9A53B68D-6199-4D84-8B89-AB918583173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6-A71C-4CF0-BCF8-EF5486B85265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9BED382E-878E-4C62-AAE3-3B45E75B42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7-A71C-4CF0-BCF8-EF5486B85265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0A00832D-B38A-4741-8A75-B41CBE1B96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8-A71C-4CF0-BCF8-EF5486B85265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A95EA57E-8F17-4FDF-926A-5D9939A978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9-A71C-4CF0-BCF8-EF5486B85265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F7FB1B24-8998-4DE6-BAC2-1B6AA52B08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A-A71C-4CF0-BCF8-EF5486B85265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5139A538-380F-4D3B-96C0-FC6FBDAE426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B-A71C-4CF0-BCF8-EF5486B85265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673FA311-DBCA-4246-9839-3CF81E166C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C-A71C-4CF0-BCF8-EF5486B85265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CF591DD5-838D-4210-BBE6-6EBBBBF89E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D-A71C-4CF0-BCF8-EF5486B85265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6C678BF6-C9ED-456A-9277-A347A3FF24D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E-A71C-4CF0-BCF8-EF5486B85265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8D605317-4393-4002-AACA-0F61FEB84D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F-A71C-4CF0-BCF8-EF5486B85265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A6C47E09-F222-49A0-9A44-FEDE110D9F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0-A71C-4CF0-BCF8-EF5486B85265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E4CF09CA-151F-425B-A62D-80364D6FDC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1-A71C-4CF0-BCF8-EF5486B85265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914DB62A-04AE-4AD3-9ED4-028E811C78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2-A71C-4CF0-BCF8-EF5486B85265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6134C8AB-4EB9-41F9-841D-381D6C057F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3-A71C-4CF0-BCF8-EF5486B85265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FE73259B-ACF6-4E3B-BDA0-6462BAE2CC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4-A71C-4CF0-BCF8-EF5486B85265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1EA2406C-AE74-413B-8645-0895C7DE53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5-A71C-4CF0-BCF8-EF5486B85265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4D7A632C-54C8-4274-BBD0-B0715778B82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6-A71C-4CF0-BCF8-EF5486B85265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8254FC12-9DB4-40F2-ACC0-1078EC80AC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7-A71C-4CF0-BCF8-EF5486B85265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240E937C-499B-4561-B1DB-25081B271B6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8-A71C-4CF0-BCF8-EF5486B85265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043B40E5-9F5C-4E7F-9E92-002C93ABB3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9-A71C-4CF0-BCF8-EF5486B85265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07653E61-41E1-4EFC-840D-901CE83228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A-A71C-4CF0-BCF8-EF5486B85265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7B908034-A7D5-4319-87EB-B5F397E1B3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B-A71C-4CF0-BCF8-EF5486B85265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BD860E72-A89D-4B97-9A25-9443C18EB6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C-A71C-4CF0-BCF8-EF5486B85265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9AE0B9A2-6E5C-4418-8FA1-A6F4685F01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D-A71C-4CF0-BCF8-EF5486B85265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2B89DDE5-9443-4629-A38C-71E53AE50C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E-A71C-4CF0-BCF8-EF5486B85265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8BB62921-F699-48F0-B981-AF32462CE5E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F-A71C-4CF0-BCF8-EF5486B85265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29917CE7-7323-4B10-86CF-37B3D704BB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0-A71C-4CF0-BCF8-EF5486B85265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77B4BF45-7207-4EEC-92A6-315C60CDBE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1-A71C-4CF0-BCF8-EF5486B85265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78C219E2-4AE0-4A82-B1B7-5703A771075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2-A71C-4CF0-BCF8-EF5486B85265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F9BD3E87-8867-4AE2-BFF5-6F3F7B6DB0A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3-A71C-4CF0-BCF8-EF5486B85265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B6472888-94FF-49EA-BFC4-FEBA56D913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4-A71C-4CF0-BCF8-EF5486B85265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719147E1-BAB9-402C-AA41-3DD7322546A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5-A71C-4CF0-BCF8-EF5486B85265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CDE4961D-07E8-42D1-9A61-F0FF841F64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6-A71C-4CF0-BCF8-EF5486B85265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ED34EC42-A7BD-43A8-90F3-A711D302F2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7-A71C-4CF0-BCF8-EF5486B85265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D12712C1-A781-4CA2-B617-A8D4280751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8-A71C-4CF0-BCF8-EF5486B85265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FF19E339-76B8-451B-8D83-66A33B1DFC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9-A71C-4CF0-BCF8-EF5486B85265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1F2D659C-05D1-4C4F-BF55-28EAB8077E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A-A71C-4CF0-BCF8-EF5486B85265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77846B49-948C-4572-A607-14C4259485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B-A71C-4CF0-BCF8-EF5486B85265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8884362B-3DC3-4AC8-A393-D67D4DDF75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C-A71C-4CF0-BCF8-EF5486B85265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05BBA4DF-1F74-4361-8F72-BF3A70A703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D-A71C-4CF0-BCF8-EF5486B85265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190B7FDD-1058-40DE-894A-70E8D89EBA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E-A71C-4CF0-BCF8-EF5486B85265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9F68C66D-0790-4DC7-ABB1-C6F20A3376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F-A71C-4CF0-BCF8-EF5486B85265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EBC0E6FD-57B6-4891-B323-F0BA9B39CF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0-A71C-4CF0-BCF8-EF5486B85265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9A15D22C-A369-41E6-8562-7BB452742B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1-A71C-4CF0-BCF8-EF5486B85265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FC58ACA2-51D4-4BBE-92DC-4966147713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2-A71C-4CF0-BCF8-EF5486B85265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CAC475AA-04A2-4B7E-A137-E43036B9BE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3-A71C-4CF0-BCF8-EF5486B85265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E395C4E6-F76C-47E9-8814-F0D5AEC280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4-A71C-4CF0-BCF8-EF5486B85265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A5A0D769-3200-47C8-A116-1AA1560EB3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5-A71C-4CF0-BCF8-EF5486B85265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8B8F323E-03D7-4F9F-8F56-B792D01D5E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6-A71C-4CF0-BCF8-EF5486B85265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5D69FD7C-A2E0-43A5-ABE6-C1E5C091128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7-A71C-4CF0-BCF8-EF5486B85265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959A5CBB-E187-40F8-8174-5CDF0516AE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8-A71C-4CF0-BCF8-EF5486B85265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05317793-8BD2-40A6-B38C-0A7E65B51F2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9-A71C-4CF0-BCF8-EF5486B85265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0CBB870D-943B-4892-98D3-0BD106576CE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A-A71C-4CF0-BCF8-EF5486B85265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4E1DFAFA-4324-4BD8-97DC-F38DE3C934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B-A71C-4CF0-BCF8-EF5486B85265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365A9C91-58D0-4BDF-9EE3-BC28B1D402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C-A71C-4CF0-BCF8-EF5486B85265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B47644AA-EDF3-4734-8531-068B038EC9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D-A71C-4CF0-BCF8-EF5486B85265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07543EA8-858D-4101-A7FC-3787D91FAB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E-A71C-4CF0-BCF8-EF5486B85265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0EEE0364-73B7-4616-90E4-FD4228F16D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F-A71C-4CF0-BCF8-EF5486B85265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A6CB9E7F-B4B3-49E9-891B-DD81D539A0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0-A71C-4CF0-BCF8-EF5486B85265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9E521504-B42D-4F04-8D33-AEAC180183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1-A71C-4CF0-BCF8-EF5486B85265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F3A2A681-7D1E-4E17-B219-651F41067C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2-A71C-4CF0-BCF8-EF5486B85265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510EF8BA-AF08-4F21-B7C3-AFFADF1643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3-A71C-4CF0-BCF8-EF5486B85265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1101C1E0-CE77-45E3-B733-876EA304DA0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4-A71C-4CF0-BCF8-EF5486B85265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0FF8C60E-AA81-4472-88CC-D6A686B72B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5-A71C-4CF0-BCF8-EF5486B85265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A3E9D750-B456-469E-887E-BA94A188E9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6-A71C-4CF0-BCF8-EF5486B85265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0ECA34BD-53DD-4CA6-8BA2-11E33E38DB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7-A71C-4CF0-BCF8-EF5486B85265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4AD8CAAB-ECBB-410B-80D4-B92DDEA44F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8-A71C-4CF0-BCF8-EF5486B85265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163AB21E-C69C-4925-9327-E2B425120F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9-A71C-4CF0-BCF8-EF5486B85265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1FB65C7D-E6AF-4933-AE1B-FDBE464583B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A-A71C-4CF0-BCF8-EF5486B85265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87EADFB0-955E-4011-9420-AB7675EB3F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B-A71C-4CF0-BCF8-EF5486B85265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9241E0D7-D554-4BF5-834F-DEBF5B108D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C-A71C-4CF0-BCF8-EF5486B85265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6141ECCB-46CD-42A6-95AF-5B9C7E7250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D-A71C-4CF0-BCF8-EF5486B85265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0720B16E-1345-4D96-A9AE-9FA71F629B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E-A71C-4CF0-BCF8-EF5486B85265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5315B5A0-38B2-4ADB-A4D8-5DC647A15C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F-A71C-4CF0-BCF8-EF5486B85265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9E7DD9D4-33C7-434E-AFC1-7FEFACA657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0-A71C-4CF0-BCF8-EF5486B85265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29C2C83E-396E-415B-B227-7F669AA715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1-A71C-4CF0-BCF8-EF5486B85265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1B2E54E5-B1B4-4F1F-81F6-6BB4C7A2294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2-A71C-4CF0-BCF8-EF5486B85265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9B7FD7B9-C466-45EB-BAD3-2CD88A9FC6B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3-A71C-4CF0-BCF8-EF5486B85265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05B340B9-83A7-47DC-A8CA-BB5E8C3C01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4-A71C-4CF0-BCF8-EF5486B85265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54368070-8581-48D8-B2FA-18653633906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5-A71C-4CF0-BCF8-EF5486B85265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C2CEF5DE-6478-46D0-A823-26D126BE92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6-A71C-4CF0-BCF8-EF5486B85265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06B33D4D-9115-4CE1-97E7-68C034877F6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7-A71C-4CF0-BCF8-EF5486B85265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C5B46B36-F9E5-4737-B40A-29B3961F1F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8-A71C-4CF0-BCF8-EF5486B85265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7865320B-2A17-469F-B3CF-2090357A7A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9-A71C-4CF0-BCF8-EF5486B85265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A341EE6F-ECB8-4CFA-84CF-BDA412168E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A-A71C-4CF0-BCF8-EF5486B85265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7A694738-BC8D-4AA2-AFE0-9A2061A5F8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B-A71C-4CF0-BCF8-EF5486B85265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B5200046-C83F-49D5-B552-4E38DFBD9D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C-A71C-4CF0-BCF8-EF5486B85265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1E2949D8-372B-4E40-9955-11359513A3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D-A71C-4CF0-BCF8-EF5486B85265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5C813A2D-9817-4F47-BA38-C5E5F4B13A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E-A71C-4CF0-BCF8-EF5486B85265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F8DE485E-01D8-43DC-A6F7-90FC1D3E91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F-A71C-4CF0-BCF8-EF5486B85265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923D2859-9AED-4BB3-9733-01E60FE864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0-A71C-4CF0-BCF8-EF5486B85265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FC1F58FA-9DA9-4638-9806-1556144272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1-A71C-4CF0-BCF8-EF5486B85265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F6FFD3A4-C4A8-4F42-83EA-08502580D2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2-A71C-4CF0-BCF8-EF5486B85265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290A4B44-040C-4454-AB7D-F357DC7741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3-A71C-4CF0-BCF8-EF5486B85265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76BA38D7-2728-4D32-8201-0BEEC954F49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4-A71C-4CF0-BCF8-EF5486B85265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0690BDF1-BDF3-413C-9B79-34104CCC3C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5-A71C-4CF0-BCF8-EF5486B85265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168090DF-DC4A-4716-9983-2DD49F7A48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6-A71C-4CF0-BCF8-EF5486B85265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DE1F912C-EBC5-48CE-86AD-AB2649B296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7-A71C-4CF0-BCF8-EF5486B85265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C4DA2382-9470-42B0-9B4C-8892007349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8-A71C-4CF0-BCF8-EF5486B85265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88FBFC55-ED0A-46E6-A169-66D186A777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9-A71C-4CF0-BCF8-EF5486B85265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13CF217E-1291-4C8B-960D-2D7D28AF9B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A-A71C-4CF0-BCF8-EF5486B85265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C4F98A4E-EEB7-46B7-9A6B-9D1DC8D995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B-A71C-4CF0-BCF8-EF5486B85265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76383B88-69CB-4241-BDE7-BE6C2D4982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C-A71C-4CF0-BCF8-EF5486B85265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2766284F-6361-4385-B041-2D3FFDAB36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D-A71C-4CF0-BCF8-EF5486B85265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B0A7E92E-94EF-49EA-9C43-D3E12F2600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E-A71C-4CF0-BCF8-EF5486B85265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1E819B79-3185-4255-B268-04CB2354E7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F-A71C-4CF0-BCF8-EF5486B85265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2F46C1FE-714E-4DDE-9C3B-56ED3173B44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0-A71C-4CF0-BCF8-EF5486B85265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936F70AC-574F-4639-9479-15C3C850FC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1-A71C-4CF0-BCF8-EF5486B85265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C9019C2F-E4A5-4726-AB22-E1940B3318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2-A71C-4CF0-BCF8-EF5486B85265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6C1C9271-7A32-4FB5-AC4B-4AD27545A6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3-A71C-4CF0-BCF8-EF5486B85265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0A9AAF63-C200-4E91-9B0B-9BEB5519CF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4-A71C-4CF0-BCF8-EF5486B85265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C9478215-4030-4C86-9FA1-1070C09253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5-A71C-4CF0-BCF8-EF5486B85265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ED220692-677A-406D-9BF4-869D8833DA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6-A71C-4CF0-BCF8-EF5486B85265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64FDFFA9-F627-4FD8-BE79-03AE6B4B90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7-A71C-4CF0-BCF8-EF5486B85265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D7D77A91-E054-4B1E-99A4-1C8D75D346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8-A71C-4CF0-BCF8-EF5486B85265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A06E2DB4-56A7-4FDF-881E-17DD92B662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9-A71C-4CF0-BCF8-EF5486B85265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7E0AE7C9-2805-469C-BE14-BF01BAE5B99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A-A71C-4CF0-BCF8-EF5486B85265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BBA98B6D-D357-4DDC-B109-891A9D1D88C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B-A71C-4CF0-BCF8-EF5486B85265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2C443754-3D45-47B9-92D7-093D4A39FD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C-A71C-4CF0-BCF8-EF5486B85265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BC102CA8-B67E-4779-B663-CB643E214A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D-A71C-4CF0-BCF8-EF5486B85265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BF7CABDA-9E09-451B-9FF2-955D4ECB2A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E-A71C-4CF0-BCF8-EF5486B85265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4F6DC606-9B9D-4D6D-A84A-618AF3D406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F-A71C-4CF0-BCF8-EF5486B85265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88C3F30D-0303-475E-A3E0-FEE701D1F0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0-A71C-4CF0-BCF8-EF5486B85265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D32CA9A3-B82D-40CE-9E0C-8E2C09A4677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1-A71C-4CF0-BCF8-EF5486B85265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37A25614-AD8B-4F53-8DF2-94AC4D09920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2-A71C-4CF0-BCF8-EF5486B85265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83E84E9E-CA62-4395-AE7C-848B5537887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3-A71C-4CF0-BCF8-EF5486B85265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CE0F7426-A609-479F-8ADB-E1FF148C3D4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4-A71C-4CF0-BCF8-EF5486B85265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595FEA57-3BD7-4F83-BBD1-7C7CB5CC74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5-A71C-4CF0-BCF8-EF5486B85265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B8A7FCC9-34AF-4C09-A841-13ACC81A5A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6-A71C-4CF0-BCF8-EF5486B85265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AE6B19E3-5E7F-4D91-A700-3C6B4D432C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7-A71C-4CF0-BCF8-EF5486B85265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FECD2D0A-D792-4A91-9CB6-E208F2CFE4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8-A71C-4CF0-BCF8-EF5486B85265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A4672827-2443-47F8-893F-EE21A259AB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9-A71C-4CF0-BCF8-EF5486B85265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B4481847-589F-46B8-A452-333D67217C2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A-A71C-4CF0-BCF8-EF5486B85265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8F686275-3B92-44E9-AF64-A8B9027519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B-A71C-4CF0-BCF8-EF5486B85265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9754DB1E-EC1A-47E5-AEBB-D7CDBB8815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C-A71C-4CF0-BCF8-EF5486B85265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12E0FC99-EA9C-4800-8533-912728304D9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D-A71C-4CF0-BCF8-EF5486B85265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86338F3D-AB67-4E6F-9B3C-6FEFF7D473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E-A71C-4CF0-BCF8-EF5486B85265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C883DC6A-6C13-4F96-979D-7A6F11DA18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F-A71C-4CF0-BCF8-EF5486B85265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fld id="{FBC3337E-90D7-49D7-8515-CC144D8294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0-A71C-4CF0-BCF8-EF5486B85265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02D97569-0072-41D8-A56D-071C9B5B5E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1-A71C-4CF0-BCF8-EF5486B85265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D78F23C3-B87C-4438-AC5F-7099E022BF2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2-A71C-4CF0-BCF8-EF5486B85265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E4AC55D0-5D72-4AB8-BDFB-D2C624F8FC9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3-A71C-4CF0-BCF8-EF5486B85265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5A214A13-3928-4F0B-87CD-C33FAAD927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4-A71C-4CF0-BCF8-EF5486B85265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694D5983-3D8D-4D79-9C33-B4B0CDB915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5-A71C-4CF0-BCF8-EF5486B85265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A9B42DAD-BD87-441C-B15F-03CF9EB76E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6-A71C-4CF0-BCF8-EF5486B85265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BB478740-8262-4174-ABAA-50A21C93EA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7-A71C-4CF0-BCF8-EF5486B85265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177B2A71-2865-428B-ACC8-33275844B2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8-A71C-4CF0-BCF8-EF5486B85265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383C88CC-EA41-4B8C-987E-A217A08582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9-A71C-4CF0-BCF8-EF5486B85265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3D3F3172-1C52-44DE-9BFF-4C3AC416B9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A-A71C-4CF0-BCF8-EF5486B85265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C22CD78E-CAB7-4194-A7CD-7F03347998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B-A71C-4CF0-BCF8-EF5486B85265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6636E51F-29BB-447A-8E88-530CD87CB2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C-A71C-4CF0-BCF8-EF5486B85265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16296CBC-9112-4F2D-AEDF-CFE1E3DD05C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D-A71C-4CF0-BCF8-EF5486B85265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85CA3A8B-B8D6-4BE3-8255-40605D47843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E-A71C-4CF0-BCF8-EF5486B85265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9496477F-58EC-4B9B-906F-722BE0BF0D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F-A71C-4CF0-BCF8-EF5486B85265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fld id="{CE76EA6D-0921-43DA-B9F3-70D3F1BEB3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0-A71C-4CF0-BCF8-EF5486B85265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fld id="{5FD9EA6F-EE06-4378-8117-2436DB9F221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1-A71C-4CF0-BCF8-EF5486B85265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fld id="{DA9DDE2F-75BD-4E0A-A856-52276EA215F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2-A71C-4CF0-BCF8-EF5486B85265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fld id="{03650BE9-EEF5-408A-9B17-AF41EC3C52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3-A71C-4CF0-BCF8-EF5486B85265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fld id="{57323A59-A07C-473D-8D7A-77F7CB9049D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4-A71C-4CF0-BCF8-EF5486B85265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fld id="{FD34CFD2-99CD-4D17-BFCB-21462C041D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5-A71C-4CF0-BCF8-EF5486B85265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fld id="{4A3EA6DC-00CA-4954-BFDF-F6EE06CFCE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6-A71C-4CF0-BCF8-EF5486B85265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fld id="{4D4DEA6B-01D0-4719-9E0E-A0B1E129EC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7-A71C-4CF0-BCF8-EF5486B85265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fld id="{3FFE2076-702B-4F87-87FF-96FD7E087D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8-A71C-4CF0-BCF8-EF5486B85265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fld id="{30CF348C-F69D-45AE-BDCD-693EAAF854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9-A71C-4CF0-BCF8-EF5486B85265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fld id="{3649815B-00D7-42FC-8623-FB2A9F70759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A-A71C-4CF0-BCF8-EF5486B85265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fld id="{DB420F53-1E2E-44C2-989A-B408290F203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B-A71C-4CF0-BCF8-EF5486B85265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fld id="{680EEC57-BF4E-4B61-B54C-060C816117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C-A71C-4CF0-BCF8-EF5486B85265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fld id="{53BBB62C-5C9D-4B4F-A6CB-250BE4D25C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D-A71C-4CF0-BCF8-EF5486B85265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fld id="{31FD4329-E0B5-4FE9-8955-96F1170909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E-A71C-4CF0-BCF8-EF5486B85265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fld id="{8DD58FC7-0EE3-4C9A-92D1-CA030FD61E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F-A71C-4CF0-BCF8-EF5486B85265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fld id="{CB5D2548-3E86-4349-BA6B-772F3D365D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0-A71C-4CF0-BCF8-EF5486B85265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fld id="{38F4F49F-52DD-4018-AB1D-636729DE38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1-A71C-4CF0-BCF8-EF5486B85265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fld id="{5D4C92EF-01DA-406A-8299-45BE7C9B72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2-A71C-4CF0-BCF8-EF5486B85265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fld id="{BF085157-D643-4FF9-94DE-F3EC07CC38D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3-A71C-4CF0-BCF8-EF5486B85265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fld id="{31A3BE76-66A7-4950-990A-CCCE0DD0E6A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4-A71C-4CF0-BCF8-EF5486B85265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fld id="{0D8D4851-B0A1-4CB6-9749-D9EF681136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5-A71C-4CF0-BCF8-EF5486B85265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fld id="{1CB4ACCD-C170-4D8D-9C4D-A536ED7D5E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6-A71C-4CF0-BCF8-EF5486B85265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fld id="{2AF8744C-4ACC-4FE1-90C6-F72E9EF449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7-A71C-4CF0-BCF8-EF5486B85265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fld id="{4E74289E-0216-4208-8B98-F646503DF2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8-A71C-4CF0-BCF8-EF5486B85265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fld id="{E6A3544C-FFC1-4C07-A80C-F074E7F900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9-A71C-4CF0-BCF8-EF5486B85265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fld id="{5F71F7B8-577D-4F8A-87FA-76F467F4EC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A-A71C-4CF0-BCF8-EF5486B85265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fld id="{982A6475-A45B-45B2-81D2-C4B81DD56B3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B-A71C-4CF0-BCF8-EF5486B85265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fld id="{A169FC36-F6AB-4F00-828A-90131E6040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C-A71C-4CF0-BCF8-EF5486B85265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fld id="{05FFA953-75A4-4244-B8E1-CB4ACE029C3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D-A71C-4CF0-BCF8-EF5486B85265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fld id="{A3BFC868-2E4F-427B-8DDC-F779A7B00C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E-A71C-4CF0-BCF8-EF5486B85265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fld id="{E5BDD6D4-E03C-43D4-90BB-0BCA5B865E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F-A71C-4CF0-BCF8-EF5486B85265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fld id="{9F4CD92A-E3C8-4A32-BC5A-1F2204E0F79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0-A71C-4CF0-BCF8-EF5486B85265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fld id="{03771032-85C0-468C-8137-FBCC798D12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1-A71C-4CF0-BCF8-EF5486B85265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fld id="{B51D73D4-F46E-485B-A033-9B81901AAC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2-A71C-4CF0-BCF8-EF5486B85265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fld id="{50885762-070A-49E1-9496-F81A37E9069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3-A71C-4CF0-BCF8-EF5486B85265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fld id="{90010D5D-D5DB-45A0-8A6D-A9B9AEB429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4-A71C-4CF0-BCF8-EF5486B85265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fld id="{D6B42B1B-641A-4C2E-B9BC-A24AB0DEDF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5-A71C-4CF0-BCF8-EF5486B85265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fld id="{AED8A7B5-77A7-4ECD-A8B5-F28B3D79C3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6-A71C-4CF0-BCF8-EF5486B85265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fld id="{5A8379D4-4592-4104-A894-07AB409336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7-A71C-4CF0-BCF8-EF5486B85265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fld id="{56AC94A2-143B-4B57-A9C3-540051D4533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8-A71C-4CF0-BCF8-EF5486B85265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fld id="{1CE3747A-6DCE-4A68-886B-D668F9520FA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9-A71C-4CF0-BCF8-EF5486B85265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fld id="{F322D368-91EA-4087-B521-8836C2A9CB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A-A71C-4CF0-BCF8-EF5486B85265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fld id="{2AD62755-C581-4EB2-8E79-5863252049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B-A71C-4CF0-BCF8-EF5486B85265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fld id="{1A71D693-0FB3-49FB-85A2-0C8EDBF178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C-A71C-4CF0-BCF8-EF5486B85265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fld id="{66D507E0-935E-4959-BE69-FC1EB39994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D-A71C-4CF0-BCF8-EF5486B85265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fld id="{49752652-98E6-421C-9FEA-7C52BBCC7D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E-A71C-4CF0-BCF8-EF5486B85265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fld id="{640F7962-FB8F-4E08-8624-1505B9D51B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F-A71C-4CF0-BCF8-EF5486B85265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fld id="{A65210C5-C982-4755-9518-925DC2E671C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0-A71C-4CF0-BCF8-EF5486B85265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fld id="{C366E9DD-3E2B-4722-A875-6126C82316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1-A71C-4CF0-BCF8-EF5486B85265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fld id="{DFC15517-E301-4424-B0FC-34392261E81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2-A71C-4CF0-BCF8-EF5486B85265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fld id="{C8F35D14-AADD-4B50-861F-3717AFCBA6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3-A71C-4CF0-BCF8-EF5486B85265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fld id="{E72BDFF9-F552-4864-BFB8-DAB38633FA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4-A71C-4CF0-BCF8-EF5486B85265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fld id="{5C09FEBA-F73F-408E-BFF4-A19839F0AA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5-A71C-4CF0-BCF8-EF5486B85265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fld id="{40B79A9B-E11A-47E5-908C-16933982D2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6-A71C-4CF0-BCF8-EF5486B85265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fld id="{5F4A6AFB-B3CB-4B7A-AEC6-3ACE68D8F8A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7-A71C-4CF0-BCF8-EF5486B85265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fld id="{2F3D2F23-BD6C-47DE-B831-841FC98AA9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8-A71C-4CF0-BCF8-EF5486B85265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fld id="{FAAA0394-710B-4938-A92D-E6449B2DDF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9-A71C-4CF0-BCF8-EF5486B85265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fld id="{427450F4-94B0-48CE-BA0B-530FCB6226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A-A71C-4CF0-BCF8-EF5486B85265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fld id="{23B6623B-71E4-49E0-B029-C36D91F879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B-A71C-4CF0-BCF8-EF5486B85265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fld id="{BA386978-7695-4AD1-9798-AE88C432A87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C-A71C-4CF0-BCF8-EF5486B85265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fld id="{BAAEEB55-9B9A-477A-A8D4-03ABFEBB95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D-A71C-4CF0-BCF8-EF5486B85265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fld id="{AE242B6D-D84B-4AC6-A8A0-0F6A4B899A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E-A71C-4CF0-BCF8-EF5486B85265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fld id="{9C57AD99-F7D2-4398-A4E1-F9E941F8D2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F-A71C-4CF0-BCF8-EF5486B85265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fld id="{5CF92062-4E90-49F7-9AFF-25D70242333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0-A71C-4CF0-BCF8-EF5486B85265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fld id="{8DFD111C-0072-424C-99A1-AC1020107EC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1-A71C-4CF0-BCF8-EF5486B85265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fld id="{C4BABD2A-180B-471D-9CBE-952CB5BC6A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2-A71C-4CF0-BCF8-EF5486B85265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fld id="{13E9F58C-5613-4E77-BEC0-79C8141420C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3-A71C-4CF0-BCF8-EF5486B85265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fld id="{84272A96-1B4C-4FC3-A2A8-0F22687E7D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4-A71C-4CF0-BCF8-EF5486B85265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fld id="{8BEB9391-2A45-4A92-BDFF-B986D36240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5-A71C-4CF0-BCF8-EF5486B85265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fld id="{153D66BC-6E2C-4680-9CC2-C504A7C29C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6-A71C-4CF0-BCF8-EF5486B85265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fld id="{A12DD44A-50D4-4488-A352-72084FAF9B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7-A71C-4CF0-BCF8-EF5486B85265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fld id="{B0F1E1B2-678E-4E7F-A1A5-B3B9EC6E63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8-A71C-4CF0-BCF8-EF5486B85265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fld id="{5728C13A-323D-42A1-AE3D-8890AAD7129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9-A71C-4CF0-BCF8-EF5486B85265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fld id="{BF4BA622-3874-42FB-A345-2A9955CF36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A-A71C-4CF0-BCF8-EF5486B85265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fld id="{E203ACE4-8F1B-4570-BC5F-1836A59E03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B-A71C-4CF0-BCF8-EF5486B85265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fld id="{0B771618-6324-4880-8018-DAF6F9BE38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C-A71C-4CF0-BCF8-EF5486B85265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fld id="{D3720054-0820-4B08-900A-12735AA402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D-A71C-4CF0-BCF8-EF5486B85265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fld id="{E316C02D-A2E1-4956-BC1F-6B7549775A9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E-A71C-4CF0-BCF8-EF5486B85265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fld id="{AF7BE1A2-2F8A-4F2B-AADE-9301C84428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F-A71C-4CF0-BCF8-EF5486B85265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fld id="{74117AB9-C18A-4F03-87E6-8AA3AA9737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0-A71C-4CF0-BCF8-EF5486B85265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fld id="{625BF661-D6E3-450A-B937-7ED099C8AE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1-A71C-4CF0-BCF8-EF5486B85265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fld id="{C56399EC-35A9-4185-BA73-673B148E58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2-A71C-4CF0-BCF8-EF5486B85265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fld id="{14CC635C-FB2B-4216-8F96-53F7194EAB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3-A71C-4CF0-BCF8-EF5486B85265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fld id="{14AF3BCC-5413-4989-A7DB-6BDB43A664E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4-A71C-4CF0-BCF8-EF5486B85265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fld id="{BCD87470-D236-445C-B15C-A4C03573B2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5-A71C-4CF0-BCF8-EF5486B85265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fld id="{16355D00-AEFC-42D7-B740-B77E1B499A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6-A71C-4CF0-BCF8-EF5486B85265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fld id="{D9E4CBD8-A0D6-413E-A25D-7683AD91B3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7-A71C-4CF0-BCF8-EF5486B85265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fld id="{B63BEF62-D0C7-4FE6-A381-618C951635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8-A71C-4CF0-BCF8-EF5486B85265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fld id="{22DA0C8E-1F98-4F0B-B538-B02D6944A30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9-A71C-4CF0-BCF8-EF5486B85265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fld id="{B76175AA-DF3A-44A4-ACFC-64D4D974D3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A-A71C-4CF0-BCF8-EF5486B85265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fld id="{53224FEA-697B-4DB2-8809-53627F9DDB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B-A71C-4CF0-BCF8-EF5486B85265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fld id="{46A22F86-4A21-4716-B85E-EA92E2EE39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C-A71C-4CF0-BCF8-EF5486B85265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fld id="{3BCE7478-C7C8-4D42-885B-313E148A72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D-A71C-4CF0-BCF8-EF5486B85265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fld id="{5FDA6E7E-3879-4B5E-97D9-2E502E4D756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E-A71C-4CF0-BCF8-EF5486B85265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fld id="{030CA41A-E5F7-41D5-A12E-0AEE6522E4D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F-A71C-4CF0-BCF8-EF5486B85265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fld id="{3CB22A54-7687-49E7-B917-78F6714FC3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0-A71C-4CF0-BCF8-EF5486B85265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fld id="{7A91E0F0-4B61-459E-AF07-07EDEAE4C0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1-A71C-4CF0-BCF8-EF5486B85265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fld id="{5AB70B21-E28C-46F8-AC75-FFB10309E5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2-A71C-4CF0-BCF8-EF5486B85265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fld id="{9CE31E95-AB0A-4575-AB4E-DAE9250D44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3-A71C-4CF0-BCF8-EF5486B85265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fld id="{424267CB-C1F7-4EEF-9491-917672F5F2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4-A71C-4CF0-BCF8-EF5486B85265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fld id="{FB3A69CB-E6CA-44E5-88EF-9FAAF5C1E3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5-A71C-4CF0-BCF8-EF5486B85265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fld id="{46D379DE-DD5E-4062-A6C3-B83538A78D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6-A71C-4CF0-BCF8-EF5486B85265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fld id="{FAC5EC89-2CFD-49A0-B176-0DEFD0BE45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7-A71C-4CF0-BCF8-EF5486B85265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fld id="{E0DFD3D6-AAB4-4D96-9D7E-EF09DE670D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8-A71C-4CF0-BCF8-EF5486B85265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fld id="{280EEBD8-50E2-4A14-A287-C1CCB46801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9-A71C-4CF0-BCF8-EF5486B85265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fld id="{39B51649-27E2-445B-8A60-F7FAA1935F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A-A71C-4CF0-BCF8-EF5486B85265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fld id="{55817E10-EB8A-4889-AB75-B327A7FEE9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B-A71C-4CF0-BCF8-EF5486B85265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fld id="{0BD845A7-F1AB-43EB-9057-BF6E5CA01F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C-A71C-4CF0-BCF8-EF5486B85265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fld id="{DDEBDC2F-4450-4C45-AF0A-127EF60F19F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D-A71C-4CF0-BCF8-EF5486B85265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fld id="{275ABC67-F60A-4BC1-8A1C-4C990FF0D3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E-A71C-4CF0-BCF8-EF5486B85265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fld id="{232DDD03-6011-434D-9725-F0D2EFB9BA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F-A71C-4CF0-BCF8-EF5486B85265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fld id="{61BF58E9-65F4-4DC2-B6D9-861871F2FC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0-A71C-4CF0-BCF8-EF5486B85265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fld id="{F9DF1EE7-E16D-414D-9D62-A87DC78AEB5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1-A71C-4CF0-BCF8-EF5486B85265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fld id="{DB8278A2-870B-4677-BE18-275A284A1F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2-A71C-4CF0-BCF8-EF5486B85265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fld id="{090C15A5-1EE4-4484-9244-76CE032D793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3-A71C-4CF0-BCF8-EF5486B85265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fld id="{41AB93F8-4BCE-45B4-9031-25936A6E0A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4-A71C-4CF0-BCF8-EF5486B85265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fld id="{BE8E7CAE-EBD1-4CEB-A0AC-E81D708D76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5-A71C-4CF0-BCF8-EF5486B85265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fld id="{2FD8BF52-BC48-439B-9805-569938B05E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6-A71C-4CF0-BCF8-EF5486B85265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fld id="{78122C46-82D5-45D2-94E2-61BCF10DA4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7-A71C-4CF0-BCF8-EF5486B85265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fld id="{BAED0E11-D7D1-4C48-B6BF-44D747360E0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8-A71C-4CF0-BCF8-EF5486B85265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fld id="{337326D3-857E-4CD8-925C-D19C705C3B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9-A71C-4CF0-BCF8-EF5486B85265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fld id="{9CEB5966-5F45-407E-A81E-66123FD8D9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A-A71C-4CF0-BCF8-EF5486B85265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fld id="{0C040490-EE6C-46DD-93DB-DA4D5D0AA7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B-A71C-4CF0-BCF8-EF5486B85265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fld id="{4B7E90A9-CB20-43E0-9BB1-85998143AF9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C-A71C-4CF0-BCF8-EF5486B85265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fld id="{D81263F0-EE0F-4AA3-AB02-31CDA332BBF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D-A71C-4CF0-BCF8-EF5486B85265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fld id="{1365DA8D-5522-4816-B63F-E34B0E21D8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E-A71C-4CF0-BCF8-EF5486B85265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fld id="{A1305303-00B1-4B35-8F78-3E95085044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F-A71C-4CF0-BCF8-EF5486B85265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fld id="{E323E4FD-4697-408C-BD1D-D194D055BE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0-A71C-4CF0-BCF8-EF5486B85265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fld id="{C94D1A1E-CB95-48C1-A9A0-F951CD2F537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1-A71C-4CF0-BCF8-EF5486B85265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fld id="{7F3DBBE4-8D52-4B3E-9D06-533FD6B563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2-A71C-4CF0-BCF8-EF5486B85265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fld id="{19BDFC7C-C215-4CEF-8872-93BAAFD6DD2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3-A71C-4CF0-BCF8-EF5486B85265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fld id="{A2A24125-B26F-4F2B-B5FB-AB16476189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4-A71C-4CF0-BCF8-EF5486B85265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fld id="{FBD85141-B3A2-4740-9D65-FC03D60EBB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5-A71C-4CF0-BCF8-EF5486B85265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fld id="{239DE64F-2990-4834-A181-77160909F1A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6-A71C-4CF0-BCF8-EF5486B85265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fld id="{00FAD788-4AEC-481E-BCDE-CB667A760B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7-A71C-4CF0-BCF8-EF5486B85265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fld id="{B29B5F29-9E98-4689-A7F1-16BF37E3EB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8-A71C-4CF0-BCF8-EF5486B85265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fld id="{C1190E31-45EE-4B41-A3AA-AEF5234ABD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9-A71C-4CF0-BCF8-EF5486B85265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fld id="{9BF12887-1AE7-416B-B6F0-B5DB61A0E5C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A-A71C-4CF0-BCF8-EF5486B85265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fld id="{A5AC4047-581C-4468-B894-FF7B8C1B15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B-A71C-4CF0-BCF8-EF5486B85265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fld id="{E435F8A6-8792-4552-8A7F-19C67770FB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C-A71C-4CF0-BCF8-EF5486B85265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fld id="{F15916BA-4704-440B-A80E-ADC998C839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D-A71C-4CF0-BCF8-EF5486B85265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fld id="{94D4CC0C-EDDB-4620-95D4-D552066192A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E-A71C-4CF0-BCF8-EF5486B85265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fld id="{4B2875C4-4834-4372-9869-A126605524B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F-A71C-4CF0-BCF8-EF5486B85265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fld id="{5201E210-A81A-4EE4-A30B-484B77D6B99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0-A71C-4CF0-BCF8-EF5486B85265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fld id="{734A8698-ECA8-4CF3-BA50-611044D3777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1-A71C-4CF0-BCF8-EF5486B85265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fld id="{F0D57F47-A90F-4C7A-B34D-99BA01ECE6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2-A71C-4CF0-BCF8-EF5486B85265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fld id="{89E34231-25B8-4BC1-84C7-1DA2A3AE00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3-A71C-4CF0-BCF8-EF5486B85265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fld id="{271A9974-DC35-4E93-B2E3-E2C8B81FBA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4-A71C-4CF0-BCF8-EF5486B85265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fld id="{3F4B1F0A-8211-440D-BEDF-2ABA5212B7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5-A71C-4CF0-BCF8-EF5486B85265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fld id="{07664404-3816-4510-916F-168C3B10891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6-A71C-4CF0-BCF8-EF5486B85265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fld id="{9168FE26-2BE6-4759-A645-E14FE754C0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7-A71C-4CF0-BCF8-EF5486B85265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fld id="{7DC268B8-CDB7-48C2-B6AD-32115DFC34A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8-A71C-4CF0-BCF8-EF5486B85265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fld id="{6F471C64-CE06-48FA-8C56-C28E5E5F9E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9-A71C-4CF0-BCF8-EF5486B85265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fld id="{EBE4D7CC-3C3C-4533-9AF5-7D2FCA18BD2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A-A71C-4CF0-BCF8-EF5486B85265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fld id="{2173421C-BC1E-47BD-9F13-5B182B26F9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B-A71C-4CF0-BCF8-EF5486B85265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fld id="{87B81455-30AA-4018-AC70-1250920037F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C-A71C-4CF0-BCF8-EF5486B85265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fld id="{1758573B-A864-46F3-AFE9-6F0FC23083D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D-A71C-4CF0-BCF8-EF5486B85265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fld id="{28F43633-8A86-4EE7-8075-BB7C831FF9D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E-A71C-4CF0-BCF8-EF5486B85265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fld id="{C82322AC-A247-4F4A-A6A0-5BE017D4DE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F-A71C-4CF0-BCF8-EF5486B85265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fld id="{13AB8F85-1692-4D70-A958-DA4217FE05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0-A71C-4CF0-BCF8-EF5486B85265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fld id="{344E878E-95B0-4369-A898-FCAEB1ADF1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1-A71C-4CF0-BCF8-EF5486B85265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fld id="{02ABD7F1-9BA3-4591-A544-5ED54E3D05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2-A71C-4CF0-BCF8-EF5486B85265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fld id="{25A7A5B2-3664-4F05-84FB-3B39DD325F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3-A71C-4CF0-BCF8-EF5486B85265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fld id="{2407D5FC-B5D3-4625-9A5B-D369CC9A8B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4-A71C-4CF0-BCF8-EF5486B85265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fld id="{E63E214C-C230-482C-A5EB-E326ABD965A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5-A71C-4CF0-BCF8-EF5486B85265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fld id="{C69AA2A0-3949-47A5-9353-66E82DE1CCD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6-A71C-4CF0-BCF8-EF5486B85265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fld id="{6F978685-915F-412F-ABFB-79E83AF6B8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7-A71C-4CF0-BCF8-EF5486B85265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fld id="{16C3E8E8-1713-478B-9E52-EB0F8E9915E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8-A71C-4CF0-BCF8-EF5486B85265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fld id="{E065D728-0421-485A-A8E0-7EAB6FD76E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9-A71C-4CF0-BCF8-EF5486B85265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fld id="{44BB6873-9560-4DC6-A803-848AEA1CBA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A-A71C-4CF0-BCF8-EF5486B85265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fld id="{C5573191-A612-4D21-A812-BD13060C48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B-A71C-4CF0-BCF8-EF5486B85265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fld id="{B89636AA-6E5B-4A10-B25F-0FA2E2E5EC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C-A71C-4CF0-BCF8-EF5486B85265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fld id="{8C75968E-B78B-46C6-810A-F8D2145F56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D-A71C-4CF0-BCF8-EF5486B85265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fld id="{18179F63-8882-4ED6-96F2-D3AC7A7A2C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E-A71C-4CF0-BCF8-EF5486B85265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fld id="{B4D72363-907E-439D-B23B-42B5502B72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F-A71C-4CF0-BCF8-EF5486B85265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fld id="{662C8388-9F0B-4641-AD76-D4CB579375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0-A71C-4CF0-BCF8-EF5486B85265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fld id="{010E3F8B-F56F-4A2C-BBAD-1426E5D85D2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1-A71C-4CF0-BCF8-EF5486B85265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fld id="{4254A6DC-A5BD-4CDF-AF8E-3C5DB69EDA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2-A71C-4CF0-BCF8-EF5486B85265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fld id="{CF533294-0998-49B2-92AC-1B47C1F242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3-A71C-4CF0-BCF8-EF5486B85265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fld id="{E97F317C-6EB0-4418-AB83-0D09636370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4-A71C-4CF0-BCF8-EF5486B85265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fld id="{03932519-D6C1-45A5-B94F-401680A35E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5-A71C-4CF0-BCF8-EF5486B85265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fld id="{EC09B125-854D-4FA2-8367-47C28F0F82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6-A71C-4CF0-BCF8-EF5486B85265}"/>
                </c:ext>
              </c:extLst>
            </c:dLbl>
            <c:dLbl>
              <c:idx val="491"/>
              <c:tx>
                <c:rich>
                  <a:bodyPr/>
                  <a:lstStyle/>
                  <a:p>
                    <a:fld id="{481BEEF9-E51C-4582-B1F1-4C9B29FF62F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7-A71C-4CF0-BCF8-EF5486B85265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fld id="{8FA5CE8A-1F17-4F64-8B7C-845E6760FF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8-A71C-4CF0-BCF8-EF5486B85265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fld id="{ADE65469-83A4-4BCD-953E-7F62DEFC1B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9-A71C-4CF0-BCF8-EF5486B85265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fld id="{9EF73616-01C4-4D72-A6B3-2B6D277DAE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A-A71C-4CF0-BCF8-EF5486B85265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fld id="{FF2983A8-4DB4-49AB-B019-041CCDA8A2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B-A71C-4CF0-BCF8-EF5486B85265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fld id="{983A2853-0F49-47E6-BC38-56FD846B79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C-A71C-4CF0-BCF8-EF5486B85265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fld id="{EADA82CB-D185-4003-8808-BEE4DBCC5F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D-A71C-4CF0-BCF8-EF5486B85265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fld id="{A435D2A3-7D8F-4785-92E5-BF125F2AF51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E-A71C-4CF0-BCF8-EF5486B85265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fld id="{C2CC8664-D5C1-4AD2-95EA-7D4029B2EA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F-A71C-4CF0-BCF8-EF5486B85265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fld id="{ED15851A-5976-4F35-8209-747EE393A7C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0-A71C-4CF0-BCF8-EF5486B85265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fld id="{225E2F58-1533-4A1B-9EE8-0400B68B2D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1-A71C-4CF0-BCF8-EF5486B85265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fld id="{BB97E705-84AF-4F34-AFA4-1EEF888ED31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2-A71C-4CF0-BCF8-EF5486B85265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fld id="{1B3A1AA9-C9A4-4E12-A02A-401366391C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3-A71C-4CF0-BCF8-EF5486B85265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fld id="{030DA9F8-3024-406A-BCB7-25E2E794CA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4-A71C-4CF0-BCF8-EF5486B85265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fld id="{9B63AF34-1D6C-4BC6-8DBC-657CA9B667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5-A71C-4CF0-BCF8-EF5486B85265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fld id="{082DA272-E92C-4B74-9A75-D2C02D2CA0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6-A71C-4CF0-BCF8-EF5486B85265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fld id="{A0DAF729-9E52-44C8-8928-BD4E394E45A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7-A71C-4CF0-BCF8-EF5486B85265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fld id="{7AF7DA72-2059-4BCB-955E-720450428C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8-A71C-4CF0-BCF8-EF5486B85265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fld id="{E38C48E1-4A7B-4065-8D51-44DEEAA25F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9-A71C-4CF0-BCF8-EF5486B85265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fld id="{EF6DF410-84B2-4A43-9B07-2C96DB00A79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A-A71C-4CF0-BCF8-EF5486B85265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fld id="{E04CFC48-283E-4C69-BC25-52C55A0191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B-A71C-4CF0-BCF8-EF5486B85265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fld id="{717084F0-9A61-4116-AB1F-2730E5A932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C-A71C-4CF0-BCF8-EF5486B85265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fld id="{01244FCB-617A-4A3B-A4CC-14E19A7B3A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D-A71C-4CF0-BCF8-EF5486B85265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fld id="{9EBC7474-C00F-4474-ABCE-464FAB2953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E-A71C-4CF0-BCF8-EF5486B85265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fld id="{E5805945-8A2D-4ED5-9793-BF9648C355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F-A71C-4CF0-BCF8-EF5486B85265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fld id="{7D5E36BE-6E90-4148-9232-7C92DF121F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0-A71C-4CF0-BCF8-EF5486B85265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fld id="{38583D48-638E-4E3E-A09C-6B2BCA950A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1-A71C-4CF0-BCF8-EF5486B85265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fld id="{4CDDE262-DA28-4AA3-880A-1FF5C83783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2-A71C-4CF0-BCF8-EF5486B85265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fld id="{582C1494-18B6-4CD9-9464-07E76602CE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3-A71C-4CF0-BCF8-EF5486B85265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fld id="{84A3897E-9FAA-4167-9E98-EA9C2AD23B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4-A71C-4CF0-BCF8-EF5486B85265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fld id="{4D5BC3CF-FA64-489E-BD83-74EB97F037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5-A71C-4CF0-BCF8-EF5486B85265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fld id="{4FCEE3B6-520A-4D05-9C28-063349A053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6-A71C-4CF0-BCF8-EF5486B85265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fld id="{E80254B8-7230-4E6A-A447-19D96C2576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7-A71C-4CF0-BCF8-EF5486B85265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fld id="{0565A87C-D779-46BA-84A1-4FC8BFC936E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8-A71C-4CF0-BCF8-EF5486B85265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fld id="{C9FA8996-6389-4FA1-B55A-4FC13AC28C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9-A71C-4CF0-BCF8-EF5486B85265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fld id="{FD935B48-DA2D-4132-8EB0-DC3DDB1242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A-A71C-4CF0-BCF8-EF5486B85265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fld id="{3DCCFBD2-E26C-4E90-A3D3-A091D82947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B-A71C-4CF0-BCF8-EF5486B85265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fld id="{4DAF3CEE-38DC-4CE6-A2C9-5D8C5CE359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C-A71C-4CF0-BCF8-EF5486B85265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fld id="{87DC3FF1-B8DD-42D8-9D7B-4355DDAD0D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D-A71C-4CF0-BCF8-EF5486B85265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fld id="{F551B45C-C451-47EA-8706-F0F0E44319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E-A71C-4CF0-BCF8-EF5486B85265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fld id="{D87E555A-B2B9-4908-9278-99ECB58D7A0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F-A71C-4CF0-BCF8-EF5486B85265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fld id="{3FFC6F82-048A-495C-9BEC-05A658C3E0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0-A71C-4CF0-BCF8-EF5486B85265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fld id="{EEA945D2-1762-41B6-A5B8-004E006FF1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1-A71C-4CF0-BCF8-EF5486B85265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fld id="{E603C317-71E9-4090-896A-8084C82800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2-A71C-4CF0-BCF8-EF5486B85265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fld id="{BBC77FEA-A389-4BEB-AC53-88BCAF3B66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3-A71C-4CF0-BCF8-EF5486B85265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fld id="{B061C54B-4D98-434A-919F-7EDE391CF4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4-A71C-4CF0-BCF8-EF5486B85265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fld id="{F46DFFF3-4866-4332-AFC5-4FF454176B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5-A71C-4CF0-BCF8-EF5486B85265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fld id="{6E202DF3-39F3-42FD-8515-BBADC3277F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6-A71C-4CF0-BCF8-EF5486B85265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fld id="{BD688322-3496-408A-8F79-8ED85525B4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7-A71C-4CF0-BCF8-EF5486B85265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fld id="{00BBB40F-DF2B-4811-93DB-CBD4F036E6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8-A71C-4CF0-BCF8-EF5486B85265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fld id="{28E45F43-9B0C-4922-A33E-B1D846EDFE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9-A71C-4CF0-BCF8-EF5486B85265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fld id="{3B101ACF-6B2E-4348-BEDC-EF8A18A19C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A-A71C-4CF0-BCF8-EF5486B85265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fld id="{C97BFBEE-A056-465E-ADCE-5F9531E6A15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B-A71C-4CF0-BCF8-EF5486B85265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fld id="{F1C5D91B-27E3-474F-845E-1AB164F1A8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C-A71C-4CF0-BCF8-EF5486B85265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fld id="{459F44E9-4494-44C3-B078-386A0AD073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D-A71C-4CF0-BCF8-EF5486B85265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fld id="{901B8A9E-DFC8-434A-85F6-59BE751A52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E-A71C-4CF0-BCF8-EF5486B85265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fld id="{4464927D-205B-409E-AEB8-E05619F0A7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F-A71C-4CF0-BCF8-EF5486B85265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fld id="{65264A92-0299-453C-9A27-8FC6761D82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0-A71C-4CF0-BCF8-EF5486B85265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fld id="{E8935BFC-D79A-44EF-9C48-E87EF4303B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1-A71C-4CF0-BCF8-EF5486B85265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fld id="{6AD4D3BB-AEAD-406E-9422-48DBFF65B2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2-A71C-4CF0-BCF8-EF5486B85265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fld id="{1B6AD934-E9EB-440F-A70C-35A5D223FF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3-A71C-4CF0-BCF8-EF5486B85265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fld id="{DD2F8EF7-2AC2-46F1-B04B-F2F17FD3AA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4-A71C-4CF0-BCF8-EF5486B85265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fld id="{6E6E1E3F-DABF-4252-BCA7-57855EDC9AC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5-A71C-4CF0-BCF8-EF5486B85265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fld id="{25EE6FFD-129E-4A9F-81D4-742440E9A4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6-A71C-4CF0-BCF8-EF5486B85265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fld id="{B9135980-1A9D-44C7-A4B0-D7B95351E7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7-A71C-4CF0-BCF8-EF5486B85265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fld id="{05B3E8C7-88B7-43D2-A18B-694DD1925A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8-A71C-4CF0-BCF8-EF5486B85265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fld id="{E2C67626-4D62-4BD4-A366-AB0A3CDC21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9-A71C-4CF0-BCF8-EF5486B85265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fld id="{EAEE8559-8E40-4F3F-897A-431BBA22BD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A-A71C-4CF0-BCF8-EF5486B85265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fld id="{701CF2B3-A5F5-4800-9F61-17858DDB7D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B-A71C-4CF0-BCF8-EF5486B85265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fld id="{F72843DF-C25F-4232-BEE2-544C1201D9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C-A71C-4CF0-BCF8-EF5486B85265}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fld id="{E7C8A741-BF22-45E1-BA9F-B2A9E8102D4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D-A71C-4CF0-BCF8-EF5486B85265}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fld id="{B9E87D16-F110-49B4-A1B1-01C79E4CAB9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E-A71C-4CF0-BCF8-EF5486B85265}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fld id="{CD29F7EE-51A7-47F4-A70D-1C1B9768A2E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F-A71C-4CF0-BCF8-EF5486B85265}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fld id="{E99D241D-38A7-4851-8E21-A14558CACF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0-A71C-4CF0-BCF8-EF5486B85265}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fld id="{2184E05C-3D41-4339-AFA6-A89A06EDCF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1-A71C-4CF0-BCF8-EF5486B85265}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fld id="{2BE9DCE7-02AB-4902-B86E-4256360214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2-A71C-4CF0-BCF8-EF5486B85265}"/>
                </c:ext>
              </c:extLst>
            </c:dLbl>
            <c:dLbl>
              <c:idx val="567"/>
              <c:tx>
                <c:rich>
                  <a:bodyPr/>
                  <a:lstStyle/>
                  <a:p>
                    <a:fld id="{7E64C15B-2904-4A59-B3CC-233EAAC45AE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3-A71C-4CF0-BCF8-EF5486B85265}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fld id="{87EB8F3E-247A-4DF8-814E-FB3BCDCDFA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4-A71C-4CF0-BCF8-EF5486B85265}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fld id="{EE36EC17-2230-471A-9501-B8A5C03A78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5-A71C-4CF0-BCF8-EF5486B85265}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fld id="{913E1529-2E38-45B4-81B8-413375FE36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6-A71C-4CF0-BCF8-EF5486B85265}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fld id="{507EE38A-3737-490D-800A-772D85B55B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7-A71C-4CF0-BCF8-EF5486B85265}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fld id="{990AECC9-5DEA-4DD4-83F8-6D04DF9285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8-A71C-4CF0-BCF8-EF5486B85265}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fld id="{1D2ACAD2-2BCE-4358-A9A6-0E88BCABC82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9-A71C-4CF0-BCF8-EF5486B85265}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fld id="{71D84033-B7AB-4849-9FC1-11E2501F17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A-A71C-4CF0-BCF8-EF5486B85265}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fld id="{5535EC8F-27AF-4320-8168-10758EBF69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B-A71C-4CF0-BCF8-EF5486B85265}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fld id="{47CB4A30-34C3-48B8-8CA3-8AD4D6B44A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C-A71C-4CF0-BCF8-EF5486B85265}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fld id="{37F78E9E-72C7-425C-8A04-5DDDB7F0D8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D-A71C-4CF0-BCF8-EF5486B85265}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fld id="{55FB7393-7299-431E-98D1-06852E7D3B3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E-A71C-4CF0-BCF8-EF5486B85265}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fld id="{8039DDB9-1BDA-419A-BA29-631C40AAC8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F-A71C-4CF0-BCF8-EF5486B85265}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fld id="{367CE5F3-E449-4352-A327-19CC630CCA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0-A71C-4CF0-BCF8-EF5486B85265}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fld id="{E13E0122-30B0-4DF6-845D-E752946559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1-A71C-4CF0-BCF8-EF5486B85265}"/>
                </c:ext>
              </c:extLst>
            </c:dLbl>
            <c:dLbl>
              <c:idx val="582"/>
              <c:tx>
                <c:rich>
                  <a:bodyPr/>
                  <a:lstStyle/>
                  <a:p>
                    <a:fld id="{11F0F806-A9B6-4EC0-9FF8-73C9050619B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2-A71C-4CF0-BCF8-EF5486B85265}"/>
                </c:ext>
              </c:extLst>
            </c:dLbl>
            <c:dLbl>
              <c:idx val="583"/>
              <c:tx>
                <c:rich>
                  <a:bodyPr/>
                  <a:lstStyle/>
                  <a:p>
                    <a:fld id="{8BAC82C2-F41C-4C7A-8D4A-F9C4D41DA5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3-A71C-4CF0-BCF8-EF5486B85265}"/>
                </c:ext>
              </c:extLst>
            </c:dLbl>
            <c:dLbl>
              <c:idx val="584"/>
              <c:tx>
                <c:rich>
                  <a:bodyPr/>
                  <a:lstStyle/>
                  <a:p>
                    <a:fld id="{386B6B8A-FC7E-443B-8427-0C20A97E98A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4-A71C-4CF0-BCF8-EF5486B85265}"/>
                </c:ext>
              </c:extLst>
            </c:dLbl>
            <c:dLbl>
              <c:idx val="585"/>
              <c:tx>
                <c:rich>
                  <a:bodyPr/>
                  <a:lstStyle/>
                  <a:p>
                    <a:fld id="{9A65684C-5EE3-498A-B572-E54B54029D2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5-A71C-4CF0-BCF8-EF5486B85265}"/>
                </c:ext>
              </c:extLst>
            </c:dLbl>
            <c:dLbl>
              <c:idx val="586"/>
              <c:tx>
                <c:rich>
                  <a:bodyPr/>
                  <a:lstStyle/>
                  <a:p>
                    <a:fld id="{602EC86C-DF3D-4524-88BA-6EAC8A036D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6-A71C-4CF0-BCF8-EF5486B85265}"/>
                </c:ext>
              </c:extLst>
            </c:dLbl>
            <c:dLbl>
              <c:idx val="587"/>
              <c:tx>
                <c:rich>
                  <a:bodyPr/>
                  <a:lstStyle/>
                  <a:p>
                    <a:fld id="{DD899D0C-08EF-4255-A0EC-9611A26ECD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7-A71C-4CF0-BCF8-EF5486B85265}"/>
                </c:ext>
              </c:extLst>
            </c:dLbl>
            <c:dLbl>
              <c:idx val="588"/>
              <c:tx>
                <c:rich>
                  <a:bodyPr/>
                  <a:lstStyle/>
                  <a:p>
                    <a:fld id="{D969884B-3AF3-4FDE-9381-68757C49A0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8-A71C-4CF0-BCF8-EF5486B85265}"/>
                </c:ext>
              </c:extLst>
            </c:dLbl>
            <c:dLbl>
              <c:idx val="589"/>
              <c:tx>
                <c:rich>
                  <a:bodyPr/>
                  <a:lstStyle/>
                  <a:p>
                    <a:fld id="{1BCB30AF-D4DF-4256-B075-97CD629746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9-A71C-4CF0-BCF8-EF5486B85265}"/>
                </c:ext>
              </c:extLst>
            </c:dLbl>
            <c:dLbl>
              <c:idx val="590"/>
              <c:tx>
                <c:rich>
                  <a:bodyPr/>
                  <a:lstStyle/>
                  <a:p>
                    <a:fld id="{22B64782-2798-4A79-B8A2-7658C17738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A-A71C-4CF0-BCF8-EF5486B85265}"/>
                </c:ext>
              </c:extLst>
            </c:dLbl>
            <c:dLbl>
              <c:idx val="591"/>
              <c:tx>
                <c:rich>
                  <a:bodyPr/>
                  <a:lstStyle/>
                  <a:p>
                    <a:fld id="{2E7BB7E9-2256-4942-AA60-FCDD5B43A2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B-A71C-4CF0-BCF8-EF5486B85265}"/>
                </c:ext>
              </c:extLst>
            </c:dLbl>
            <c:dLbl>
              <c:idx val="592"/>
              <c:tx>
                <c:rich>
                  <a:bodyPr/>
                  <a:lstStyle/>
                  <a:p>
                    <a:fld id="{7A9E1ED5-D763-42D2-B43D-059CDAAC28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C-A71C-4CF0-BCF8-EF5486B85265}"/>
                </c:ext>
              </c:extLst>
            </c:dLbl>
            <c:dLbl>
              <c:idx val="593"/>
              <c:tx>
                <c:rich>
                  <a:bodyPr/>
                  <a:lstStyle/>
                  <a:p>
                    <a:fld id="{24239210-6804-44BF-B37E-E11C7867CD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D-A71C-4CF0-BCF8-EF5486B85265}"/>
                </c:ext>
              </c:extLst>
            </c:dLbl>
            <c:dLbl>
              <c:idx val="594"/>
              <c:tx>
                <c:rich>
                  <a:bodyPr/>
                  <a:lstStyle/>
                  <a:p>
                    <a:fld id="{DFD27D57-102E-42FB-9F53-003A0414849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E-A71C-4CF0-BCF8-EF5486B85265}"/>
                </c:ext>
              </c:extLst>
            </c:dLbl>
            <c:dLbl>
              <c:idx val="595"/>
              <c:tx>
                <c:rich>
                  <a:bodyPr/>
                  <a:lstStyle/>
                  <a:p>
                    <a:fld id="{26D16135-959E-40AA-9C16-81D57193C8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F-A71C-4CF0-BCF8-EF5486B85265}"/>
                </c:ext>
              </c:extLst>
            </c:dLbl>
            <c:dLbl>
              <c:idx val="596"/>
              <c:tx>
                <c:rich>
                  <a:bodyPr/>
                  <a:lstStyle/>
                  <a:p>
                    <a:fld id="{BC6FAE04-0636-4F03-8171-DCC0A5DCEA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0-A71C-4CF0-BCF8-EF5486B85265}"/>
                </c:ext>
              </c:extLst>
            </c:dLbl>
            <c:dLbl>
              <c:idx val="597"/>
              <c:tx>
                <c:rich>
                  <a:bodyPr/>
                  <a:lstStyle/>
                  <a:p>
                    <a:fld id="{71AA7B36-9D54-4747-B1F1-0ABDA905174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1-A71C-4CF0-BCF8-EF5486B85265}"/>
                </c:ext>
              </c:extLst>
            </c:dLbl>
            <c:dLbl>
              <c:idx val="598"/>
              <c:tx>
                <c:rich>
                  <a:bodyPr/>
                  <a:lstStyle/>
                  <a:p>
                    <a:fld id="{FE559180-E9D4-4BB3-A5DE-11FA5ABAAF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2-A71C-4CF0-BCF8-EF5486B85265}"/>
                </c:ext>
              </c:extLst>
            </c:dLbl>
            <c:dLbl>
              <c:idx val="599"/>
              <c:tx>
                <c:rich>
                  <a:bodyPr/>
                  <a:lstStyle/>
                  <a:p>
                    <a:fld id="{B7DF6F69-B4CE-47BD-BD08-99628A2E08D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3-A71C-4CF0-BCF8-EF5486B85265}"/>
                </c:ext>
              </c:extLst>
            </c:dLbl>
            <c:dLbl>
              <c:idx val="600"/>
              <c:tx>
                <c:rich>
                  <a:bodyPr/>
                  <a:lstStyle/>
                  <a:p>
                    <a:fld id="{D2C31EEE-4D47-405F-B3AD-F85B3012DE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4-A71C-4CF0-BCF8-EF5486B85265}"/>
                </c:ext>
              </c:extLst>
            </c:dLbl>
            <c:dLbl>
              <c:idx val="601"/>
              <c:tx>
                <c:rich>
                  <a:bodyPr/>
                  <a:lstStyle/>
                  <a:p>
                    <a:fld id="{AF0E4394-BE6E-46E6-818C-369001A3E5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5-A71C-4CF0-BCF8-EF5486B85265}"/>
                </c:ext>
              </c:extLst>
            </c:dLbl>
            <c:dLbl>
              <c:idx val="602"/>
              <c:tx>
                <c:rich>
                  <a:bodyPr/>
                  <a:lstStyle/>
                  <a:p>
                    <a:fld id="{9E17D97C-E891-48A4-B43A-D36E30CC00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6-A71C-4CF0-BCF8-EF5486B85265}"/>
                </c:ext>
              </c:extLst>
            </c:dLbl>
            <c:dLbl>
              <c:idx val="603"/>
              <c:tx>
                <c:rich>
                  <a:bodyPr/>
                  <a:lstStyle/>
                  <a:p>
                    <a:fld id="{CAC9F09F-9B31-4DA0-B00A-7E8C98C6EC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7-A71C-4CF0-BCF8-EF5486B85265}"/>
                </c:ext>
              </c:extLst>
            </c:dLbl>
            <c:dLbl>
              <c:idx val="604"/>
              <c:tx>
                <c:rich>
                  <a:bodyPr/>
                  <a:lstStyle/>
                  <a:p>
                    <a:fld id="{B727D78F-780D-4136-8412-DA068A7769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8-A71C-4CF0-BCF8-EF5486B85265}"/>
                </c:ext>
              </c:extLst>
            </c:dLbl>
            <c:dLbl>
              <c:idx val="605"/>
              <c:tx>
                <c:rich>
                  <a:bodyPr/>
                  <a:lstStyle/>
                  <a:p>
                    <a:fld id="{0AB1089D-0187-4117-BAC5-3D8E492129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9-A71C-4CF0-BCF8-EF5486B85265}"/>
                </c:ext>
              </c:extLst>
            </c:dLbl>
            <c:dLbl>
              <c:idx val="606"/>
              <c:tx>
                <c:rich>
                  <a:bodyPr/>
                  <a:lstStyle/>
                  <a:p>
                    <a:fld id="{09741DF7-C205-4C97-80F2-42C801D50D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A-A71C-4CF0-BCF8-EF5486B85265}"/>
                </c:ext>
              </c:extLst>
            </c:dLbl>
            <c:dLbl>
              <c:idx val="607"/>
              <c:tx>
                <c:rich>
                  <a:bodyPr/>
                  <a:lstStyle/>
                  <a:p>
                    <a:fld id="{4993198E-36E2-4E7E-B4F8-5607001B65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B-A71C-4CF0-BCF8-EF5486B85265}"/>
                </c:ext>
              </c:extLst>
            </c:dLbl>
            <c:dLbl>
              <c:idx val="608"/>
              <c:tx>
                <c:rich>
                  <a:bodyPr/>
                  <a:lstStyle/>
                  <a:p>
                    <a:fld id="{15EFF097-50F2-4641-9447-7C6FC5464B1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C-A71C-4CF0-BCF8-EF5486B85265}"/>
                </c:ext>
              </c:extLst>
            </c:dLbl>
            <c:dLbl>
              <c:idx val="609"/>
              <c:tx>
                <c:rich>
                  <a:bodyPr/>
                  <a:lstStyle/>
                  <a:p>
                    <a:fld id="{FD5842CA-D14E-4F6B-B07A-49D42280961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D-A71C-4CF0-BCF8-EF5486B85265}"/>
                </c:ext>
              </c:extLst>
            </c:dLbl>
            <c:dLbl>
              <c:idx val="610"/>
              <c:tx>
                <c:rich>
                  <a:bodyPr/>
                  <a:lstStyle/>
                  <a:p>
                    <a:fld id="{38544996-7039-48AB-954C-751EAE26C9A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E-A71C-4CF0-BCF8-EF5486B85265}"/>
                </c:ext>
              </c:extLst>
            </c:dLbl>
            <c:dLbl>
              <c:idx val="611"/>
              <c:tx>
                <c:rich>
                  <a:bodyPr/>
                  <a:lstStyle/>
                  <a:p>
                    <a:fld id="{CD6F1998-AFEA-448E-80EF-C2267D609D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F-A71C-4CF0-BCF8-EF5486B85265}"/>
                </c:ext>
              </c:extLst>
            </c:dLbl>
            <c:dLbl>
              <c:idx val="612"/>
              <c:tx>
                <c:rich>
                  <a:bodyPr/>
                  <a:lstStyle/>
                  <a:p>
                    <a:fld id="{01D1282B-3557-462E-B8F4-82F28F5BD6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0-A71C-4CF0-BCF8-EF5486B85265}"/>
                </c:ext>
              </c:extLst>
            </c:dLbl>
            <c:dLbl>
              <c:idx val="613"/>
              <c:tx>
                <c:rich>
                  <a:bodyPr/>
                  <a:lstStyle/>
                  <a:p>
                    <a:fld id="{2D544015-01A0-490F-85F9-C6A43A0781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1-A71C-4CF0-BCF8-EF5486B85265}"/>
                </c:ext>
              </c:extLst>
            </c:dLbl>
            <c:dLbl>
              <c:idx val="614"/>
              <c:tx>
                <c:rich>
                  <a:bodyPr/>
                  <a:lstStyle/>
                  <a:p>
                    <a:fld id="{4A38384A-67EF-4AD0-8121-70479C6391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2-A71C-4CF0-BCF8-EF5486B85265}"/>
                </c:ext>
              </c:extLst>
            </c:dLbl>
            <c:dLbl>
              <c:idx val="615"/>
              <c:tx>
                <c:rich>
                  <a:bodyPr/>
                  <a:lstStyle/>
                  <a:p>
                    <a:fld id="{CFF62530-0132-4659-899D-ADFAFF4539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3-A71C-4CF0-BCF8-EF5486B85265}"/>
                </c:ext>
              </c:extLst>
            </c:dLbl>
            <c:dLbl>
              <c:idx val="616"/>
              <c:tx>
                <c:rich>
                  <a:bodyPr/>
                  <a:lstStyle/>
                  <a:p>
                    <a:fld id="{0E0D4C89-5701-4058-8669-820CB2E774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4-A71C-4CF0-BCF8-EF5486B85265}"/>
                </c:ext>
              </c:extLst>
            </c:dLbl>
            <c:dLbl>
              <c:idx val="617"/>
              <c:tx>
                <c:rich>
                  <a:bodyPr/>
                  <a:lstStyle/>
                  <a:p>
                    <a:fld id="{AB69946A-CC8D-4272-B4AA-BB36B2B577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5-A71C-4CF0-BCF8-EF5486B85265}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fld id="{E1A44E31-4229-46C9-AD47-094CB7B579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6-A71C-4CF0-BCF8-EF5486B85265}"/>
                </c:ext>
              </c:extLst>
            </c:dLbl>
            <c:dLbl>
              <c:idx val="619"/>
              <c:tx>
                <c:rich>
                  <a:bodyPr/>
                  <a:lstStyle/>
                  <a:p>
                    <a:fld id="{A7C45EDA-BE14-400C-A4D6-0ABF0D683E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7-A71C-4CF0-BCF8-EF5486B85265}"/>
                </c:ext>
              </c:extLst>
            </c:dLbl>
            <c:dLbl>
              <c:idx val="620"/>
              <c:tx>
                <c:rich>
                  <a:bodyPr/>
                  <a:lstStyle/>
                  <a:p>
                    <a:fld id="{78A9AD73-26EE-48D3-B310-5738864D2E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8-A71C-4CF0-BCF8-EF5486B85265}"/>
                </c:ext>
              </c:extLst>
            </c:dLbl>
            <c:dLbl>
              <c:idx val="621"/>
              <c:tx>
                <c:rich>
                  <a:bodyPr/>
                  <a:lstStyle/>
                  <a:p>
                    <a:fld id="{2247758F-6F8A-468B-96D2-6F25150BFA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9-A71C-4CF0-BCF8-EF5486B85265}"/>
                </c:ext>
              </c:extLst>
            </c:dLbl>
            <c:dLbl>
              <c:idx val="622"/>
              <c:tx>
                <c:rich>
                  <a:bodyPr/>
                  <a:lstStyle/>
                  <a:p>
                    <a:fld id="{461E17F7-7511-426F-BD16-2AB7CEE7AC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A-A71C-4CF0-BCF8-EF5486B85265}"/>
                </c:ext>
              </c:extLst>
            </c:dLbl>
            <c:dLbl>
              <c:idx val="623"/>
              <c:tx>
                <c:rich>
                  <a:bodyPr/>
                  <a:lstStyle/>
                  <a:p>
                    <a:fld id="{F0D6C941-36CC-4EAB-B679-431580AE3E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B-A71C-4CF0-BCF8-EF5486B85265}"/>
                </c:ext>
              </c:extLst>
            </c:dLbl>
            <c:dLbl>
              <c:idx val="624"/>
              <c:tx>
                <c:rich>
                  <a:bodyPr/>
                  <a:lstStyle/>
                  <a:p>
                    <a:fld id="{80D5BBE7-570B-4EC9-8817-33893B57A9D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C-A71C-4CF0-BCF8-EF5486B85265}"/>
                </c:ext>
              </c:extLst>
            </c:dLbl>
            <c:dLbl>
              <c:idx val="625"/>
              <c:tx>
                <c:rich>
                  <a:bodyPr/>
                  <a:lstStyle/>
                  <a:p>
                    <a:fld id="{DDBB82F7-CBED-4329-930E-0B09F122D9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D-A71C-4CF0-BCF8-EF5486B85265}"/>
                </c:ext>
              </c:extLst>
            </c:dLbl>
            <c:dLbl>
              <c:idx val="626"/>
              <c:tx>
                <c:rich>
                  <a:bodyPr/>
                  <a:lstStyle/>
                  <a:p>
                    <a:fld id="{F5E6CF2F-90A3-4EA4-9F75-2AEBE8E4DDA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E-A71C-4CF0-BCF8-EF5486B85265}"/>
                </c:ext>
              </c:extLst>
            </c:dLbl>
            <c:dLbl>
              <c:idx val="627"/>
              <c:tx>
                <c:rich>
                  <a:bodyPr/>
                  <a:lstStyle/>
                  <a:p>
                    <a:fld id="{FB8E1282-7B69-4B35-8A72-F0582437AD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F-A71C-4CF0-BCF8-EF5486B85265}"/>
                </c:ext>
              </c:extLst>
            </c:dLbl>
            <c:dLbl>
              <c:idx val="628"/>
              <c:tx>
                <c:rich>
                  <a:bodyPr/>
                  <a:lstStyle/>
                  <a:p>
                    <a:fld id="{BB24348E-6610-4930-B45E-2FBBF99454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0-A71C-4CF0-BCF8-EF5486B85265}"/>
                </c:ext>
              </c:extLst>
            </c:dLbl>
            <c:dLbl>
              <c:idx val="629"/>
              <c:tx>
                <c:rich>
                  <a:bodyPr/>
                  <a:lstStyle/>
                  <a:p>
                    <a:fld id="{E0EA1437-A9B6-4F29-A08B-750EB52D83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1-A71C-4CF0-BCF8-EF5486B85265}"/>
                </c:ext>
              </c:extLst>
            </c:dLbl>
            <c:dLbl>
              <c:idx val="630"/>
              <c:tx>
                <c:rich>
                  <a:bodyPr/>
                  <a:lstStyle/>
                  <a:p>
                    <a:fld id="{2AE3B5AD-7F46-4BEB-8F21-EF15A3E78C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2-A71C-4CF0-BCF8-EF5486B85265}"/>
                </c:ext>
              </c:extLst>
            </c:dLbl>
            <c:dLbl>
              <c:idx val="631"/>
              <c:tx>
                <c:rich>
                  <a:bodyPr/>
                  <a:lstStyle/>
                  <a:p>
                    <a:fld id="{8C2A1AA6-A5A6-452E-BE1E-5F5D31BF9E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3-A71C-4CF0-BCF8-EF5486B85265}"/>
                </c:ext>
              </c:extLst>
            </c:dLbl>
            <c:dLbl>
              <c:idx val="632"/>
              <c:tx>
                <c:rich>
                  <a:bodyPr/>
                  <a:lstStyle/>
                  <a:p>
                    <a:fld id="{76055D19-EBBB-43E2-B6C6-A1A408BBBC0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4-A71C-4CF0-BCF8-EF5486B85265}"/>
                </c:ext>
              </c:extLst>
            </c:dLbl>
            <c:dLbl>
              <c:idx val="633"/>
              <c:tx>
                <c:rich>
                  <a:bodyPr/>
                  <a:lstStyle/>
                  <a:p>
                    <a:fld id="{2A30D11B-5A4B-4E5D-8B97-01762634B0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5-A71C-4CF0-BCF8-EF5486B85265}"/>
                </c:ext>
              </c:extLst>
            </c:dLbl>
            <c:dLbl>
              <c:idx val="634"/>
              <c:tx>
                <c:rich>
                  <a:bodyPr/>
                  <a:lstStyle/>
                  <a:p>
                    <a:fld id="{39DFDA04-7174-487E-9C30-C13DA9F289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6-A71C-4CF0-BCF8-EF5486B85265}"/>
                </c:ext>
              </c:extLst>
            </c:dLbl>
            <c:dLbl>
              <c:idx val="635"/>
              <c:tx>
                <c:rich>
                  <a:bodyPr/>
                  <a:lstStyle/>
                  <a:p>
                    <a:fld id="{65FCEA27-0651-421D-B27C-5C631ECCB2D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7-A71C-4CF0-BCF8-EF5486B85265}"/>
                </c:ext>
              </c:extLst>
            </c:dLbl>
            <c:dLbl>
              <c:idx val="636"/>
              <c:tx>
                <c:rich>
                  <a:bodyPr/>
                  <a:lstStyle/>
                  <a:p>
                    <a:fld id="{079C78CF-9A6F-456E-AE13-FDABF5CCBE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8-A71C-4CF0-BCF8-EF5486B85265}"/>
                </c:ext>
              </c:extLst>
            </c:dLbl>
            <c:dLbl>
              <c:idx val="637"/>
              <c:tx>
                <c:rich>
                  <a:bodyPr/>
                  <a:lstStyle/>
                  <a:p>
                    <a:fld id="{03BED745-0164-458E-8B4E-E95D22DB11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9-A71C-4CF0-BCF8-EF5486B85265}"/>
                </c:ext>
              </c:extLst>
            </c:dLbl>
            <c:dLbl>
              <c:idx val="638"/>
              <c:tx>
                <c:rich>
                  <a:bodyPr/>
                  <a:lstStyle/>
                  <a:p>
                    <a:fld id="{84CA2A8F-C364-4B27-8CCB-94921B351B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A-A71C-4CF0-BCF8-EF5486B85265}"/>
                </c:ext>
              </c:extLst>
            </c:dLbl>
            <c:dLbl>
              <c:idx val="639"/>
              <c:tx>
                <c:rich>
                  <a:bodyPr/>
                  <a:lstStyle/>
                  <a:p>
                    <a:fld id="{1D884F24-C975-4C6D-A33A-2D57EB3C07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B-A71C-4CF0-BCF8-EF5486B85265}"/>
                </c:ext>
              </c:extLst>
            </c:dLbl>
            <c:dLbl>
              <c:idx val="640"/>
              <c:tx>
                <c:rich>
                  <a:bodyPr/>
                  <a:lstStyle/>
                  <a:p>
                    <a:fld id="{18734AC8-CAFE-483A-9210-A75C542AE4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C-A71C-4CF0-BCF8-EF5486B85265}"/>
                </c:ext>
              </c:extLst>
            </c:dLbl>
            <c:dLbl>
              <c:idx val="641"/>
              <c:tx>
                <c:rich>
                  <a:bodyPr/>
                  <a:lstStyle/>
                  <a:p>
                    <a:fld id="{56B23E86-92CF-4553-A01D-597C8A7DBBB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D-A71C-4CF0-BCF8-EF5486B85265}"/>
                </c:ext>
              </c:extLst>
            </c:dLbl>
            <c:dLbl>
              <c:idx val="642"/>
              <c:tx>
                <c:rich>
                  <a:bodyPr/>
                  <a:lstStyle/>
                  <a:p>
                    <a:fld id="{67348C03-094E-4C70-AF8B-13E15544D86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E-A71C-4CF0-BCF8-EF5486B85265}"/>
                </c:ext>
              </c:extLst>
            </c:dLbl>
            <c:dLbl>
              <c:idx val="643"/>
              <c:tx>
                <c:rich>
                  <a:bodyPr/>
                  <a:lstStyle/>
                  <a:p>
                    <a:fld id="{7B25574E-797F-458C-B4E6-F86AFB149E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F-A71C-4CF0-BCF8-EF5486B85265}"/>
                </c:ext>
              </c:extLst>
            </c:dLbl>
            <c:dLbl>
              <c:idx val="644"/>
              <c:tx>
                <c:rich>
                  <a:bodyPr/>
                  <a:lstStyle/>
                  <a:p>
                    <a:fld id="{ADE45659-104B-409E-8F5C-6181820FEA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0-A71C-4CF0-BCF8-EF5486B85265}"/>
                </c:ext>
              </c:extLst>
            </c:dLbl>
            <c:dLbl>
              <c:idx val="645"/>
              <c:tx>
                <c:rich>
                  <a:bodyPr/>
                  <a:lstStyle/>
                  <a:p>
                    <a:fld id="{EDDC0B70-0740-4F14-8210-83F03B0F5E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1-A71C-4CF0-BCF8-EF5486B85265}"/>
                </c:ext>
              </c:extLst>
            </c:dLbl>
            <c:dLbl>
              <c:idx val="646"/>
              <c:tx>
                <c:rich>
                  <a:bodyPr/>
                  <a:lstStyle/>
                  <a:p>
                    <a:fld id="{79DE7FC4-2656-4BEA-B0EA-4F3C937B72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2-A71C-4CF0-BCF8-EF5486B85265}"/>
                </c:ext>
              </c:extLst>
            </c:dLbl>
            <c:dLbl>
              <c:idx val="647"/>
              <c:tx>
                <c:rich>
                  <a:bodyPr/>
                  <a:lstStyle/>
                  <a:p>
                    <a:fld id="{7DA6D29C-6225-4F2C-8BA2-01FD9ED977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3-A71C-4CF0-BCF8-EF5486B85265}"/>
                </c:ext>
              </c:extLst>
            </c:dLbl>
            <c:dLbl>
              <c:idx val="648"/>
              <c:tx>
                <c:rich>
                  <a:bodyPr/>
                  <a:lstStyle/>
                  <a:p>
                    <a:fld id="{8BCD2C3D-8750-496E-B5DE-E66AFF3781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4-A71C-4CF0-BCF8-EF5486B85265}"/>
                </c:ext>
              </c:extLst>
            </c:dLbl>
            <c:dLbl>
              <c:idx val="649"/>
              <c:tx>
                <c:rich>
                  <a:bodyPr/>
                  <a:lstStyle/>
                  <a:p>
                    <a:fld id="{D83C25E5-CCBD-45C2-B84C-A9958F50CB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5-A71C-4CF0-BCF8-EF5486B85265}"/>
                </c:ext>
              </c:extLst>
            </c:dLbl>
            <c:dLbl>
              <c:idx val="650"/>
              <c:tx>
                <c:rich>
                  <a:bodyPr/>
                  <a:lstStyle/>
                  <a:p>
                    <a:fld id="{C2ED28C5-CFEE-4E5D-8606-B1F409797B9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6-A71C-4CF0-BCF8-EF5486B85265}"/>
                </c:ext>
              </c:extLst>
            </c:dLbl>
            <c:dLbl>
              <c:idx val="651"/>
              <c:tx>
                <c:rich>
                  <a:bodyPr/>
                  <a:lstStyle/>
                  <a:p>
                    <a:fld id="{96393649-020E-4895-9789-5151790F72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7-A71C-4CF0-BCF8-EF5486B85265}"/>
                </c:ext>
              </c:extLst>
            </c:dLbl>
            <c:dLbl>
              <c:idx val="652"/>
              <c:tx>
                <c:rich>
                  <a:bodyPr/>
                  <a:lstStyle/>
                  <a:p>
                    <a:fld id="{68CFB5DA-C0F4-425A-BC9E-937D4AC52A9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8-A71C-4CF0-BCF8-EF5486B85265}"/>
                </c:ext>
              </c:extLst>
            </c:dLbl>
            <c:dLbl>
              <c:idx val="653"/>
              <c:tx>
                <c:rich>
                  <a:bodyPr/>
                  <a:lstStyle/>
                  <a:p>
                    <a:fld id="{DCD5C20A-8BD9-40E5-94B9-771951FE8BA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9-A71C-4CF0-BCF8-EF5486B85265}"/>
                </c:ext>
              </c:extLst>
            </c:dLbl>
            <c:dLbl>
              <c:idx val="654"/>
              <c:tx>
                <c:rich>
                  <a:bodyPr/>
                  <a:lstStyle/>
                  <a:p>
                    <a:fld id="{2835DF0F-5D55-45A9-A7F3-8AAAE69EF7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A-A71C-4CF0-BCF8-EF5486B85265}"/>
                </c:ext>
              </c:extLst>
            </c:dLbl>
            <c:dLbl>
              <c:idx val="655"/>
              <c:tx>
                <c:rich>
                  <a:bodyPr/>
                  <a:lstStyle/>
                  <a:p>
                    <a:fld id="{E61D1E88-EDBA-4721-8CC0-DA7AED9E0D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B-A71C-4CF0-BCF8-EF5486B85265}"/>
                </c:ext>
              </c:extLst>
            </c:dLbl>
            <c:dLbl>
              <c:idx val="656"/>
              <c:tx>
                <c:rich>
                  <a:bodyPr/>
                  <a:lstStyle/>
                  <a:p>
                    <a:fld id="{840F48AA-FC53-4100-B0DC-6C7C6A06A5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C-A71C-4CF0-BCF8-EF5486B85265}"/>
                </c:ext>
              </c:extLst>
            </c:dLbl>
            <c:dLbl>
              <c:idx val="657"/>
              <c:tx>
                <c:rich>
                  <a:bodyPr/>
                  <a:lstStyle/>
                  <a:p>
                    <a:fld id="{C834C784-E56B-491D-AEAD-5804CE75229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D-A71C-4CF0-BCF8-EF5486B85265}"/>
                </c:ext>
              </c:extLst>
            </c:dLbl>
            <c:dLbl>
              <c:idx val="658"/>
              <c:tx>
                <c:rich>
                  <a:bodyPr/>
                  <a:lstStyle/>
                  <a:p>
                    <a:fld id="{9DF5B25B-9B65-4A16-A171-DCB7410A4B0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E-A71C-4CF0-BCF8-EF5486B85265}"/>
                </c:ext>
              </c:extLst>
            </c:dLbl>
            <c:dLbl>
              <c:idx val="659"/>
              <c:tx>
                <c:rich>
                  <a:bodyPr/>
                  <a:lstStyle/>
                  <a:p>
                    <a:fld id="{FF723864-4D5D-4D76-ACE9-E40CF8A88E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F-A71C-4CF0-BCF8-EF5486B85265}"/>
                </c:ext>
              </c:extLst>
            </c:dLbl>
            <c:dLbl>
              <c:idx val="660"/>
              <c:tx>
                <c:rich>
                  <a:bodyPr/>
                  <a:lstStyle/>
                  <a:p>
                    <a:fld id="{3775C95A-3665-4BA3-A448-EE1E4F63E3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0-A71C-4CF0-BCF8-EF5486B85265}"/>
                </c:ext>
              </c:extLst>
            </c:dLbl>
            <c:dLbl>
              <c:idx val="661"/>
              <c:tx>
                <c:rich>
                  <a:bodyPr/>
                  <a:lstStyle/>
                  <a:p>
                    <a:fld id="{B053C147-9866-40BC-8EC5-2FD834DDE0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1-A71C-4CF0-BCF8-EF5486B85265}"/>
                </c:ext>
              </c:extLst>
            </c:dLbl>
            <c:dLbl>
              <c:idx val="662"/>
              <c:tx>
                <c:rich>
                  <a:bodyPr/>
                  <a:lstStyle/>
                  <a:p>
                    <a:fld id="{A2A3A385-7DE9-4E3D-A64A-BBD46530D0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2-A71C-4CF0-BCF8-EF5486B85265}"/>
                </c:ext>
              </c:extLst>
            </c:dLbl>
            <c:dLbl>
              <c:idx val="663"/>
              <c:tx>
                <c:rich>
                  <a:bodyPr/>
                  <a:lstStyle/>
                  <a:p>
                    <a:fld id="{9F1BD380-1CC7-43D0-BCE6-A11E866B78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3-A71C-4CF0-BCF8-EF5486B85265}"/>
                </c:ext>
              </c:extLst>
            </c:dLbl>
            <c:dLbl>
              <c:idx val="664"/>
              <c:tx>
                <c:rich>
                  <a:bodyPr/>
                  <a:lstStyle/>
                  <a:p>
                    <a:fld id="{34F54BF0-8129-42C8-8819-BD1907D6AE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4-A71C-4CF0-BCF8-EF5486B85265}"/>
                </c:ext>
              </c:extLst>
            </c:dLbl>
            <c:dLbl>
              <c:idx val="665"/>
              <c:tx>
                <c:rich>
                  <a:bodyPr/>
                  <a:lstStyle/>
                  <a:p>
                    <a:fld id="{B1A9001A-4B1B-4DB9-BF0C-91BEC76175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5-A71C-4CF0-BCF8-EF5486B85265}"/>
                </c:ext>
              </c:extLst>
            </c:dLbl>
            <c:dLbl>
              <c:idx val="666"/>
              <c:tx>
                <c:rich>
                  <a:bodyPr/>
                  <a:lstStyle/>
                  <a:p>
                    <a:fld id="{200784D5-EBAF-465B-AA67-18EA03F698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6-A71C-4CF0-BCF8-EF5486B85265}"/>
                </c:ext>
              </c:extLst>
            </c:dLbl>
            <c:dLbl>
              <c:idx val="667"/>
              <c:tx>
                <c:rich>
                  <a:bodyPr/>
                  <a:lstStyle/>
                  <a:p>
                    <a:fld id="{07402072-572B-44F5-9B7F-CDA4F84B22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7-A71C-4CF0-BCF8-EF5486B85265}"/>
                </c:ext>
              </c:extLst>
            </c:dLbl>
            <c:dLbl>
              <c:idx val="668"/>
              <c:tx>
                <c:rich>
                  <a:bodyPr/>
                  <a:lstStyle/>
                  <a:p>
                    <a:fld id="{FFC7FA72-06F3-4032-80F2-27A409807F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8-A71C-4CF0-BCF8-EF5486B85265}"/>
                </c:ext>
              </c:extLst>
            </c:dLbl>
            <c:dLbl>
              <c:idx val="669"/>
              <c:tx>
                <c:rich>
                  <a:bodyPr/>
                  <a:lstStyle/>
                  <a:p>
                    <a:fld id="{B7803C40-D82C-4E1F-A361-0B44DDE6183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9-A71C-4CF0-BCF8-EF5486B85265}"/>
                </c:ext>
              </c:extLst>
            </c:dLbl>
            <c:dLbl>
              <c:idx val="670"/>
              <c:tx>
                <c:rich>
                  <a:bodyPr/>
                  <a:lstStyle/>
                  <a:p>
                    <a:fld id="{C16F110B-DE3E-43BF-8CD8-6AD33B8579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A-A71C-4CF0-BCF8-EF5486B85265}"/>
                </c:ext>
              </c:extLst>
            </c:dLbl>
            <c:dLbl>
              <c:idx val="671"/>
              <c:tx>
                <c:rich>
                  <a:bodyPr/>
                  <a:lstStyle/>
                  <a:p>
                    <a:fld id="{D62FAA34-0416-4044-85AE-7D5929B4E2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B-A71C-4CF0-BCF8-EF5486B85265}"/>
                </c:ext>
              </c:extLst>
            </c:dLbl>
            <c:dLbl>
              <c:idx val="672"/>
              <c:tx>
                <c:rich>
                  <a:bodyPr/>
                  <a:lstStyle/>
                  <a:p>
                    <a:fld id="{3826DD1B-9D81-49E7-81DD-06A936E203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C-A71C-4CF0-BCF8-EF5486B85265}"/>
                </c:ext>
              </c:extLst>
            </c:dLbl>
            <c:dLbl>
              <c:idx val="673"/>
              <c:tx>
                <c:rich>
                  <a:bodyPr/>
                  <a:lstStyle/>
                  <a:p>
                    <a:fld id="{5B2766B1-187C-4852-A1A9-7DADFD3462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D-A71C-4CF0-BCF8-EF5486B85265}"/>
                </c:ext>
              </c:extLst>
            </c:dLbl>
            <c:dLbl>
              <c:idx val="674"/>
              <c:tx>
                <c:rich>
                  <a:bodyPr/>
                  <a:lstStyle/>
                  <a:p>
                    <a:fld id="{83B52D30-6B64-4828-9A88-F2874DBD707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E-A71C-4CF0-BCF8-EF5486B85265}"/>
                </c:ext>
              </c:extLst>
            </c:dLbl>
            <c:dLbl>
              <c:idx val="675"/>
              <c:tx>
                <c:rich>
                  <a:bodyPr/>
                  <a:lstStyle/>
                  <a:p>
                    <a:fld id="{66D5E20A-CD88-43B8-BAD3-4D240EBB965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F-A71C-4CF0-BCF8-EF5486B85265}"/>
                </c:ext>
              </c:extLst>
            </c:dLbl>
            <c:dLbl>
              <c:idx val="676"/>
              <c:tx>
                <c:rich>
                  <a:bodyPr/>
                  <a:lstStyle/>
                  <a:p>
                    <a:fld id="{7B02B707-B6EE-4ED3-9158-F50691FE81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0-A71C-4CF0-BCF8-EF5486B85265}"/>
                </c:ext>
              </c:extLst>
            </c:dLbl>
            <c:dLbl>
              <c:idx val="677"/>
              <c:tx>
                <c:rich>
                  <a:bodyPr/>
                  <a:lstStyle/>
                  <a:p>
                    <a:fld id="{F1558C84-66E0-4D85-B030-FACC3DCC71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1-A71C-4CF0-BCF8-EF5486B85265}"/>
                </c:ext>
              </c:extLst>
            </c:dLbl>
            <c:dLbl>
              <c:idx val="678"/>
              <c:tx>
                <c:rich>
                  <a:bodyPr/>
                  <a:lstStyle/>
                  <a:p>
                    <a:fld id="{08884B40-B889-4C49-9DF7-26287726BE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2-A71C-4CF0-BCF8-EF5486B85265}"/>
                </c:ext>
              </c:extLst>
            </c:dLbl>
            <c:dLbl>
              <c:idx val="679"/>
              <c:tx>
                <c:rich>
                  <a:bodyPr/>
                  <a:lstStyle/>
                  <a:p>
                    <a:fld id="{4D859761-432B-4D46-913C-EC92B49779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3-A71C-4CF0-BCF8-EF5486B85265}"/>
                </c:ext>
              </c:extLst>
            </c:dLbl>
            <c:dLbl>
              <c:idx val="680"/>
              <c:tx>
                <c:rich>
                  <a:bodyPr/>
                  <a:lstStyle/>
                  <a:p>
                    <a:fld id="{D2B1DB58-9584-460E-B24C-51A7D8D018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4-A71C-4CF0-BCF8-EF5486B85265}"/>
                </c:ext>
              </c:extLst>
            </c:dLbl>
            <c:dLbl>
              <c:idx val="681"/>
              <c:tx>
                <c:rich>
                  <a:bodyPr/>
                  <a:lstStyle/>
                  <a:p>
                    <a:fld id="{C9DDDBF3-79C7-4AD8-83D3-038E3FC87A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5-A71C-4CF0-BCF8-EF5486B85265}"/>
                </c:ext>
              </c:extLst>
            </c:dLbl>
            <c:dLbl>
              <c:idx val="682"/>
              <c:tx>
                <c:rich>
                  <a:bodyPr/>
                  <a:lstStyle/>
                  <a:p>
                    <a:fld id="{F56E7C9D-5B4D-4121-8F6C-5CA71A2C96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6-A71C-4CF0-BCF8-EF5486B85265}"/>
                </c:ext>
              </c:extLst>
            </c:dLbl>
            <c:dLbl>
              <c:idx val="683"/>
              <c:tx>
                <c:rich>
                  <a:bodyPr/>
                  <a:lstStyle/>
                  <a:p>
                    <a:fld id="{53B37714-8CBF-4D65-8B49-19EDAF5772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7-A71C-4CF0-BCF8-EF5486B85265}"/>
                </c:ext>
              </c:extLst>
            </c:dLbl>
            <c:dLbl>
              <c:idx val="684"/>
              <c:tx>
                <c:rich>
                  <a:bodyPr/>
                  <a:lstStyle/>
                  <a:p>
                    <a:fld id="{ABF9ED6F-0E85-40F3-8F13-EFD2AC4A4F9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8-A71C-4CF0-BCF8-EF5486B85265}"/>
                </c:ext>
              </c:extLst>
            </c:dLbl>
            <c:dLbl>
              <c:idx val="685"/>
              <c:tx>
                <c:rich>
                  <a:bodyPr/>
                  <a:lstStyle/>
                  <a:p>
                    <a:fld id="{0088BC80-E56D-47C9-99BE-D0A1634930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9-A71C-4CF0-BCF8-EF5486B85265}"/>
                </c:ext>
              </c:extLst>
            </c:dLbl>
            <c:dLbl>
              <c:idx val="686"/>
              <c:tx>
                <c:rich>
                  <a:bodyPr/>
                  <a:lstStyle/>
                  <a:p>
                    <a:fld id="{612DB7AF-F32E-4426-8249-330FBB36AF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A-A71C-4CF0-BCF8-EF5486B85265}"/>
                </c:ext>
              </c:extLst>
            </c:dLbl>
            <c:dLbl>
              <c:idx val="687"/>
              <c:tx>
                <c:rich>
                  <a:bodyPr/>
                  <a:lstStyle/>
                  <a:p>
                    <a:fld id="{2B8F0DD4-0F84-408B-8C5F-A95BAA7F227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B-A71C-4CF0-BCF8-EF5486B85265}"/>
                </c:ext>
              </c:extLst>
            </c:dLbl>
            <c:dLbl>
              <c:idx val="688"/>
              <c:tx>
                <c:rich>
                  <a:bodyPr/>
                  <a:lstStyle/>
                  <a:p>
                    <a:fld id="{EF5F47E8-8E30-4451-AE10-F9A3114199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C-A71C-4CF0-BCF8-EF5486B85265}"/>
                </c:ext>
              </c:extLst>
            </c:dLbl>
            <c:dLbl>
              <c:idx val="689"/>
              <c:tx>
                <c:rich>
                  <a:bodyPr/>
                  <a:lstStyle/>
                  <a:p>
                    <a:fld id="{56993723-D36C-4167-A443-95247C20DC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D-A71C-4CF0-BCF8-EF5486B85265}"/>
                </c:ext>
              </c:extLst>
            </c:dLbl>
            <c:dLbl>
              <c:idx val="690"/>
              <c:tx>
                <c:rich>
                  <a:bodyPr/>
                  <a:lstStyle/>
                  <a:p>
                    <a:fld id="{D94C04C0-7446-409E-8E35-65E7B4B9C6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E-A71C-4CF0-BCF8-EF5486B85265}"/>
                </c:ext>
              </c:extLst>
            </c:dLbl>
            <c:dLbl>
              <c:idx val="691"/>
              <c:tx>
                <c:rich>
                  <a:bodyPr/>
                  <a:lstStyle/>
                  <a:p>
                    <a:fld id="{4B78CB06-94F6-43FC-89EB-D52BD1FD92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F-A71C-4CF0-BCF8-EF5486B85265}"/>
                </c:ext>
              </c:extLst>
            </c:dLbl>
            <c:dLbl>
              <c:idx val="692"/>
              <c:tx>
                <c:rich>
                  <a:bodyPr/>
                  <a:lstStyle/>
                  <a:p>
                    <a:fld id="{1C2A48F4-6441-4830-9CE7-918CE3C1D7A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0-A71C-4CF0-BCF8-EF5486B85265}"/>
                </c:ext>
              </c:extLst>
            </c:dLbl>
            <c:dLbl>
              <c:idx val="693"/>
              <c:tx>
                <c:rich>
                  <a:bodyPr/>
                  <a:lstStyle/>
                  <a:p>
                    <a:fld id="{D947DBA4-EF26-477C-A064-7D10E0CCDB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1-A71C-4CF0-BCF8-EF5486B85265}"/>
                </c:ext>
              </c:extLst>
            </c:dLbl>
            <c:dLbl>
              <c:idx val="694"/>
              <c:tx>
                <c:rich>
                  <a:bodyPr/>
                  <a:lstStyle/>
                  <a:p>
                    <a:fld id="{793722D8-BB74-4853-9722-345A4301BA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2-A71C-4CF0-BCF8-EF5486B85265}"/>
                </c:ext>
              </c:extLst>
            </c:dLbl>
            <c:dLbl>
              <c:idx val="695"/>
              <c:tx>
                <c:rich>
                  <a:bodyPr/>
                  <a:lstStyle/>
                  <a:p>
                    <a:fld id="{204C3BBE-A39D-496A-A8AF-93C3DDDA1F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3-A71C-4CF0-BCF8-EF5486B85265}"/>
                </c:ext>
              </c:extLst>
            </c:dLbl>
            <c:dLbl>
              <c:idx val="696"/>
              <c:tx>
                <c:rich>
                  <a:bodyPr/>
                  <a:lstStyle/>
                  <a:p>
                    <a:fld id="{4C529C34-0F42-43C2-A40C-B51C9C50CC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4-A71C-4CF0-BCF8-EF5486B85265}"/>
                </c:ext>
              </c:extLst>
            </c:dLbl>
            <c:dLbl>
              <c:idx val="697"/>
              <c:tx>
                <c:rich>
                  <a:bodyPr/>
                  <a:lstStyle/>
                  <a:p>
                    <a:fld id="{265E0766-46C7-4D1F-B569-27C08338CC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5-A71C-4CF0-BCF8-EF5486B85265}"/>
                </c:ext>
              </c:extLst>
            </c:dLbl>
            <c:dLbl>
              <c:idx val="698"/>
              <c:tx>
                <c:rich>
                  <a:bodyPr/>
                  <a:lstStyle/>
                  <a:p>
                    <a:fld id="{65EA4E4E-9484-4FB7-8A90-7665E23605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6-A71C-4CF0-BCF8-EF5486B85265}"/>
                </c:ext>
              </c:extLst>
            </c:dLbl>
            <c:dLbl>
              <c:idx val="699"/>
              <c:tx>
                <c:rich>
                  <a:bodyPr/>
                  <a:lstStyle/>
                  <a:p>
                    <a:fld id="{56DD2927-BF09-47B0-81C8-96C18339EA9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7-A71C-4CF0-BCF8-EF5486B85265}"/>
                </c:ext>
              </c:extLst>
            </c:dLbl>
            <c:dLbl>
              <c:idx val="700"/>
              <c:tx>
                <c:rich>
                  <a:bodyPr/>
                  <a:lstStyle/>
                  <a:p>
                    <a:fld id="{41218A64-7E79-40C4-A0AC-D52EF1E07D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8-A71C-4CF0-BCF8-EF5486B85265}"/>
                </c:ext>
              </c:extLst>
            </c:dLbl>
            <c:dLbl>
              <c:idx val="701"/>
              <c:tx>
                <c:rich>
                  <a:bodyPr/>
                  <a:lstStyle/>
                  <a:p>
                    <a:fld id="{9F168040-1DD7-47B3-8307-D21EEE0D68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9-A71C-4CF0-BCF8-EF5486B85265}"/>
                </c:ext>
              </c:extLst>
            </c:dLbl>
            <c:dLbl>
              <c:idx val="702"/>
              <c:tx>
                <c:rich>
                  <a:bodyPr/>
                  <a:lstStyle/>
                  <a:p>
                    <a:fld id="{748D5F9D-BC35-48B5-8B95-1AFFDDA7ED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A-A71C-4CF0-BCF8-EF5486B85265}"/>
                </c:ext>
              </c:extLst>
            </c:dLbl>
            <c:dLbl>
              <c:idx val="703"/>
              <c:tx>
                <c:rich>
                  <a:bodyPr/>
                  <a:lstStyle/>
                  <a:p>
                    <a:fld id="{469A5A11-6D40-4FF0-A981-2374C31022E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B-A71C-4CF0-BCF8-EF5486B85265}"/>
                </c:ext>
              </c:extLst>
            </c:dLbl>
            <c:dLbl>
              <c:idx val="704"/>
              <c:tx>
                <c:rich>
                  <a:bodyPr/>
                  <a:lstStyle/>
                  <a:p>
                    <a:fld id="{EC73FAC5-D305-406D-B6DF-9A941C5112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C-A71C-4CF0-BCF8-EF5486B85265}"/>
                </c:ext>
              </c:extLst>
            </c:dLbl>
            <c:dLbl>
              <c:idx val="705"/>
              <c:tx>
                <c:rich>
                  <a:bodyPr/>
                  <a:lstStyle/>
                  <a:p>
                    <a:fld id="{D65DD7BE-E992-4B8C-A97E-D2EA392995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D-A71C-4CF0-BCF8-EF5486B85265}"/>
                </c:ext>
              </c:extLst>
            </c:dLbl>
            <c:dLbl>
              <c:idx val="706"/>
              <c:tx>
                <c:rich>
                  <a:bodyPr/>
                  <a:lstStyle/>
                  <a:p>
                    <a:fld id="{5B1A14C1-0882-4895-9AC7-60E3D0FEBD1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E-A71C-4CF0-BCF8-EF5486B85265}"/>
                </c:ext>
              </c:extLst>
            </c:dLbl>
            <c:dLbl>
              <c:idx val="707"/>
              <c:tx>
                <c:rich>
                  <a:bodyPr/>
                  <a:lstStyle/>
                  <a:p>
                    <a:fld id="{71B352EB-E231-4803-9F36-21206E53169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F-A71C-4CF0-BCF8-EF5486B85265}"/>
                </c:ext>
              </c:extLst>
            </c:dLbl>
            <c:dLbl>
              <c:idx val="708"/>
              <c:tx>
                <c:rich>
                  <a:bodyPr/>
                  <a:lstStyle/>
                  <a:p>
                    <a:fld id="{5AFC23D9-0379-4A36-8B1A-E13A479556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0-A71C-4CF0-BCF8-EF5486B85265}"/>
                </c:ext>
              </c:extLst>
            </c:dLbl>
            <c:dLbl>
              <c:idx val="709"/>
              <c:tx>
                <c:rich>
                  <a:bodyPr/>
                  <a:lstStyle/>
                  <a:p>
                    <a:fld id="{30D17603-8327-4AEE-B40B-84C7841BFD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1-A71C-4CF0-BCF8-EF5486B85265}"/>
                </c:ext>
              </c:extLst>
            </c:dLbl>
            <c:dLbl>
              <c:idx val="710"/>
              <c:tx>
                <c:rich>
                  <a:bodyPr/>
                  <a:lstStyle/>
                  <a:p>
                    <a:fld id="{B481A177-8827-468F-B648-EBE46FD290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2-A71C-4CF0-BCF8-EF5486B85265}"/>
                </c:ext>
              </c:extLst>
            </c:dLbl>
            <c:dLbl>
              <c:idx val="711"/>
              <c:tx>
                <c:rich>
                  <a:bodyPr/>
                  <a:lstStyle/>
                  <a:p>
                    <a:fld id="{84AFAD33-D82E-44D7-B742-209F981C039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3-A71C-4CF0-BCF8-EF5486B85265}"/>
                </c:ext>
              </c:extLst>
            </c:dLbl>
            <c:dLbl>
              <c:idx val="712"/>
              <c:tx>
                <c:rich>
                  <a:bodyPr/>
                  <a:lstStyle/>
                  <a:p>
                    <a:fld id="{F6D25DE3-548B-4813-942D-AC2F98D8CE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4-A71C-4CF0-BCF8-EF5486B85265}"/>
                </c:ext>
              </c:extLst>
            </c:dLbl>
            <c:dLbl>
              <c:idx val="713"/>
              <c:tx>
                <c:rich>
                  <a:bodyPr/>
                  <a:lstStyle/>
                  <a:p>
                    <a:fld id="{BF1624F8-57A9-48CC-84B8-0EA9E0578C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5-A71C-4CF0-BCF8-EF5486B85265}"/>
                </c:ext>
              </c:extLst>
            </c:dLbl>
            <c:dLbl>
              <c:idx val="714"/>
              <c:tx>
                <c:rich>
                  <a:bodyPr/>
                  <a:lstStyle/>
                  <a:p>
                    <a:fld id="{A2C86BEC-FA74-4553-B57F-B778A7906D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6-A71C-4CF0-BCF8-EF5486B85265}"/>
                </c:ext>
              </c:extLst>
            </c:dLbl>
            <c:dLbl>
              <c:idx val="715"/>
              <c:tx>
                <c:rich>
                  <a:bodyPr/>
                  <a:lstStyle/>
                  <a:p>
                    <a:fld id="{8ECC62B1-F6D9-4610-918D-086FE8087A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7-A71C-4CF0-BCF8-EF5486B85265}"/>
                </c:ext>
              </c:extLst>
            </c:dLbl>
            <c:dLbl>
              <c:idx val="716"/>
              <c:tx>
                <c:rich>
                  <a:bodyPr/>
                  <a:lstStyle/>
                  <a:p>
                    <a:fld id="{E6DDBE2C-C881-4942-A8E1-A2D33E5A56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8-A71C-4CF0-BCF8-EF5486B85265}"/>
                </c:ext>
              </c:extLst>
            </c:dLbl>
            <c:dLbl>
              <c:idx val="717"/>
              <c:tx>
                <c:rich>
                  <a:bodyPr/>
                  <a:lstStyle/>
                  <a:p>
                    <a:fld id="{F298D686-8B16-48F3-9F38-E991F8A80D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9-A71C-4CF0-BCF8-EF5486B85265}"/>
                </c:ext>
              </c:extLst>
            </c:dLbl>
            <c:dLbl>
              <c:idx val="718"/>
              <c:tx>
                <c:rich>
                  <a:bodyPr/>
                  <a:lstStyle/>
                  <a:p>
                    <a:fld id="{52B52F12-FA42-4D43-967C-282446B4AED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A-A71C-4CF0-BCF8-EF5486B85265}"/>
                </c:ext>
              </c:extLst>
            </c:dLbl>
            <c:dLbl>
              <c:idx val="719"/>
              <c:tx>
                <c:rich>
                  <a:bodyPr/>
                  <a:lstStyle/>
                  <a:p>
                    <a:fld id="{86FD5B87-05D1-4AF2-95FF-BAB0818994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B-A71C-4CF0-BCF8-EF5486B85265}"/>
                </c:ext>
              </c:extLst>
            </c:dLbl>
            <c:dLbl>
              <c:idx val="720"/>
              <c:tx>
                <c:rich>
                  <a:bodyPr/>
                  <a:lstStyle/>
                  <a:p>
                    <a:fld id="{1E6E803A-B363-4F60-8FFF-ACCB83CF63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C-A71C-4CF0-BCF8-EF5486B85265}"/>
                </c:ext>
              </c:extLst>
            </c:dLbl>
            <c:dLbl>
              <c:idx val="721"/>
              <c:tx>
                <c:rich>
                  <a:bodyPr/>
                  <a:lstStyle/>
                  <a:p>
                    <a:fld id="{30912CB7-85C7-41E1-91A5-6613B9A3DF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D-A71C-4CF0-BCF8-EF5486B85265}"/>
                </c:ext>
              </c:extLst>
            </c:dLbl>
            <c:dLbl>
              <c:idx val="722"/>
              <c:tx>
                <c:rich>
                  <a:bodyPr/>
                  <a:lstStyle/>
                  <a:p>
                    <a:fld id="{4E21C207-D987-4678-9904-3BED6C8808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E-A71C-4CF0-BCF8-EF5486B85265}"/>
                </c:ext>
              </c:extLst>
            </c:dLbl>
            <c:dLbl>
              <c:idx val="723"/>
              <c:tx>
                <c:rich>
                  <a:bodyPr/>
                  <a:lstStyle/>
                  <a:p>
                    <a:fld id="{2EECB699-B9BA-4ADB-8B9C-D6197C0F8EA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F-A71C-4CF0-BCF8-EF5486B85265}"/>
                </c:ext>
              </c:extLst>
            </c:dLbl>
            <c:dLbl>
              <c:idx val="724"/>
              <c:tx>
                <c:rich>
                  <a:bodyPr/>
                  <a:lstStyle/>
                  <a:p>
                    <a:fld id="{25A2E3C3-AA4D-45FD-AC51-5AE61DBE9AE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0-A71C-4CF0-BCF8-EF5486B85265}"/>
                </c:ext>
              </c:extLst>
            </c:dLbl>
            <c:dLbl>
              <c:idx val="725"/>
              <c:tx>
                <c:rich>
                  <a:bodyPr/>
                  <a:lstStyle/>
                  <a:p>
                    <a:fld id="{A19085D5-FE10-44B1-B854-839768C8A7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1-A71C-4CF0-BCF8-EF5486B85265}"/>
                </c:ext>
              </c:extLst>
            </c:dLbl>
            <c:dLbl>
              <c:idx val="726"/>
              <c:tx>
                <c:rich>
                  <a:bodyPr/>
                  <a:lstStyle/>
                  <a:p>
                    <a:fld id="{2F0B9E24-7AB6-44D5-BADD-F3A6A6E1BFD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2-A71C-4CF0-BCF8-EF5486B85265}"/>
                </c:ext>
              </c:extLst>
            </c:dLbl>
            <c:dLbl>
              <c:idx val="727"/>
              <c:tx>
                <c:rich>
                  <a:bodyPr/>
                  <a:lstStyle/>
                  <a:p>
                    <a:fld id="{134D781B-75E4-4BDD-9EC8-9188F8E8E2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3-A71C-4CF0-BCF8-EF5486B85265}"/>
                </c:ext>
              </c:extLst>
            </c:dLbl>
            <c:dLbl>
              <c:idx val="728"/>
              <c:tx>
                <c:rich>
                  <a:bodyPr/>
                  <a:lstStyle/>
                  <a:p>
                    <a:fld id="{C66F3F69-3732-401C-BDFE-418C1A61E9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4-A71C-4CF0-BCF8-EF5486B85265}"/>
                </c:ext>
              </c:extLst>
            </c:dLbl>
            <c:dLbl>
              <c:idx val="729"/>
              <c:tx>
                <c:rich>
                  <a:bodyPr/>
                  <a:lstStyle/>
                  <a:p>
                    <a:fld id="{01C51D15-B43A-4596-AF49-B90593E859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5-A71C-4CF0-BCF8-EF5486B85265}"/>
                </c:ext>
              </c:extLst>
            </c:dLbl>
            <c:dLbl>
              <c:idx val="730"/>
              <c:tx>
                <c:rich>
                  <a:bodyPr/>
                  <a:lstStyle/>
                  <a:p>
                    <a:fld id="{7A4AA7B5-2CE9-4DDB-8BF4-4142CD16CC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6-A71C-4CF0-BCF8-EF5486B85265}"/>
                </c:ext>
              </c:extLst>
            </c:dLbl>
            <c:dLbl>
              <c:idx val="731"/>
              <c:tx>
                <c:rich>
                  <a:bodyPr/>
                  <a:lstStyle/>
                  <a:p>
                    <a:fld id="{4F6E4DB5-B1C0-4F2A-983B-73BBC88BFA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7-A71C-4CF0-BCF8-EF5486B85265}"/>
                </c:ext>
              </c:extLst>
            </c:dLbl>
            <c:dLbl>
              <c:idx val="732"/>
              <c:tx>
                <c:rich>
                  <a:bodyPr/>
                  <a:lstStyle/>
                  <a:p>
                    <a:fld id="{53645E02-5D7D-4C4F-A734-8C6E3EE7FA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8-A71C-4CF0-BCF8-EF5486B85265}"/>
                </c:ext>
              </c:extLst>
            </c:dLbl>
            <c:dLbl>
              <c:idx val="733"/>
              <c:tx>
                <c:rich>
                  <a:bodyPr/>
                  <a:lstStyle/>
                  <a:p>
                    <a:fld id="{4621AF5D-1A2B-4AF4-A6CE-97FE4AAED4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9-A71C-4CF0-BCF8-EF5486B85265}"/>
                </c:ext>
              </c:extLst>
            </c:dLbl>
            <c:dLbl>
              <c:idx val="734"/>
              <c:tx>
                <c:rich>
                  <a:bodyPr/>
                  <a:lstStyle/>
                  <a:p>
                    <a:fld id="{EBC82EE3-A0DA-45EB-B0B1-BC619533B6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A-A71C-4CF0-BCF8-EF5486B85265}"/>
                </c:ext>
              </c:extLst>
            </c:dLbl>
            <c:dLbl>
              <c:idx val="735"/>
              <c:tx>
                <c:rich>
                  <a:bodyPr/>
                  <a:lstStyle/>
                  <a:p>
                    <a:fld id="{8B40C02A-6055-453F-AB39-7BF2B42C22B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B-A71C-4CF0-BCF8-EF5486B85265}"/>
                </c:ext>
              </c:extLst>
            </c:dLbl>
            <c:dLbl>
              <c:idx val="736"/>
              <c:tx>
                <c:rich>
                  <a:bodyPr/>
                  <a:lstStyle/>
                  <a:p>
                    <a:fld id="{0B7D145B-FA88-49ED-9AF0-999F463550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C-A71C-4CF0-BCF8-EF5486B85265}"/>
                </c:ext>
              </c:extLst>
            </c:dLbl>
            <c:dLbl>
              <c:idx val="737"/>
              <c:tx>
                <c:rich>
                  <a:bodyPr/>
                  <a:lstStyle/>
                  <a:p>
                    <a:fld id="{5001BA32-A500-434B-81B5-63706AFC66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D-A71C-4CF0-BCF8-EF5486B85265}"/>
                </c:ext>
              </c:extLst>
            </c:dLbl>
            <c:dLbl>
              <c:idx val="738"/>
              <c:tx>
                <c:rich>
                  <a:bodyPr/>
                  <a:lstStyle/>
                  <a:p>
                    <a:fld id="{1B17BA8D-102F-465C-A2E9-ECC6A8D881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E-A71C-4CF0-BCF8-EF5486B85265}"/>
                </c:ext>
              </c:extLst>
            </c:dLbl>
            <c:dLbl>
              <c:idx val="739"/>
              <c:tx>
                <c:rich>
                  <a:bodyPr/>
                  <a:lstStyle/>
                  <a:p>
                    <a:fld id="{D87A7762-E649-462B-B3C3-FF903999E9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F-A71C-4CF0-BCF8-EF5486B85265}"/>
                </c:ext>
              </c:extLst>
            </c:dLbl>
            <c:dLbl>
              <c:idx val="740"/>
              <c:tx>
                <c:rich>
                  <a:bodyPr/>
                  <a:lstStyle/>
                  <a:p>
                    <a:fld id="{05F9013B-A165-47B5-AC94-068B46ADAD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0-A71C-4CF0-BCF8-EF5486B85265}"/>
                </c:ext>
              </c:extLst>
            </c:dLbl>
            <c:dLbl>
              <c:idx val="741"/>
              <c:tx>
                <c:rich>
                  <a:bodyPr/>
                  <a:lstStyle/>
                  <a:p>
                    <a:fld id="{3C49700E-1581-4827-BC76-0309FB53BE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1-A71C-4CF0-BCF8-EF5486B85265}"/>
                </c:ext>
              </c:extLst>
            </c:dLbl>
            <c:dLbl>
              <c:idx val="742"/>
              <c:tx>
                <c:rich>
                  <a:bodyPr/>
                  <a:lstStyle/>
                  <a:p>
                    <a:fld id="{2904E92C-B488-4C77-BEDB-087A56C21E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2-A71C-4CF0-BCF8-EF5486B85265}"/>
                </c:ext>
              </c:extLst>
            </c:dLbl>
            <c:dLbl>
              <c:idx val="743"/>
              <c:tx>
                <c:rich>
                  <a:bodyPr/>
                  <a:lstStyle/>
                  <a:p>
                    <a:fld id="{F532E8A4-F44B-4CB7-9B5B-F43F468BA6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3-A71C-4CF0-BCF8-EF5486B85265}"/>
                </c:ext>
              </c:extLst>
            </c:dLbl>
            <c:dLbl>
              <c:idx val="744"/>
              <c:tx>
                <c:rich>
                  <a:bodyPr/>
                  <a:lstStyle/>
                  <a:p>
                    <a:fld id="{F3AC4890-C32B-492A-AEB2-518A86A655E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4-A71C-4CF0-BCF8-EF5486B85265}"/>
                </c:ext>
              </c:extLst>
            </c:dLbl>
            <c:dLbl>
              <c:idx val="745"/>
              <c:tx>
                <c:rich>
                  <a:bodyPr/>
                  <a:lstStyle/>
                  <a:p>
                    <a:fld id="{3B5C1716-24AB-4B32-ABF2-A45B2BDEA10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5-A71C-4CF0-BCF8-EF5486B85265}"/>
                </c:ext>
              </c:extLst>
            </c:dLbl>
            <c:dLbl>
              <c:idx val="746"/>
              <c:tx>
                <c:rich>
                  <a:bodyPr/>
                  <a:lstStyle/>
                  <a:p>
                    <a:fld id="{7A3E98D2-E041-423F-9BB3-A5F05EFCE4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6-A71C-4CF0-BCF8-EF5486B85265}"/>
                </c:ext>
              </c:extLst>
            </c:dLbl>
            <c:dLbl>
              <c:idx val="747"/>
              <c:tx>
                <c:rich>
                  <a:bodyPr/>
                  <a:lstStyle/>
                  <a:p>
                    <a:fld id="{91372997-4087-45C4-B0B7-F6EE5AA6460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7-A71C-4CF0-BCF8-EF5486B85265}"/>
                </c:ext>
              </c:extLst>
            </c:dLbl>
            <c:dLbl>
              <c:idx val="748"/>
              <c:tx>
                <c:rich>
                  <a:bodyPr/>
                  <a:lstStyle/>
                  <a:p>
                    <a:fld id="{A783D044-8C56-403F-B076-1AF69778D1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8-A71C-4CF0-BCF8-EF5486B85265}"/>
                </c:ext>
              </c:extLst>
            </c:dLbl>
            <c:dLbl>
              <c:idx val="749"/>
              <c:tx>
                <c:rich>
                  <a:bodyPr/>
                  <a:lstStyle/>
                  <a:p>
                    <a:fld id="{23B1194F-C439-46C5-A057-66F284AE98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9-A71C-4CF0-BCF8-EF5486B85265}"/>
                </c:ext>
              </c:extLst>
            </c:dLbl>
            <c:dLbl>
              <c:idx val="750"/>
              <c:tx>
                <c:rich>
                  <a:bodyPr/>
                  <a:lstStyle/>
                  <a:p>
                    <a:fld id="{7523D0B7-CE4B-4886-9503-958754DDB4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A-A71C-4CF0-BCF8-EF5486B85265}"/>
                </c:ext>
              </c:extLst>
            </c:dLbl>
            <c:dLbl>
              <c:idx val="751"/>
              <c:tx>
                <c:rich>
                  <a:bodyPr/>
                  <a:lstStyle/>
                  <a:p>
                    <a:fld id="{47FE8802-B909-48B9-9B1A-DDFD67186E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B-A71C-4CF0-BCF8-EF5486B85265}"/>
                </c:ext>
              </c:extLst>
            </c:dLbl>
            <c:dLbl>
              <c:idx val="752"/>
              <c:tx>
                <c:rich>
                  <a:bodyPr/>
                  <a:lstStyle/>
                  <a:p>
                    <a:fld id="{7AB04757-BD61-4EC8-88C8-F50F9C96363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C-A71C-4CF0-BCF8-EF5486B85265}"/>
                </c:ext>
              </c:extLst>
            </c:dLbl>
            <c:dLbl>
              <c:idx val="753"/>
              <c:tx>
                <c:rich>
                  <a:bodyPr/>
                  <a:lstStyle/>
                  <a:p>
                    <a:fld id="{79386369-3286-4EBC-80FD-B9C67D26D4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D-A71C-4CF0-BCF8-EF5486B85265}"/>
                </c:ext>
              </c:extLst>
            </c:dLbl>
            <c:dLbl>
              <c:idx val="754"/>
              <c:tx>
                <c:rich>
                  <a:bodyPr/>
                  <a:lstStyle/>
                  <a:p>
                    <a:fld id="{3BBFEDDF-D594-4697-91B0-E092F8670C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E-A71C-4CF0-BCF8-EF5486B85265}"/>
                </c:ext>
              </c:extLst>
            </c:dLbl>
            <c:dLbl>
              <c:idx val="755"/>
              <c:tx>
                <c:rich>
                  <a:bodyPr/>
                  <a:lstStyle/>
                  <a:p>
                    <a:fld id="{D9375F22-EB9C-4A4B-818A-484CDB789E2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F-A71C-4CF0-BCF8-EF5486B85265}"/>
                </c:ext>
              </c:extLst>
            </c:dLbl>
            <c:dLbl>
              <c:idx val="756"/>
              <c:tx>
                <c:rich>
                  <a:bodyPr/>
                  <a:lstStyle/>
                  <a:p>
                    <a:fld id="{60032C64-53B8-4EFC-9D50-23444715B2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0-A71C-4CF0-BCF8-EF5486B85265}"/>
                </c:ext>
              </c:extLst>
            </c:dLbl>
            <c:dLbl>
              <c:idx val="757"/>
              <c:tx>
                <c:rich>
                  <a:bodyPr/>
                  <a:lstStyle/>
                  <a:p>
                    <a:fld id="{4CCD41CB-6B69-479A-B1BB-713BC9E1CA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1-A71C-4CF0-BCF8-EF5486B85265}"/>
                </c:ext>
              </c:extLst>
            </c:dLbl>
            <c:dLbl>
              <c:idx val="758"/>
              <c:tx>
                <c:rich>
                  <a:bodyPr/>
                  <a:lstStyle/>
                  <a:p>
                    <a:fld id="{7B15B88B-9C22-4E18-BA0F-D3A1ABC096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2-A71C-4CF0-BCF8-EF5486B85265}"/>
                </c:ext>
              </c:extLst>
            </c:dLbl>
            <c:dLbl>
              <c:idx val="759"/>
              <c:tx>
                <c:rich>
                  <a:bodyPr/>
                  <a:lstStyle/>
                  <a:p>
                    <a:fld id="{753D9C15-B292-44A5-8F33-6FD856AC8B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3-A71C-4CF0-BCF8-EF5486B85265}"/>
                </c:ext>
              </c:extLst>
            </c:dLbl>
            <c:dLbl>
              <c:idx val="760"/>
              <c:tx>
                <c:rich>
                  <a:bodyPr/>
                  <a:lstStyle/>
                  <a:p>
                    <a:fld id="{9EF584F5-52B0-4B4D-A020-12DC077788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4-A71C-4CF0-BCF8-EF5486B85265}"/>
                </c:ext>
              </c:extLst>
            </c:dLbl>
            <c:dLbl>
              <c:idx val="761"/>
              <c:tx>
                <c:rich>
                  <a:bodyPr/>
                  <a:lstStyle/>
                  <a:p>
                    <a:fld id="{0764AE47-9B58-410A-9327-812119D580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5-A71C-4CF0-BCF8-EF5486B85265}"/>
                </c:ext>
              </c:extLst>
            </c:dLbl>
            <c:dLbl>
              <c:idx val="762"/>
              <c:tx>
                <c:rich>
                  <a:bodyPr/>
                  <a:lstStyle/>
                  <a:p>
                    <a:fld id="{B0A1F3B7-9E12-4EAF-8FD7-4868AE36D8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6-A71C-4CF0-BCF8-EF5486B85265}"/>
                </c:ext>
              </c:extLst>
            </c:dLbl>
            <c:dLbl>
              <c:idx val="763"/>
              <c:tx>
                <c:rich>
                  <a:bodyPr/>
                  <a:lstStyle/>
                  <a:p>
                    <a:fld id="{9DFE6172-617A-4119-8DEB-52D5198148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7-A71C-4CF0-BCF8-EF5486B85265}"/>
                </c:ext>
              </c:extLst>
            </c:dLbl>
            <c:dLbl>
              <c:idx val="764"/>
              <c:tx>
                <c:rich>
                  <a:bodyPr/>
                  <a:lstStyle/>
                  <a:p>
                    <a:fld id="{6C12A041-2A35-4D67-ABA7-45AE2305016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8-A71C-4CF0-BCF8-EF5486B85265}"/>
                </c:ext>
              </c:extLst>
            </c:dLbl>
            <c:dLbl>
              <c:idx val="765"/>
              <c:tx>
                <c:rich>
                  <a:bodyPr/>
                  <a:lstStyle/>
                  <a:p>
                    <a:fld id="{CFF02D57-2656-4899-8EDF-B51489DE86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9-A71C-4CF0-BCF8-EF5486B85265}"/>
                </c:ext>
              </c:extLst>
            </c:dLbl>
            <c:dLbl>
              <c:idx val="766"/>
              <c:tx>
                <c:rich>
                  <a:bodyPr/>
                  <a:lstStyle/>
                  <a:p>
                    <a:fld id="{54282EB2-AAFD-4D51-838E-5DF4F5A31E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A-A71C-4CF0-BCF8-EF5486B85265}"/>
                </c:ext>
              </c:extLst>
            </c:dLbl>
            <c:dLbl>
              <c:idx val="767"/>
              <c:tx>
                <c:rich>
                  <a:bodyPr/>
                  <a:lstStyle/>
                  <a:p>
                    <a:fld id="{D28ACC4F-763F-4D4D-8C9C-75135C74D5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B-A71C-4CF0-BCF8-EF5486B85265}"/>
                </c:ext>
              </c:extLst>
            </c:dLbl>
            <c:dLbl>
              <c:idx val="768"/>
              <c:tx>
                <c:rich>
                  <a:bodyPr/>
                  <a:lstStyle/>
                  <a:p>
                    <a:fld id="{36080A76-EEEA-49CE-A275-C39D575A72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C-A71C-4CF0-BCF8-EF5486B85265}"/>
                </c:ext>
              </c:extLst>
            </c:dLbl>
            <c:dLbl>
              <c:idx val="769"/>
              <c:tx>
                <c:rich>
                  <a:bodyPr/>
                  <a:lstStyle/>
                  <a:p>
                    <a:fld id="{5F8F9879-C7FB-4712-AE2F-BEB3C423E3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D-A71C-4CF0-BCF8-EF5486B85265}"/>
                </c:ext>
              </c:extLst>
            </c:dLbl>
            <c:dLbl>
              <c:idx val="770"/>
              <c:tx>
                <c:rich>
                  <a:bodyPr/>
                  <a:lstStyle/>
                  <a:p>
                    <a:fld id="{E5A41AE0-32E5-42FB-ACEA-B5BC1C03C2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E-A71C-4CF0-BCF8-EF5486B85265}"/>
                </c:ext>
              </c:extLst>
            </c:dLbl>
            <c:dLbl>
              <c:idx val="771"/>
              <c:tx>
                <c:rich>
                  <a:bodyPr/>
                  <a:lstStyle/>
                  <a:p>
                    <a:fld id="{875F95A1-4B58-41BD-8F81-5000108C35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F-A71C-4CF0-BCF8-EF5486B85265}"/>
                </c:ext>
              </c:extLst>
            </c:dLbl>
            <c:dLbl>
              <c:idx val="772"/>
              <c:tx>
                <c:rich>
                  <a:bodyPr/>
                  <a:lstStyle/>
                  <a:p>
                    <a:fld id="{8F2221D4-9910-4796-98A3-9410F2EFEF0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0-A71C-4CF0-BCF8-EF5486B85265}"/>
                </c:ext>
              </c:extLst>
            </c:dLbl>
            <c:dLbl>
              <c:idx val="773"/>
              <c:tx>
                <c:rich>
                  <a:bodyPr/>
                  <a:lstStyle/>
                  <a:p>
                    <a:fld id="{406DA793-8FB9-4A3F-96E8-811DB47368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1-A71C-4CF0-BCF8-EF5486B85265}"/>
                </c:ext>
              </c:extLst>
            </c:dLbl>
            <c:dLbl>
              <c:idx val="774"/>
              <c:tx>
                <c:rich>
                  <a:bodyPr/>
                  <a:lstStyle/>
                  <a:p>
                    <a:fld id="{EE234BDA-2E69-4DE4-8603-A658F3DA45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2-A71C-4CF0-BCF8-EF5486B85265}"/>
                </c:ext>
              </c:extLst>
            </c:dLbl>
            <c:dLbl>
              <c:idx val="775"/>
              <c:tx>
                <c:rich>
                  <a:bodyPr/>
                  <a:lstStyle/>
                  <a:p>
                    <a:fld id="{1A27081E-6D17-4B4E-B15A-CA4FE2CB40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3-A71C-4CF0-BCF8-EF5486B85265}"/>
                </c:ext>
              </c:extLst>
            </c:dLbl>
            <c:dLbl>
              <c:idx val="776"/>
              <c:tx>
                <c:rich>
                  <a:bodyPr/>
                  <a:lstStyle/>
                  <a:p>
                    <a:fld id="{94E12A04-84C0-4464-8BE7-C8C04CAFDF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4-A71C-4CF0-BCF8-EF5486B85265}"/>
                </c:ext>
              </c:extLst>
            </c:dLbl>
            <c:dLbl>
              <c:idx val="777"/>
              <c:tx>
                <c:rich>
                  <a:bodyPr/>
                  <a:lstStyle/>
                  <a:p>
                    <a:fld id="{1EECA6A2-B0BB-4AFB-ADA9-DD12BCC48B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5-A71C-4CF0-BCF8-EF5486B85265}"/>
                </c:ext>
              </c:extLst>
            </c:dLbl>
            <c:dLbl>
              <c:idx val="778"/>
              <c:tx>
                <c:rich>
                  <a:bodyPr/>
                  <a:lstStyle/>
                  <a:p>
                    <a:fld id="{09EB3ED7-B32D-4506-A904-F1D92AB825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6-A71C-4CF0-BCF8-EF5486B85265}"/>
                </c:ext>
              </c:extLst>
            </c:dLbl>
            <c:dLbl>
              <c:idx val="779"/>
              <c:tx>
                <c:rich>
                  <a:bodyPr/>
                  <a:lstStyle/>
                  <a:p>
                    <a:fld id="{52E31240-5504-4AF5-887E-C3527A558E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7-A71C-4CF0-BCF8-EF5486B85265}"/>
                </c:ext>
              </c:extLst>
            </c:dLbl>
            <c:dLbl>
              <c:idx val="780"/>
              <c:tx>
                <c:rich>
                  <a:bodyPr/>
                  <a:lstStyle/>
                  <a:p>
                    <a:fld id="{DF93E62C-33D0-4656-B2C3-FE1593F204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8-A71C-4CF0-BCF8-EF5486B85265}"/>
                </c:ext>
              </c:extLst>
            </c:dLbl>
            <c:dLbl>
              <c:idx val="781"/>
              <c:tx>
                <c:rich>
                  <a:bodyPr/>
                  <a:lstStyle/>
                  <a:p>
                    <a:fld id="{772B93B3-DF51-4115-B7D4-95A46D7A09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9-A71C-4CF0-BCF8-EF5486B85265}"/>
                </c:ext>
              </c:extLst>
            </c:dLbl>
            <c:dLbl>
              <c:idx val="782"/>
              <c:tx>
                <c:rich>
                  <a:bodyPr/>
                  <a:lstStyle/>
                  <a:p>
                    <a:fld id="{77114066-2EF2-4742-B062-95C5C8AD7D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A-A71C-4CF0-BCF8-EF5486B85265}"/>
                </c:ext>
              </c:extLst>
            </c:dLbl>
            <c:dLbl>
              <c:idx val="783"/>
              <c:tx>
                <c:rich>
                  <a:bodyPr/>
                  <a:lstStyle/>
                  <a:p>
                    <a:fld id="{2B3BC40A-7E80-4375-9838-BE89FAAE98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B-A71C-4CF0-BCF8-EF5486B85265}"/>
                </c:ext>
              </c:extLst>
            </c:dLbl>
            <c:dLbl>
              <c:idx val="784"/>
              <c:tx>
                <c:rich>
                  <a:bodyPr/>
                  <a:lstStyle/>
                  <a:p>
                    <a:fld id="{A10C2BCC-6AC0-4E2F-88F0-5C8937CC68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C-A71C-4CF0-BCF8-EF5486B85265}"/>
                </c:ext>
              </c:extLst>
            </c:dLbl>
            <c:dLbl>
              <c:idx val="785"/>
              <c:tx>
                <c:rich>
                  <a:bodyPr/>
                  <a:lstStyle/>
                  <a:p>
                    <a:fld id="{EF54E180-510B-4668-99B7-E30290042E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D-A71C-4CF0-BCF8-EF5486B85265}"/>
                </c:ext>
              </c:extLst>
            </c:dLbl>
            <c:dLbl>
              <c:idx val="786"/>
              <c:tx>
                <c:rich>
                  <a:bodyPr/>
                  <a:lstStyle/>
                  <a:p>
                    <a:fld id="{6E8997E1-C488-47A4-8B9A-2B48A23EE1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E-A71C-4CF0-BCF8-EF5486B85265}"/>
                </c:ext>
              </c:extLst>
            </c:dLbl>
            <c:dLbl>
              <c:idx val="787"/>
              <c:tx>
                <c:rich>
                  <a:bodyPr/>
                  <a:lstStyle/>
                  <a:p>
                    <a:fld id="{1CBA8970-3C05-410E-9C5C-FC373BA2E9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F-A71C-4CF0-BCF8-EF5486B85265}"/>
                </c:ext>
              </c:extLst>
            </c:dLbl>
            <c:dLbl>
              <c:idx val="788"/>
              <c:tx>
                <c:rich>
                  <a:bodyPr/>
                  <a:lstStyle/>
                  <a:p>
                    <a:fld id="{28E889D2-54A0-453F-AAE2-19FFE6ED8C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0-A71C-4CF0-BCF8-EF5486B85265}"/>
                </c:ext>
              </c:extLst>
            </c:dLbl>
            <c:dLbl>
              <c:idx val="789"/>
              <c:tx>
                <c:rich>
                  <a:bodyPr/>
                  <a:lstStyle/>
                  <a:p>
                    <a:fld id="{8A03502C-98EC-412B-A025-275700EE86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1-A71C-4CF0-BCF8-EF5486B85265}"/>
                </c:ext>
              </c:extLst>
            </c:dLbl>
            <c:dLbl>
              <c:idx val="790"/>
              <c:tx>
                <c:rich>
                  <a:bodyPr/>
                  <a:lstStyle/>
                  <a:p>
                    <a:fld id="{A5D43E98-B6CC-4692-A9A7-43422AE63A3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2-A71C-4CF0-BCF8-EF5486B85265}"/>
                </c:ext>
              </c:extLst>
            </c:dLbl>
            <c:dLbl>
              <c:idx val="791"/>
              <c:tx>
                <c:rich>
                  <a:bodyPr/>
                  <a:lstStyle/>
                  <a:p>
                    <a:fld id="{CE959680-C3F7-4569-99E8-8365E824C0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3-A71C-4CF0-BCF8-EF5486B85265}"/>
                </c:ext>
              </c:extLst>
            </c:dLbl>
            <c:dLbl>
              <c:idx val="792"/>
              <c:tx>
                <c:rich>
                  <a:bodyPr/>
                  <a:lstStyle/>
                  <a:p>
                    <a:fld id="{A0A8AC55-7AC4-4330-AD7C-F65D0182238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4-A71C-4CF0-BCF8-EF5486B85265}"/>
                </c:ext>
              </c:extLst>
            </c:dLbl>
            <c:dLbl>
              <c:idx val="793"/>
              <c:tx>
                <c:rich>
                  <a:bodyPr/>
                  <a:lstStyle/>
                  <a:p>
                    <a:fld id="{01153C8E-EBFF-4D40-A769-F277889478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5-A71C-4CF0-BCF8-EF5486B85265}"/>
                </c:ext>
              </c:extLst>
            </c:dLbl>
            <c:dLbl>
              <c:idx val="794"/>
              <c:tx>
                <c:rich>
                  <a:bodyPr/>
                  <a:lstStyle/>
                  <a:p>
                    <a:fld id="{2C5054A7-2701-4D87-90E9-B3C19C2ED7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6-A71C-4CF0-BCF8-EF5486B85265}"/>
                </c:ext>
              </c:extLst>
            </c:dLbl>
            <c:dLbl>
              <c:idx val="795"/>
              <c:tx>
                <c:rich>
                  <a:bodyPr/>
                  <a:lstStyle/>
                  <a:p>
                    <a:fld id="{041A9ACF-A92A-4629-B466-319D3D8B8A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7-A71C-4CF0-BCF8-EF5486B85265}"/>
                </c:ext>
              </c:extLst>
            </c:dLbl>
            <c:dLbl>
              <c:idx val="796"/>
              <c:tx>
                <c:rich>
                  <a:bodyPr/>
                  <a:lstStyle/>
                  <a:p>
                    <a:fld id="{2D6EAFAF-A205-4686-B116-3C61B5308D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8-A71C-4CF0-BCF8-EF5486B85265}"/>
                </c:ext>
              </c:extLst>
            </c:dLbl>
            <c:dLbl>
              <c:idx val="797"/>
              <c:tx>
                <c:rich>
                  <a:bodyPr/>
                  <a:lstStyle/>
                  <a:p>
                    <a:fld id="{BDA34576-F0AD-41A5-92F3-7717C1C098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9-A71C-4CF0-BCF8-EF5486B85265}"/>
                </c:ext>
              </c:extLst>
            </c:dLbl>
            <c:dLbl>
              <c:idx val="798"/>
              <c:tx>
                <c:rich>
                  <a:bodyPr/>
                  <a:lstStyle/>
                  <a:p>
                    <a:fld id="{8CBF5266-16C6-4547-81E8-C42B30F83F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A-A71C-4CF0-BCF8-EF5486B85265}"/>
                </c:ext>
              </c:extLst>
            </c:dLbl>
            <c:dLbl>
              <c:idx val="799"/>
              <c:tx>
                <c:rich>
                  <a:bodyPr/>
                  <a:lstStyle/>
                  <a:p>
                    <a:fld id="{041FC115-2293-446E-82C9-D1948EC784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B-A71C-4CF0-BCF8-EF5486B85265}"/>
                </c:ext>
              </c:extLst>
            </c:dLbl>
            <c:dLbl>
              <c:idx val="800"/>
              <c:tx>
                <c:rich>
                  <a:bodyPr/>
                  <a:lstStyle/>
                  <a:p>
                    <a:fld id="{C0A7AF11-944D-4F54-983B-C8180450B2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C-A71C-4CF0-BCF8-EF5486B85265}"/>
                </c:ext>
              </c:extLst>
            </c:dLbl>
            <c:dLbl>
              <c:idx val="801"/>
              <c:tx>
                <c:rich>
                  <a:bodyPr/>
                  <a:lstStyle/>
                  <a:p>
                    <a:fld id="{2F10F951-BA3A-4BF6-A173-B7BE5226F2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D-A71C-4CF0-BCF8-EF5486B85265}"/>
                </c:ext>
              </c:extLst>
            </c:dLbl>
            <c:dLbl>
              <c:idx val="802"/>
              <c:tx>
                <c:rich>
                  <a:bodyPr/>
                  <a:lstStyle/>
                  <a:p>
                    <a:fld id="{3138D0AD-69FC-4528-8E2F-0D21CBABEC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E-A71C-4CF0-BCF8-EF5486B85265}"/>
                </c:ext>
              </c:extLst>
            </c:dLbl>
            <c:dLbl>
              <c:idx val="803"/>
              <c:tx>
                <c:rich>
                  <a:bodyPr/>
                  <a:lstStyle/>
                  <a:p>
                    <a:fld id="{550C404D-405A-4E19-9D6B-A90D0E6E4FD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F-A71C-4CF0-BCF8-EF5486B85265}"/>
                </c:ext>
              </c:extLst>
            </c:dLbl>
            <c:dLbl>
              <c:idx val="804"/>
              <c:tx>
                <c:rich>
                  <a:bodyPr/>
                  <a:lstStyle/>
                  <a:p>
                    <a:fld id="{4D6B90E5-FDA6-44D2-A47A-5160A3A3CC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0-A71C-4CF0-BCF8-EF5486B85265}"/>
                </c:ext>
              </c:extLst>
            </c:dLbl>
            <c:dLbl>
              <c:idx val="805"/>
              <c:tx>
                <c:rich>
                  <a:bodyPr/>
                  <a:lstStyle/>
                  <a:p>
                    <a:fld id="{4550FCF8-BA35-4CD9-988E-53F72025151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1-A71C-4CF0-BCF8-EF5486B85265}"/>
                </c:ext>
              </c:extLst>
            </c:dLbl>
            <c:dLbl>
              <c:idx val="806"/>
              <c:tx>
                <c:rich>
                  <a:bodyPr/>
                  <a:lstStyle/>
                  <a:p>
                    <a:fld id="{4767B977-CC5A-466C-AE78-27827B7BFE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2-A71C-4CF0-BCF8-EF5486B85265}"/>
                </c:ext>
              </c:extLst>
            </c:dLbl>
            <c:dLbl>
              <c:idx val="807"/>
              <c:tx>
                <c:rich>
                  <a:bodyPr/>
                  <a:lstStyle/>
                  <a:p>
                    <a:fld id="{DA8873E6-3E18-4CF0-9201-6940A8F628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3-A71C-4CF0-BCF8-EF5486B85265}"/>
                </c:ext>
              </c:extLst>
            </c:dLbl>
            <c:dLbl>
              <c:idx val="808"/>
              <c:tx>
                <c:rich>
                  <a:bodyPr/>
                  <a:lstStyle/>
                  <a:p>
                    <a:fld id="{303E5C42-D006-4026-B2AD-A882222B2A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4-A71C-4CF0-BCF8-EF5486B85265}"/>
                </c:ext>
              </c:extLst>
            </c:dLbl>
            <c:dLbl>
              <c:idx val="809"/>
              <c:tx>
                <c:rich>
                  <a:bodyPr/>
                  <a:lstStyle/>
                  <a:p>
                    <a:fld id="{1C9F062B-B898-4F2F-B446-D8E4325DD3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5-A71C-4CF0-BCF8-EF5486B85265}"/>
                </c:ext>
              </c:extLst>
            </c:dLbl>
            <c:dLbl>
              <c:idx val="810"/>
              <c:tx>
                <c:rich>
                  <a:bodyPr/>
                  <a:lstStyle/>
                  <a:p>
                    <a:fld id="{C314E556-7D0D-413E-9C01-8EAC5E2414A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6-A71C-4CF0-BCF8-EF5486B85265}"/>
                </c:ext>
              </c:extLst>
            </c:dLbl>
            <c:dLbl>
              <c:idx val="811"/>
              <c:tx>
                <c:rich>
                  <a:bodyPr/>
                  <a:lstStyle/>
                  <a:p>
                    <a:fld id="{9C252821-E326-4224-B8AD-AC52E00B77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7-A71C-4CF0-BCF8-EF5486B85265}"/>
                </c:ext>
              </c:extLst>
            </c:dLbl>
            <c:dLbl>
              <c:idx val="812"/>
              <c:tx>
                <c:rich>
                  <a:bodyPr/>
                  <a:lstStyle/>
                  <a:p>
                    <a:fld id="{A94CF487-AC8E-4235-9A88-833E6C8707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8-A71C-4CF0-BCF8-EF5486B85265}"/>
                </c:ext>
              </c:extLst>
            </c:dLbl>
            <c:dLbl>
              <c:idx val="813"/>
              <c:tx>
                <c:rich>
                  <a:bodyPr/>
                  <a:lstStyle/>
                  <a:p>
                    <a:fld id="{E2C49DE4-0D7B-461B-945E-12DFEF5767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9-A71C-4CF0-BCF8-EF5486B85265}"/>
                </c:ext>
              </c:extLst>
            </c:dLbl>
            <c:dLbl>
              <c:idx val="814"/>
              <c:tx>
                <c:rich>
                  <a:bodyPr/>
                  <a:lstStyle/>
                  <a:p>
                    <a:fld id="{E782DF42-55FA-4487-9FE6-3D26BEDFAE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A-A71C-4CF0-BCF8-EF5486B85265}"/>
                </c:ext>
              </c:extLst>
            </c:dLbl>
            <c:dLbl>
              <c:idx val="815"/>
              <c:tx>
                <c:rich>
                  <a:bodyPr/>
                  <a:lstStyle/>
                  <a:p>
                    <a:fld id="{5C40DBF6-9C8A-496E-9656-CEA8DB2B0A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B-A71C-4CF0-BCF8-EF5486B85265}"/>
                </c:ext>
              </c:extLst>
            </c:dLbl>
            <c:dLbl>
              <c:idx val="816"/>
              <c:tx>
                <c:rich>
                  <a:bodyPr/>
                  <a:lstStyle/>
                  <a:p>
                    <a:fld id="{67CC6155-C6BF-46DE-B120-9D5A6365231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C-A71C-4CF0-BCF8-EF5486B85265}"/>
                </c:ext>
              </c:extLst>
            </c:dLbl>
            <c:dLbl>
              <c:idx val="817"/>
              <c:tx>
                <c:rich>
                  <a:bodyPr/>
                  <a:lstStyle/>
                  <a:p>
                    <a:fld id="{B4151FA2-6688-4D04-914D-690125D5C2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D-A71C-4CF0-BCF8-EF5486B85265}"/>
                </c:ext>
              </c:extLst>
            </c:dLbl>
            <c:dLbl>
              <c:idx val="818"/>
              <c:tx>
                <c:rich>
                  <a:bodyPr/>
                  <a:lstStyle/>
                  <a:p>
                    <a:fld id="{1779CBE5-CBEF-40E0-A934-F623AEABD5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E-A71C-4CF0-BCF8-EF5486B85265}"/>
                </c:ext>
              </c:extLst>
            </c:dLbl>
            <c:dLbl>
              <c:idx val="819"/>
              <c:tx>
                <c:rich>
                  <a:bodyPr/>
                  <a:lstStyle/>
                  <a:p>
                    <a:fld id="{E7C603A1-F44C-41CF-B317-81A1E52FF54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F-A71C-4CF0-BCF8-EF5486B85265}"/>
                </c:ext>
              </c:extLst>
            </c:dLbl>
            <c:dLbl>
              <c:idx val="820"/>
              <c:tx>
                <c:rich>
                  <a:bodyPr/>
                  <a:lstStyle/>
                  <a:p>
                    <a:fld id="{B85989E9-F7E6-48EE-A16F-E946361213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0-A71C-4CF0-BCF8-EF5486B85265}"/>
                </c:ext>
              </c:extLst>
            </c:dLbl>
            <c:dLbl>
              <c:idx val="821"/>
              <c:tx>
                <c:rich>
                  <a:bodyPr/>
                  <a:lstStyle/>
                  <a:p>
                    <a:fld id="{F11AAA86-BCB9-49D1-95B3-BB0611451C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1-A71C-4CF0-BCF8-EF5486B85265}"/>
                </c:ext>
              </c:extLst>
            </c:dLbl>
            <c:dLbl>
              <c:idx val="822"/>
              <c:tx>
                <c:rich>
                  <a:bodyPr/>
                  <a:lstStyle/>
                  <a:p>
                    <a:fld id="{9669E79F-C40C-49DA-8823-CFAB162CF5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2-A71C-4CF0-BCF8-EF5486B85265}"/>
                </c:ext>
              </c:extLst>
            </c:dLbl>
            <c:dLbl>
              <c:idx val="823"/>
              <c:tx>
                <c:rich>
                  <a:bodyPr/>
                  <a:lstStyle/>
                  <a:p>
                    <a:fld id="{85577A87-28BF-4D6F-8A7B-10099EF9BD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3-A71C-4CF0-BCF8-EF5486B85265}"/>
                </c:ext>
              </c:extLst>
            </c:dLbl>
            <c:dLbl>
              <c:idx val="824"/>
              <c:tx>
                <c:rich>
                  <a:bodyPr/>
                  <a:lstStyle/>
                  <a:p>
                    <a:fld id="{BBBE4E78-9073-4689-9986-C1B4D0262FD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4-A71C-4CF0-BCF8-EF5486B85265}"/>
                </c:ext>
              </c:extLst>
            </c:dLbl>
            <c:dLbl>
              <c:idx val="825"/>
              <c:tx>
                <c:rich>
                  <a:bodyPr/>
                  <a:lstStyle/>
                  <a:p>
                    <a:fld id="{E7D93BC5-60F7-409F-8704-A1E37A2906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5-A71C-4CF0-BCF8-EF5486B85265}"/>
                </c:ext>
              </c:extLst>
            </c:dLbl>
            <c:dLbl>
              <c:idx val="826"/>
              <c:tx>
                <c:rich>
                  <a:bodyPr/>
                  <a:lstStyle/>
                  <a:p>
                    <a:fld id="{AB855F9E-2C64-4D9B-AF26-60957B872D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6-A71C-4CF0-BCF8-EF5486B85265}"/>
                </c:ext>
              </c:extLst>
            </c:dLbl>
            <c:dLbl>
              <c:idx val="827"/>
              <c:tx>
                <c:rich>
                  <a:bodyPr/>
                  <a:lstStyle/>
                  <a:p>
                    <a:fld id="{4996389B-D1E0-4497-A77E-B4E9F4B6E3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7-A71C-4CF0-BCF8-EF5486B85265}"/>
                </c:ext>
              </c:extLst>
            </c:dLbl>
            <c:dLbl>
              <c:idx val="828"/>
              <c:tx>
                <c:rich>
                  <a:bodyPr/>
                  <a:lstStyle/>
                  <a:p>
                    <a:fld id="{694023C1-0CF9-4DCE-9CA5-1014644AB7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8-A71C-4CF0-BCF8-EF5486B85265}"/>
                </c:ext>
              </c:extLst>
            </c:dLbl>
            <c:dLbl>
              <c:idx val="829"/>
              <c:tx>
                <c:rich>
                  <a:bodyPr/>
                  <a:lstStyle/>
                  <a:p>
                    <a:fld id="{3E31776B-1BE7-4566-8FC2-EAA3B990E4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9-A71C-4CF0-BCF8-EF5486B85265}"/>
                </c:ext>
              </c:extLst>
            </c:dLbl>
            <c:dLbl>
              <c:idx val="830"/>
              <c:tx>
                <c:rich>
                  <a:bodyPr/>
                  <a:lstStyle/>
                  <a:p>
                    <a:fld id="{38F93FCE-6A99-4275-B57B-2620ADC0FC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A-A71C-4CF0-BCF8-EF5486B85265}"/>
                </c:ext>
              </c:extLst>
            </c:dLbl>
            <c:dLbl>
              <c:idx val="831"/>
              <c:tx>
                <c:rich>
                  <a:bodyPr/>
                  <a:lstStyle/>
                  <a:p>
                    <a:fld id="{A081F438-15E1-4D0F-87B9-F4A88D11E6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B-A71C-4CF0-BCF8-EF5486B85265}"/>
                </c:ext>
              </c:extLst>
            </c:dLbl>
            <c:dLbl>
              <c:idx val="832"/>
              <c:tx>
                <c:rich>
                  <a:bodyPr/>
                  <a:lstStyle/>
                  <a:p>
                    <a:fld id="{FCF53265-E4B7-493A-BDF4-B2612080043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C-A71C-4CF0-BCF8-EF5486B85265}"/>
                </c:ext>
              </c:extLst>
            </c:dLbl>
            <c:dLbl>
              <c:idx val="833"/>
              <c:tx>
                <c:rich>
                  <a:bodyPr/>
                  <a:lstStyle/>
                  <a:p>
                    <a:fld id="{25CB6593-E9E3-4CC9-A9CF-B14C12563A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D-A71C-4CF0-BCF8-EF5486B85265}"/>
                </c:ext>
              </c:extLst>
            </c:dLbl>
            <c:dLbl>
              <c:idx val="834"/>
              <c:tx>
                <c:rich>
                  <a:bodyPr/>
                  <a:lstStyle/>
                  <a:p>
                    <a:fld id="{8DCEFD65-B952-4E42-9A42-71D8B5BC3D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E-A71C-4CF0-BCF8-EF5486B85265}"/>
                </c:ext>
              </c:extLst>
            </c:dLbl>
            <c:dLbl>
              <c:idx val="835"/>
              <c:tx>
                <c:rich>
                  <a:bodyPr/>
                  <a:lstStyle/>
                  <a:p>
                    <a:fld id="{BC25BB4A-F71E-42A7-9A80-102AC5E8CD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F-A71C-4CF0-BCF8-EF5486B85265}"/>
                </c:ext>
              </c:extLst>
            </c:dLbl>
            <c:dLbl>
              <c:idx val="836"/>
              <c:tx>
                <c:rich>
                  <a:bodyPr/>
                  <a:lstStyle/>
                  <a:p>
                    <a:fld id="{D2B2BB5E-EF94-474E-ACCC-2C4DAE56E1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0-A71C-4CF0-BCF8-EF5486B85265}"/>
                </c:ext>
              </c:extLst>
            </c:dLbl>
            <c:dLbl>
              <c:idx val="837"/>
              <c:tx>
                <c:rich>
                  <a:bodyPr/>
                  <a:lstStyle/>
                  <a:p>
                    <a:fld id="{E7397D72-0BB0-43D2-B954-3DCFBCFCF8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1-A71C-4CF0-BCF8-EF5486B85265}"/>
                </c:ext>
              </c:extLst>
            </c:dLbl>
            <c:dLbl>
              <c:idx val="838"/>
              <c:tx>
                <c:rich>
                  <a:bodyPr/>
                  <a:lstStyle/>
                  <a:p>
                    <a:fld id="{9A5F9D5E-9CFA-4434-95B1-DB07FCE2EB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2-A71C-4CF0-BCF8-EF5486B85265}"/>
                </c:ext>
              </c:extLst>
            </c:dLbl>
            <c:dLbl>
              <c:idx val="839"/>
              <c:tx>
                <c:rich>
                  <a:bodyPr/>
                  <a:lstStyle/>
                  <a:p>
                    <a:fld id="{0FD68759-428F-4BA6-B211-FDF347D9CC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3-A71C-4CF0-BCF8-EF5486B85265}"/>
                </c:ext>
              </c:extLst>
            </c:dLbl>
            <c:dLbl>
              <c:idx val="840"/>
              <c:tx>
                <c:rich>
                  <a:bodyPr/>
                  <a:lstStyle/>
                  <a:p>
                    <a:fld id="{C8923638-4617-4278-9BE2-118889B037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4-A71C-4CF0-BCF8-EF5486B85265}"/>
                </c:ext>
              </c:extLst>
            </c:dLbl>
            <c:dLbl>
              <c:idx val="841"/>
              <c:tx>
                <c:rich>
                  <a:bodyPr/>
                  <a:lstStyle/>
                  <a:p>
                    <a:fld id="{58DFF1D4-5032-4EC1-AAF7-8326C712E5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5-A71C-4CF0-BCF8-EF5486B85265}"/>
                </c:ext>
              </c:extLst>
            </c:dLbl>
            <c:dLbl>
              <c:idx val="842"/>
              <c:tx>
                <c:rich>
                  <a:bodyPr/>
                  <a:lstStyle/>
                  <a:p>
                    <a:fld id="{50E4E305-6B49-4884-9639-0FA6CAD760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6-A71C-4CF0-BCF8-EF5486B85265}"/>
                </c:ext>
              </c:extLst>
            </c:dLbl>
            <c:dLbl>
              <c:idx val="843"/>
              <c:tx>
                <c:rich>
                  <a:bodyPr/>
                  <a:lstStyle/>
                  <a:p>
                    <a:fld id="{EFED4E21-3A8D-49A2-B1B4-C08754DCED6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7-A71C-4CF0-BCF8-EF5486B85265}"/>
                </c:ext>
              </c:extLst>
            </c:dLbl>
            <c:dLbl>
              <c:idx val="844"/>
              <c:tx>
                <c:rich>
                  <a:bodyPr/>
                  <a:lstStyle/>
                  <a:p>
                    <a:fld id="{7D49AFC4-625D-45B6-A3F9-BCDE5A3FC1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8-A71C-4CF0-BCF8-EF5486B85265}"/>
                </c:ext>
              </c:extLst>
            </c:dLbl>
            <c:dLbl>
              <c:idx val="845"/>
              <c:tx>
                <c:rich>
                  <a:bodyPr/>
                  <a:lstStyle/>
                  <a:p>
                    <a:fld id="{046A9C52-0126-4BA6-B4B9-CD07B67FC4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9-A71C-4CF0-BCF8-EF5486B85265}"/>
                </c:ext>
              </c:extLst>
            </c:dLbl>
            <c:dLbl>
              <c:idx val="846"/>
              <c:tx>
                <c:rich>
                  <a:bodyPr/>
                  <a:lstStyle/>
                  <a:p>
                    <a:fld id="{715B94BA-290D-4FFF-A695-70F464DBCB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A-A71C-4CF0-BCF8-EF5486B85265}"/>
                </c:ext>
              </c:extLst>
            </c:dLbl>
            <c:dLbl>
              <c:idx val="847"/>
              <c:tx>
                <c:rich>
                  <a:bodyPr/>
                  <a:lstStyle/>
                  <a:p>
                    <a:fld id="{5B6EFFA6-2EFE-4F74-9DD9-367D501A94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B-A71C-4CF0-BCF8-EF5486B85265}"/>
                </c:ext>
              </c:extLst>
            </c:dLbl>
            <c:dLbl>
              <c:idx val="848"/>
              <c:tx>
                <c:rich>
                  <a:bodyPr/>
                  <a:lstStyle/>
                  <a:p>
                    <a:fld id="{8FFA743A-96B5-4B1E-93D3-E81B9780AEF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C-A71C-4CF0-BCF8-EF5486B85265}"/>
                </c:ext>
              </c:extLst>
            </c:dLbl>
            <c:dLbl>
              <c:idx val="849"/>
              <c:tx>
                <c:rich>
                  <a:bodyPr/>
                  <a:lstStyle/>
                  <a:p>
                    <a:fld id="{9401A5CD-DFB6-4B33-8176-F110476850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D-A71C-4CF0-BCF8-EF5486B85265}"/>
                </c:ext>
              </c:extLst>
            </c:dLbl>
            <c:dLbl>
              <c:idx val="850"/>
              <c:tx>
                <c:rich>
                  <a:bodyPr/>
                  <a:lstStyle/>
                  <a:p>
                    <a:fld id="{26CD6668-E297-4B1A-916E-5EC2AA2CD4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E-A71C-4CF0-BCF8-EF5486B85265}"/>
                </c:ext>
              </c:extLst>
            </c:dLbl>
            <c:dLbl>
              <c:idx val="851"/>
              <c:tx>
                <c:rich>
                  <a:bodyPr/>
                  <a:lstStyle/>
                  <a:p>
                    <a:fld id="{40A23912-CBC1-453A-B1BA-7421D679FC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F-A71C-4CF0-BCF8-EF5486B85265}"/>
                </c:ext>
              </c:extLst>
            </c:dLbl>
            <c:dLbl>
              <c:idx val="852"/>
              <c:tx>
                <c:rich>
                  <a:bodyPr/>
                  <a:lstStyle/>
                  <a:p>
                    <a:fld id="{1435700D-91CB-4BC3-B4B9-DB28FE5F9A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0-A71C-4CF0-BCF8-EF5486B85265}"/>
                </c:ext>
              </c:extLst>
            </c:dLbl>
            <c:dLbl>
              <c:idx val="853"/>
              <c:tx>
                <c:rich>
                  <a:bodyPr/>
                  <a:lstStyle/>
                  <a:p>
                    <a:fld id="{8A5673AD-4E23-41E4-8CC8-898E41A92E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1-A71C-4CF0-BCF8-EF5486B85265}"/>
                </c:ext>
              </c:extLst>
            </c:dLbl>
            <c:dLbl>
              <c:idx val="854"/>
              <c:tx>
                <c:rich>
                  <a:bodyPr/>
                  <a:lstStyle/>
                  <a:p>
                    <a:fld id="{C13466D2-4E08-4A8E-820C-BB92C202FB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2-A71C-4CF0-BCF8-EF5486B85265}"/>
                </c:ext>
              </c:extLst>
            </c:dLbl>
            <c:dLbl>
              <c:idx val="855"/>
              <c:tx>
                <c:rich>
                  <a:bodyPr/>
                  <a:lstStyle/>
                  <a:p>
                    <a:fld id="{77154C19-8C1E-4E19-8976-21FA53FF73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3-A71C-4CF0-BCF8-EF5486B85265}"/>
                </c:ext>
              </c:extLst>
            </c:dLbl>
            <c:dLbl>
              <c:idx val="856"/>
              <c:tx>
                <c:rich>
                  <a:bodyPr/>
                  <a:lstStyle/>
                  <a:p>
                    <a:fld id="{30578649-0BEF-45DE-8F35-41B0062AB3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4-A71C-4CF0-BCF8-EF5486B85265}"/>
                </c:ext>
              </c:extLst>
            </c:dLbl>
            <c:dLbl>
              <c:idx val="857"/>
              <c:tx>
                <c:rich>
                  <a:bodyPr/>
                  <a:lstStyle/>
                  <a:p>
                    <a:fld id="{A885E6D7-785A-425C-B2EA-0C757FCC64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5-A71C-4CF0-BCF8-EF5486B85265}"/>
                </c:ext>
              </c:extLst>
            </c:dLbl>
            <c:dLbl>
              <c:idx val="858"/>
              <c:tx>
                <c:rich>
                  <a:bodyPr/>
                  <a:lstStyle/>
                  <a:p>
                    <a:fld id="{91407A66-E9B4-4952-9028-AC04DC93A0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6-A71C-4CF0-BCF8-EF5486B85265}"/>
                </c:ext>
              </c:extLst>
            </c:dLbl>
            <c:dLbl>
              <c:idx val="859"/>
              <c:tx>
                <c:rich>
                  <a:bodyPr/>
                  <a:lstStyle/>
                  <a:p>
                    <a:fld id="{3826850D-38F8-45E6-9465-14FF869C14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7-A71C-4CF0-BCF8-EF5486B85265}"/>
                </c:ext>
              </c:extLst>
            </c:dLbl>
            <c:dLbl>
              <c:idx val="860"/>
              <c:tx>
                <c:rich>
                  <a:bodyPr/>
                  <a:lstStyle/>
                  <a:p>
                    <a:fld id="{3EB6954C-580A-42E0-9350-4715FB11F6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8-A71C-4CF0-BCF8-EF5486B85265}"/>
                </c:ext>
              </c:extLst>
            </c:dLbl>
            <c:dLbl>
              <c:idx val="861"/>
              <c:tx>
                <c:rich>
                  <a:bodyPr/>
                  <a:lstStyle/>
                  <a:p>
                    <a:fld id="{C27BC7E4-2B11-4FD5-90F9-5CF8EF7D4E1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9-A71C-4CF0-BCF8-EF5486B85265}"/>
                </c:ext>
              </c:extLst>
            </c:dLbl>
            <c:dLbl>
              <c:idx val="862"/>
              <c:tx>
                <c:rich>
                  <a:bodyPr/>
                  <a:lstStyle/>
                  <a:p>
                    <a:fld id="{883B5F6B-C580-4BDF-8950-EBB999E44F7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A-A71C-4CF0-BCF8-EF5486B85265}"/>
                </c:ext>
              </c:extLst>
            </c:dLbl>
            <c:dLbl>
              <c:idx val="863"/>
              <c:tx>
                <c:rich>
                  <a:bodyPr/>
                  <a:lstStyle/>
                  <a:p>
                    <a:fld id="{F08C9845-DF96-41B6-90A5-C53C92D61E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B-A71C-4CF0-BCF8-EF5486B85265}"/>
                </c:ext>
              </c:extLst>
            </c:dLbl>
            <c:dLbl>
              <c:idx val="864"/>
              <c:tx>
                <c:rich>
                  <a:bodyPr/>
                  <a:lstStyle/>
                  <a:p>
                    <a:fld id="{7F774968-AF59-4BCC-A534-49A4CF8DB61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C-A71C-4CF0-BCF8-EF5486B85265}"/>
                </c:ext>
              </c:extLst>
            </c:dLbl>
            <c:dLbl>
              <c:idx val="865"/>
              <c:tx>
                <c:rich>
                  <a:bodyPr/>
                  <a:lstStyle/>
                  <a:p>
                    <a:fld id="{BD5F1D2F-8362-450C-B25B-291C1C4945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D-A71C-4CF0-BCF8-EF5486B85265}"/>
                </c:ext>
              </c:extLst>
            </c:dLbl>
            <c:dLbl>
              <c:idx val="866"/>
              <c:tx>
                <c:rich>
                  <a:bodyPr/>
                  <a:lstStyle/>
                  <a:p>
                    <a:fld id="{43A42026-B1BA-4E05-9B7F-ACC8A1251E0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E-A71C-4CF0-BCF8-EF5486B85265}"/>
                </c:ext>
              </c:extLst>
            </c:dLbl>
            <c:dLbl>
              <c:idx val="867"/>
              <c:tx>
                <c:rich>
                  <a:bodyPr/>
                  <a:lstStyle/>
                  <a:p>
                    <a:fld id="{9DBA1A6A-656C-443E-BC14-F024460B8F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F-A71C-4CF0-BCF8-EF5486B85265}"/>
                </c:ext>
              </c:extLst>
            </c:dLbl>
            <c:dLbl>
              <c:idx val="868"/>
              <c:tx>
                <c:rich>
                  <a:bodyPr/>
                  <a:lstStyle/>
                  <a:p>
                    <a:fld id="{42363BFF-A23F-4E2C-8E1F-73ED559D5A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0-A71C-4CF0-BCF8-EF5486B85265}"/>
                </c:ext>
              </c:extLst>
            </c:dLbl>
            <c:dLbl>
              <c:idx val="869"/>
              <c:tx>
                <c:rich>
                  <a:bodyPr/>
                  <a:lstStyle/>
                  <a:p>
                    <a:fld id="{025E3EBB-332F-4B96-97CC-128C9E3935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1-A71C-4CF0-BCF8-EF5486B85265}"/>
                </c:ext>
              </c:extLst>
            </c:dLbl>
            <c:dLbl>
              <c:idx val="870"/>
              <c:tx>
                <c:rich>
                  <a:bodyPr/>
                  <a:lstStyle/>
                  <a:p>
                    <a:fld id="{9106FD1B-5B62-493C-9A6A-5125556047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2-A71C-4CF0-BCF8-EF5486B85265}"/>
                </c:ext>
              </c:extLst>
            </c:dLbl>
            <c:dLbl>
              <c:idx val="871"/>
              <c:tx>
                <c:rich>
                  <a:bodyPr/>
                  <a:lstStyle/>
                  <a:p>
                    <a:fld id="{23C7E781-6CD4-4D97-8EC9-6EB087F8A6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3-A71C-4CF0-BCF8-EF5486B85265}"/>
                </c:ext>
              </c:extLst>
            </c:dLbl>
            <c:dLbl>
              <c:idx val="872"/>
              <c:tx>
                <c:rich>
                  <a:bodyPr/>
                  <a:lstStyle/>
                  <a:p>
                    <a:fld id="{31A3E888-241D-445D-A600-231F679056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4-A71C-4CF0-BCF8-EF5486B85265}"/>
                </c:ext>
              </c:extLst>
            </c:dLbl>
            <c:dLbl>
              <c:idx val="873"/>
              <c:tx>
                <c:rich>
                  <a:bodyPr/>
                  <a:lstStyle/>
                  <a:p>
                    <a:fld id="{D32B2363-E89C-473C-AFAA-C81366636B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5-A71C-4CF0-BCF8-EF5486B85265}"/>
                </c:ext>
              </c:extLst>
            </c:dLbl>
            <c:dLbl>
              <c:idx val="874"/>
              <c:tx>
                <c:rich>
                  <a:bodyPr/>
                  <a:lstStyle/>
                  <a:p>
                    <a:fld id="{B81C7422-1B9A-4613-A2AE-137B26B889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6-A71C-4CF0-BCF8-EF5486B85265}"/>
                </c:ext>
              </c:extLst>
            </c:dLbl>
            <c:dLbl>
              <c:idx val="875"/>
              <c:tx>
                <c:rich>
                  <a:bodyPr/>
                  <a:lstStyle/>
                  <a:p>
                    <a:fld id="{9BCF69F6-306B-4592-8697-26402667BF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7-A71C-4CF0-BCF8-EF5486B85265}"/>
                </c:ext>
              </c:extLst>
            </c:dLbl>
            <c:dLbl>
              <c:idx val="876"/>
              <c:tx>
                <c:rich>
                  <a:bodyPr/>
                  <a:lstStyle/>
                  <a:p>
                    <a:fld id="{C6B42DC1-36F2-42C1-8DEE-A5C38C028A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8-A71C-4CF0-BCF8-EF5486B85265}"/>
                </c:ext>
              </c:extLst>
            </c:dLbl>
            <c:dLbl>
              <c:idx val="877"/>
              <c:tx>
                <c:rich>
                  <a:bodyPr/>
                  <a:lstStyle/>
                  <a:p>
                    <a:fld id="{9B26F414-A74B-4AD7-83B7-C81D7726F8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9-A71C-4CF0-BCF8-EF5486B85265}"/>
                </c:ext>
              </c:extLst>
            </c:dLbl>
            <c:dLbl>
              <c:idx val="878"/>
              <c:tx>
                <c:rich>
                  <a:bodyPr/>
                  <a:lstStyle/>
                  <a:p>
                    <a:fld id="{15388CD3-AEA2-4756-A69E-A7E3666B73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A-A71C-4CF0-BCF8-EF5486B85265}"/>
                </c:ext>
              </c:extLst>
            </c:dLbl>
            <c:dLbl>
              <c:idx val="879"/>
              <c:tx>
                <c:rich>
                  <a:bodyPr/>
                  <a:lstStyle/>
                  <a:p>
                    <a:fld id="{A0855F29-0DBC-4C35-B8F9-C331DB4FA0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B-A71C-4CF0-BCF8-EF5486B85265}"/>
                </c:ext>
              </c:extLst>
            </c:dLbl>
            <c:dLbl>
              <c:idx val="880"/>
              <c:tx>
                <c:rich>
                  <a:bodyPr/>
                  <a:lstStyle/>
                  <a:p>
                    <a:fld id="{12842518-22D1-4080-A0EB-30234E88FD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C-A71C-4CF0-BCF8-EF5486B85265}"/>
                </c:ext>
              </c:extLst>
            </c:dLbl>
            <c:dLbl>
              <c:idx val="881"/>
              <c:tx>
                <c:rich>
                  <a:bodyPr/>
                  <a:lstStyle/>
                  <a:p>
                    <a:fld id="{75FFBC8E-6D69-4BBC-B756-0830C3B471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D-A71C-4CF0-BCF8-EF5486B85265}"/>
                </c:ext>
              </c:extLst>
            </c:dLbl>
            <c:dLbl>
              <c:idx val="882"/>
              <c:tx>
                <c:rich>
                  <a:bodyPr/>
                  <a:lstStyle/>
                  <a:p>
                    <a:fld id="{D5E79946-3D0A-421B-B582-9DBBAC84C0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E-A71C-4CF0-BCF8-EF5486B85265}"/>
                </c:ext>
              </c:extLst>
            </c:dLbl>
            <c:dLbl>
              <c:idx val="883"/>
              <c:tx>
                <c:rich>
                  <a:bodyPr/>
                  <a:lstStyle/>
                  <a:p>
                    <a:fld id="{F3B5A339-5A64-4F0E-BB6F-D393386AC6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F-A71C-4CF0-BCF8-EF5486B85265}"/>
                </c:ext>
              </c:extLst>
            </c:dLbl>
            <c:dLbl>
              <c:idx val="884"/>
              <c:tx>
                <c:rich>
                  <a:bodyPr/>
                  <a:lstStyle/>
                  <a:p>
                    <a:fld id="{E21F756C-DB40-479E-A3C9-BAAB5AE9DD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0-A71C-4CF0-BCF8-EF5486B85265}"/>
                </c:ext>
              </c:extLst>
            </c:dLbl>
            <c:dLbl>
              <c:idx val="885"/>
              <c:tx>
                <c:rich>
                  <a:bodyPr/>
                  <a:lstStyle/>
                  <a:p>
                    <a:fld id="{1E605E12-5E1A-4341-8FB4-7D1B77604E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1-A71C-4CF0-BCF8-EF5486B85265}"/>
                </c:ext>
              </c:extLst>
            </c:dLbl>
            <c:dLbl>
              <c:idx val="886"/>
              <c:tx>
                <c:rich>
                  <a:bodyPr/>
                  <a:lstStyle/>
                  <a:p>
                    <a:fld id="{3BD0B991-DC1C-42FC-8E22-16AF1F64D3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2-A71C-4CF0-BCF8-EF5486B85265}"/>
                </c:ext>
              </c:extLst>
            </c:dLbl>
            <c:dLbl>
              <c:idx val="887"/>
              <c:tx>
                <c:rich>
                  <a:bodyPr/>
                  <a:lstStyle/>
                  <a:p>
                    <a:fld id="{639BB757-75F4-4B4C-A604-B9DC62E004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3-A71C-4CF0-BCF8-EF5486B85265}"/>
                </c:ext>
              </c:extLst>
            </c:dLbl>
            <c:dLbl>
              <c:idx val="888"/>
              <c:tx>
                <c:rich>
                  <a:bodyPr/>
                  <a:lstStyle/>
                  <a:p>
                    <a:fld id="{94EB944F-931B-41A4-974F-38D475F78A3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4-A71C-4CF0-BCF8-EF5486B85265}"/>
                </c:ext>
              </c:extLst>
            </c:dLbl>
            <c:dLbl>
              <c:idx val="889"/>
              <c:tx>
                <c:rich>
                  <a:bodyPr/>
                  <a:lstStyle/>
                  <a:p>
                    <a:fld id="{A79781DF-7258-4E84-B5DD-230E71C246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5-A71C-4CF0-BCF8-EF5486B85265}"/>
                </c:ext>
              </c:extLst>
            </c:dLbl>
            <c:dLbl>
              <c:idx val="890"/>
              <c:tx>
                <c:rich>
                  <a:bodyPr/>
                  <a:lstStyle/>
                  <a:p>
                    <a:fld id="{F42D6DEB-3703-4503-9821-81A2A2D8B7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6-A71C-4CF0-BCF8-EF5486B85265}"/>
                </c:ext>
              </c:extLst>
            </c:dLbl>
            <c:dLbl>
              <c:idx val="891"/>
              <c:tx>
                <c:rich>
                  <a:bodyPr/>
                  <a:lstStyle/>
                  <a:p>
                    <a:fld id="{49771E98-8B3E-4D41-A34B-138285D6DE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7-A71C-4CF0-BCF8-EF5486B85265}"/>
                </c:ext>
              </c:extLst>
            </c:dLbl>
            <c:dLbl>
              <c:idx val="892"/>
              <c:tx>
                <c:rich>
                  <a:bodyPr/>
                  <a:lstStyle/>
                  <a:p>
                    <a:fld id="{4CEF3E92-66D0-4069-99F0-E776C26457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8-A71C-4CF0-BCF8-EF5486B85265}"/>
                </c:ext>
              </c:extLst>
            </c:dLbl>
            <c:dLbl>
              <c:idx val="893"/>
              <c:tx>
                <c:rich>
                  <a:bodyPr/>
                  <a:lstStyle/>
                  <a:p>
                    <a:fld id="{AA63AC01-E724-401D-AE6B-63791C3BFD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9-A71C-4CF0-BCF8-EF5486B85265}"/>
                </c:ext>
              </c:extLst>
            </c:dLbl>
            <c:dLbl>
              <c:idx val="894"/>
              <c:tx>
                <c:rich>
                  <a:bodyPr/>
                  <a:lstStyle/>
                  <a:p>
                    <a:fld id="{EF031F2C-CDA8-43D3-8131-24684DF68B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A-A71C-4CF0-BCF8-EF5486B85265}"/>
                </c:ext>
              </c:extLst>
            </c:dLbl>
            <c:dLbl>
              <c:idx val="895"/>
              <c:tx>
                <c:rich>
                  <a:bodyPr/>
                  <a:lstStyle/>
                  <a:p>
                    <a:fld id="{1826F383-B2BB-46A1-9095-A9F43BF9E5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B-A71C-4CF0-BCF8-EF5486B85265}"/>
                </c:ext>
              </c:extLst>
            </c:dLbl>
            <c:dLbl>
              <c:idx val="896"/>
              <c:tx>
                <c:rich>
                  <a:bodyPr/>
                  <a:lstStyle/>
                  <a:p>
                    <a:fld id="{1CE9D52E-2D91-4F3A-81BC-57B1BB6764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C-A71C-4CF0-BCF8-EF5486B85265}"/>
                </c:ext>
              </c:extLst>
            </c:dLbl>
            <c:dLbl>
              <c:idx val="897"/>
              <c:tx>
                <c:rich>
                  <a:bodyPr/>
                  <a:lstStyle/>
                  <a:p>
                    <a:fld id="{B07C9622-E9C9-41E5-AB5D-45D20531E9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D-A71C-4CF0-BCF8-EF5486B85265}"/>
                </c:ext>
              </c:extLst>
            </c:dLbl>
            <c:dLbl>
              <c:idx val="898"/>
              <c:tx>
                <c:rich>
                  <a:bodyPr/>
                  <a:lstStyle/>
                  <a:p>
                    <a:fld id="{3D698976-B693-48C3-A20C-C89D87CE81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E-A71C-4CF0-BCF8-EF5486B85265}"/>
                </c:ext>
              </c:extLst>
            </c:dLbl>
            <c:dLbl>
              <c:idx val="899"/>
              <c:tx>
                <c:rich>
                  <a:bodyPr/>
                  <a:lstStyle/>
                  <a:p>
                    <a:fld id="{34080537-32CE-4689-8EE0-103D595A8F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F-A71C-4CF0-BCF8-EF5486B85265}"/>
                </c:ext>
              </c:extLst>
            </c:dLbl>
            <c:dLbl>
              <c:idx val="900"/>
              <c:tx>
                <c:rich>
                  <a:bodyPr/>
                  <a:lstStyle/>
                  <a:p>
                    <a:fld id="{277B7A2E-2577-4E62-86B6-6EC9E50CDA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0-A71C-4CF0-BCF8-EF5486B85265}"/>
                </c:ext>
              </c:extLst>
            </c:dLbl>
            <c:dLbl>
              <c:idx val="901"/>
              <c:tx>
                <c:rich>
                  <a:bodyPr/>
                  <a:lstStyle/>
                  <a:p>
                    <a:fld id="{F34A7CFA-D928-47B8-AED0-7EAFA1BD72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1-A71C-4CF0-BCF8-EF5486B85265}"/>
                </c:ext>
              </c:extLst>
            </c:dLbl>
            <c:dLbl>
              <c:idx val="902"/>
              <c:tx>
                <c:rich>
                  <a:bodyPr/>
                  <a:lstStyle/>
                  <a:p>
                    <a:fld id="{9B3948C4-4023-4403-B704-DF4C8A4353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2-A71C-4CF0-BCF8-EF5486B85265}"/>
                </c:ext>
              </c:extLst>
            </c:dLbl>
            <c:dLbl>
              <c:idx val="903"/>
              <c:tx>
                <c:rich>
                  <a:bodyPr/>
                  <a:lstStyle/>
                  <a:p>
                    <a:fld id="{FAEFD65E-9F49-4AD6-A82D-B7C76CEA93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3-A71C-4CF0-BCF8-EF5486B85265}"/>
                </c:ext>
              </c:extLst>
            </c:dLbl>
            <c:dLbl>
              <c:idx val="904"/>
              <c:tx>
                <c:rich>
                  <a:bodyPr/>
                  <a:lstStyle/>
                  <a:p>
                    <a:fld id="{6C7EA4B0-DD76-4F1B-9AEA-5F43EB56BD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4-A71C-4CF0-BCF8-EF5486B85265}"/>
                </c:ext>
              </c:extLst>
            </c:dLbl>
            <c:dLbl>
              <c:idx val="905"/>
              <c:tx>
                <c:rich>
                  <a:bodyPr/>
                  <a:lstStyle/>
                  <a:p>
                    <a:fld id="{A745A236-A667-4B61-8A46-0140C4E982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5-A71C-4CF0-BCF8-EF5486B85265}"/>
                </c:ext>
              </c:extLst>
            </c:dLbl>
            <c:dLbl>
              <c:idx val="906"/>
              <c:tx>
                <c:rich>
                  <a:bodyPr/>
                  <a:lstStyle/>
                  <a:p>
                    <a:fld id="{4DFE25AD-5D04-4F57-975A-690BCC96EA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6-A71C-4CF0-BCF8-EF5486B85265}"/>
                </c:ext>
              </c:extLst>
            </c:dLbl>
            <c:dLbl>
              <c:idx val="907"/>
              <c:tx>
                <c:rich>
                  <a:bodyPr/>
                  <a:lstStyle/>
                  <a:p>
                    <a:fld id="{E2C46A65-3783-454C-B21B-A5F998DF16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7-A71C-4CF0-BCF8-EF5486B85265}"/>
                </c:ext>
              </c:extLst>
            </c:dLbl>
            <c:dLbl>
              <c:idx val="908"/>
              <c:tx>
                <c:rich>
                  <a:bodyPr/>
                  <a:lstStyle/>
                  <a:p>
                    <a:fld id="{0F29DCA5-7A35-4A91-8C6D-B0AED9EC3B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8-A71C-4CF0-BCF8-EF5486B85265}"/>
                </c:ext>
              </c:extLst>
            </c:dLbl>
            <c:dLbl>
              <c:idx val="909"/>
              <c:tx>
                <c:rich>
                  <a:bodyPr/>
                  <a:lstStyle/>
                  <a:p>
                    <a:fld id="{72D17046-46D4-4B91-8A08-3BB268ADA8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9-A71C-4CF0-BCF8-EF5486B85265}"/>
                </c:ext>
              </c:extLst>
            </c:dLbl>
            <c:dLbl>
              <c:idx val="910"/>
              <c:tx>
                <c:rich>
                  <a:bodyPr/>
                  <a:lstStyle/>
                  <a:p>
                    <a:fld id="{B6A55425-9321-4AA5-B418-A3F4540EDC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A-A71C-4CF0-BCF8-EF5486B85265}"/>
                </c:ext>
              </c:extLst>
            </c:dLbl>
            <c:dLbl>
              <c:idx val="911"/>
              <c:tx>
                <c:rich>
                  <a:bodyPr/>
                  <a:lstStyle/>
                  <a:p>
                    <a:fld id="{FAC4A279-ACD3-4827-B991-0F5B872AD8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B-A71C-4CF0-BCF8-EF5486B85265}"/>
                </c:ext>
              </c:extLst>
            </c:dLbl>
            <c:dLbl>
              <c:idx val="912"/>
              <c:tx>
                <c:rich>
                  <a:bodyPr/>
                  <a:lstStyle/>
                  <a:p>
                    <a:fld id="{F20A60FE-DCDF-43D9-8246-CEBBB53624F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C-A71C-4CF0-BCF8-EF5486B85265}"/>
                </c:ext>
              </c:extLst>
            </c:dLbl>
            <c:dLbl>
              <c:idx val="913"/>
              <c:tx>
                <c:rich>
                  <a:bodyPr/>
                  <a:lstStyle/>
                  <a:p>
                    <a:fld id="{86B57360-F78A-4051-9BEB-33A3D52C3C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D-A71C-4CF0-BCF8-EF5486B85265}"/>
                </c:ext>
              </c:extLst>
            </c:dLbl>
            <c:dLbl>
              <c:idx val="914"/>
              <c:tx>
                <c:rich>
                  <a:bodyPr/>
                  <a:lstStyle/>
                  <a:p>
                    <a:fld id="{1C21E487-E83E-4DEE-9545-763F45EFBD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E-A71C-4CF0-BCF8-EF5486B85265}"/>
                </c:ext>
              </c:extLst>
            </c:dLbl>
            <c:dLbl>
              <c:idx val="915"/>
              <c:tx>
                <c:rich>
                  <a:bodyPr/>
                  <a:lstStyle/>
                  <a:p>
                    <a:fld id="{1ACA96A6-E3A0-45AD-9761-674FCB3A57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F-A71C-4CF0-BCF8-EF5486B85265}"/>
                </c:ext>
              </c:extLst>
            </c:dLbl>
            <c:dLbl>
              <c:idx val="916"/>
              <c:tx>
                <c:rich>
                  <a:bodyPr/>
                  <a:lstStyle/>
                  <a:p>
                    <a:fld id="{E0EE6C40-8065-4D17-BDA9-12B638D484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0-A71C-4CF0-BCF8-EF5486B85265}"/>
                </c:ext>
              </c:extLst>
            </c:dLbl>
            <c:dLbl>
              <c:idx val="917"/>
              <c:tx>
                <c:rich>
                  <a:bodyPr/>
                  <a:lstStyle/>
                  <a:p>
                    <a:fld id="{58B8F7AB-3EBB-4751-A176-9450AEE2D5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1-A71C-4CF0-BCF8-EF5486B85265}"/>
                </c:ext>
              </c:extLst>
            </c:dLbl>
            <c:dLbl>
              <c:idx val="918"/>
              <c:tx>
                <c:rich>
                  <a:bodyPr/>
                  <a:lstStyle/>
                  <a:p>
                    <a:fld id="{977BBEC4-7279-48D8-B6EC-D4A2BA05EA7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2-A71C-4CF0-BCF8-EF5486B85265}"/>
                </c:ext>
              </c:extLst>
            </c:dLbl>
            <c:dLbl>
              <c:idx val="919"/>
              <c:tx>
                <c:rich>
                  <a:bodyPr/>
                  <a:lstStyle/>
                  <a:p>
                    <a:fld id="{3BE681AD-E8C6-4253-B742-19DB75F181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3-A71C-4CF0-BCF8-EF5486B85265}"/>
                </c:ext>
              </c:extLst>
            </c:dLbl>
            <c:dLbl>
              <c:idx val="920"/>
              <c:tx>
                <c:rich>
                  <a:bodyPr/>
                  <a:lstStyle/>
                  <a:p>
                    <a:fld id="{FD04E3C6-C2E7-4858-9C50-0E5A57C713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4-A71C-4CF0-BCF8-EF5486B85265}"/>
                </c:ext>
              </c:extLst>
            </c:dLbl>
            <c:dLbl>
              <c:idx val="921"/>
              <c:tx>
                <c:rich>
                  <a:bodyPr/>
                  <a:lstStyle/>
                  <a:p>
                    <a:fld id="{417F3545-E944-4299-AE23-AE0F75F765A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5-A71C-4CF0-BCF8-EF5486B85265}"/>
                </c:ext>
              </c:extLst>
            </c:dLbl>
            <c:dLbl>
              <c:idx val="922"/>
              <c:tx>
                <c:rich>
                  <a:bodyPr/>
                  <a:lstStyle/>
                  <a:p>
                    <a:fld id="{FAC7C4C4-9310-4D61-BEB9-9AC04D2D2F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6-A71C-4CF0-BCF8-EF5486B85265}"/>
                </c:ext>
              </c:extLst>
            </c:dLbl>
            <c:dLbl>
              <c:idx val="923"/>
              <c:tx>
                <c:rich>
                  <a:bodyPr/>
                  <a:lstStyle/>
                  <a:p>
                    <a:fld id="{625AEFA4-7AB6-4724-A30E-883B3328674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7-A71C-4CF0-BCF8-EF5486B85265}"/>
                </c:ext>
              </c:extLst>
            </c:dLbl>
            <c:dLbl>
              <c:idx val="924"/>
              <c:tx>
                <c:rich>
                  <a:bodyPr/>
                  <a:lstStyle/>
                  <a:p>
                    <a:fld id="{256AC795-0651-4380-9D6A-44CAA96631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8-A71C-4CF0-BCF8-EF5486B85265}"/>
                </c:ext>
              </c:extLst>
            </c:dLbl>
            <c:dLbl>
              <c:idx val="925"/>
              <c:tx>
                <c:rich>
                  <a:bodyPr/>
                  <a:lstStyle/>
                  <a:p>
                    <a:fld id="{864BF52D-E310-402B-BB84-7099D26692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9-A71C-4CF0-BCF8-EF5486B85265}"/>
                </c:ext>
              </c:extLst>
            </c:dLbl>
            <c:dLbl>
              <c:idx val="926"/>
              <c:tx>
                <c:rich>
                  <a:bodyPr/>
                  <a:lstStyle/>
                  <a:p>
                    <a:fld id="{00D21B05-B73D-4FB3-B267-7733CC7284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A-A71C-4CF0-BCF8-EF5486B85265}"/>
                </c:ext>
              </c:extLst>
            </c:dLbl>
            <c:dLbl>
              <c:idx val="927"/>
              <c:tx>
                <c:rich>
                  <a:bodyPr/>
                  <a:lstStyle/>
                  <a:p>
                    <a:fld id="{ED045BFF-FBAF-40E1-8733-CACE794EAE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B-A71C-4CF0-BCF8-EF5486B85265}"/>
                </c:ext>
              </c:extLst>
            </c:dLbl>
            <c:dLbl>
              <c:idx val="928"/>
              <c:tx>
                <c:rich>
                  <a:bodyPr/>
                  <a:lstStyle/>
                  <a:p>
                    <a:fld id="{CFD59925-F3A1-4C93-9A0A-EECF91E74D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C-A71C-4CF0-BCF8-EF5486B85265}"/>
                </c:ext>
              </c:extLst>
            </c:dLbl>
            <c:dLbl>
              <c:idx val="929"/>
              <c:tx>
                <c:rich>
                  <a:bodyPr/>
                  <a:lstStyle/>
                  <a:p>
                    <a:fld id="{E5486220-C478-41EA-9E7A-86F237E5C77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D-A71C-4CF0-BCF8-EF5486B85265}"/>
                </c:ext>
              </c:extLst>
            </c:dLbl>
            <c:dLbl>
              <c:idx val="930"/>
              <c:tx>
                <c:rich>
                  <a:bodyPr/>
                  <a:lstStyle/>
                  <a:p>
                    <a:fld id="{D8FF4A09-9566-4FB8-8570-D2236C4E45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E-A71C-4CF0-BCF8-EF5486B85265}"/>
                </c:ext>
              </c:extLst>
            </c:dLbl>
            <c:dLbl>
              <c:idx val="931"/>
              <c:tx>
                <c:rich>
                  <a:bodyPr/>
                  <a:lstStyle/>
                  <a:p>
                    <a:fld id="{9953840F-9CC9-4958-8ABA-BEB3C293F8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F-A71C-4CF0-BCF8-EF5486B85265}"/>
                </c:ext>
              </c:extLst>
            </c:dLbl>
            <c:dLbl>
              <c:idx val="932"/>
              <c:tx>
                <c:rich>
                  <a:bodyPr/>
                  <a:lstStyle/>
                  <a:p>
                    <a:fld id="{0A302603-A13B-4A70-8CE4-202FC9742E5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0-A71C-4CF0-BCF8-EF5486B85265}"/>
                </c:ext>
              </c:extLst>
            </c:dLbl>
            <c:dLbl>
              <c:idx val="933"/>
              <c:tx>
                <c:rich>
                  <a:bodyPr/>
                  <a:lstStyle/>
                  <a:p>
                    <a:fld id="{56653E36-125E-4B2E-B6F9-14F50C5F1D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1-A71C-4CF0-BCF8-EF5486B85265}"/>
                </c:ext>
              </c:extLst>
            </c:dLbl>
            <c:dLbl>
              <c:idx val="934"/>
              <c:tx>
                <c:rich>
                  <a:bodyPr/>
                  <a:lstStyle/>
                  <a:p>
                    <a:fld id="{5D152156-8844-48C2-8ACE-143685E8A8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2-A71C-4CF0-BCF8-EF5486B85265}"/>
                </c:ext>
              </c:extLst>
            </c:dLbl>
            <c:dLbl>
              <c:idx val="935"/>
              <c:tx>
                <c:rich>
                  <a:bodyPr/>
                  <a:lstStyle/>
                  <a:p>
                    <a:fld id="{02965AA1-CDA6-4109-8697-2313FDF9E62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3-A71C-4CF0-BCF8-EF5486B85265}"/>
                </c:ext>
              </c:extLst>
            </c:dLbl>
            <c:dLbl>
              <c:idx val="936"/>
              <c:tx>
                <c:rich>
                  <a:bodyPr/>
                  <a:lstStyle/>
                  <a:p>
                    <a:fld id="{7432A84E-9E83-413C-903B-3780CDB28D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4-A71C-4CF0-BCF8-EF5486B85265}"/>
                </c:ext>
              </c:extLst>
            </c:dLbl>
            <c:dLbl>
              <c:idx val="937"/>
              <c:tx>
                <c:rich>
                  <a:bodyPr/>
                  <a:lstStyle/>
                  <a:p>
                    <a:fld id="{84AAE93A-3A42-4BF9-ABDE-8AEACCA5A1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5-A71C-4CF0-BCF8-EF5486B85265}"/>
                </c:ext>
              </c:extLst>
            </c:dLbl>
            <c:dLbl>
              <c:idx val="938"/>
              <c:tx>
                <c:rich>
                  <a:bodyPr/>
                  <a:lstStyle/>
                  <a:p>
                    <a:fld id="{5833F3E7-E08A-4735-9BB6-9DBF08EB92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6-A71C-4CF0-BCF8-EF5486B85265}"/>
                </c:ext>
              </c:extLst>
            </c:dLbl>
            <c:dLbl>
              <c:idx val="939"/>
              <c:tx>
                <c:rich>
                  <a:bodyPr/>
                  <a:lstStyle/>
                  <a:p>
                    <a:fld id="{B484AE57-33BF-4B0E-B82E-F5E39B6FED1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7-A71C-4CF0-BCF8-EF5486B85265}"/>
                </c:ext>
              </c:extLst>
            </c:dLbl>
            <c:dLbl>
              <c:idx val="940"/>
              <c:tx>
                <c:rich>
                  <a:bodyPr/>
                  <a:lstStyle/>
                  <a:p>
                    <a:fld id="{CE04171A-A899-4BA1-B0C4-B4ED949C31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8-A71C-4CF0-BCF8-EF5486B85265}"/>
                </c:ext>
              </c:extLst>
            </c:dLbl>
            <c:dLbl>
              <c:idx val="941"/>
              <c:tx>
                <c:rich>
                  <a:bodyPr/>
                  <a:lstStyle/>
                  <a:p>
                    <a:fld id="{5D8EE474-CC86-4C7D-8FFD-10354A0F6D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9-A71C-4CF0-BCF8-EF5486B85265}"/>
                </c:ext>
              </c:extLst>
            </c:dLbl>
            <c:dLbl>
              <c:idx val="942"/>
              <c:tx>
                <c:rich>
                  <a:bodyPr/>
                  <a:lstStyle/>
                  <a:p>
                    <a:fld id="{9801A093-A4D6-4BD3-98FD-6A7E24B8A0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A-A71C-4CF0-BCF8-EF5486B85265}"/>
                </c:ext>
              </c:extLst>
            </c:dLbl>
            <c:dLbl>
              <c:idx val="943"/>
              <c:tx>
                <c:rich>
                  <a:bodyPr/>
                  <a:lstStyle/>
                  <a:p>
                    <a:fld id="{9057CA8D-434E-4E18-B302-BCCF23B4AE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B-A71C-4CF0-BCF8-EF5486B85265}"/>
                </c:ext>
              </c:extLst>
            </c:dLbl>
            <c:dLbl>
              <c:idx val="944"/>
              <c:tx>
                <c:rich>
                  <a:bodyPr/>
                  <a:lstStyle/>
                  <a:p>
                    <a:fld id="{275026E6-B164-4D3D-9C3D-74F81EA207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C-A71C-4CF0-BCF8-EF5486B85265}"/>
                </c:ext>
              </c:extLst>
            </c:dLbl>
            <c:dLbl>
              <c:idx val="945"/>
              <c:tx>
                <c:rich>
                  <a:bodyPr/>
                  <a:lstStyle/>
                  <a:p>
                    <a:fld id="{1A743B58-850B-49DB-969C-408CBACF721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D-A71C-4CF0-BCF8-EF5486B85265}"/>
                </c:ext>
              </c:extLst>
            </c:dLbl>
            <c:dLbl>
              <c:idx val="946"/>
              <c:tx>
                <c:rich>
                  <a:bodyPr/>
                  <a:lstStyle/>
                  <a:p>
                    <a:fld id="{7D6E3AA6-9EAF-4D2D-87BC-3BBDD96966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E-A71C-4CF0-BCF8-EF5486B85265}"/>
                </c:ext>
              </c:extLst>
            </c:dLbl>
            <c:dLbl>
              <c:idx val="947"/>
              <c:tx>
                <c:rich>
                  <a:bodyPr/>
                  <a:lstStyle/>
                  <a:p>
                    <a:fld id="{040C481F-C098-4495-9CE8-5BBB00C8512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F-A71C-4CF0-BCF8-EF5486B85265}"/>
                </c:ext>
              </c:extLst>
            </c:dLbl>
            <c:dLbl>
              <c:idx val="948"/>
              <c:tx>
                <c:rich>
                  <a:bodyPr/>
                  <a:lstStyle/>
                  <a:p>
                    <a:fld id="{05DA58BE-F467-404B-B0C2-EA9829528DC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0-A71C-4CF0-BCF8-EF5486B85265}"/>
                </c:ext>
              </c:extLst>
            </c:dLbl>
            <c:dLbl>
              <c:idx val="949"/>
              <c:tx>
                <c:rich>
                  <a:bodyPr/>
                  <a:lstStyle/>
                  <a:p>
                    <a:fld id="{D54B0F50-2A28-47A0-B671-B5035026FB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1-A71C-4CF0-BCF8-EF5486B85265}"/>
                </c:ext>
              </c:extLst>
            </c:dLbl>
            <c:dLbl>
              <c:idx val="950"/>
              <c:tx>
                <c:rich>
                  <a:bodyPr/>
                  <a:lstStyle/>
                  <a:p>
                    <a:fld id="{478632C5-5C7B-4FC9-82C8-1FFF4A728A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2-A71C-4CF0-BCF8-EF5486B85265}"/>
                </c:ext>
              </c:extLst>
            </c:dLbl>
            <c:dLbl>
              <c:idx val="951"/>
              <c:tx>
                <c:rich>
                  <a:bodyPr/>
                  <a:lstStyle/>
                  <a:p>
                    <a:fld id="{53512CA8-C8E2-4712-A427-FABB5CE49B0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3-A71C-4CF0-BCF8-EF5486B85265}"/>
                </c:ext>
              </c:extLst>
            </c:dLbl>
            <c:dLbl>
              <c:idx val="952"/>
              <c:tx>
                <c:rich>
                  <a:bodyPr/>
                  <a:lstStyle/>
                  <a:p>
                    <a:fld id="{BF81B58D-02CC-4AEF-A5CD-501E7B3C15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4-A71C-4CF0-BCF8-EF5486B85265}"/>
                </c:ext>
              </c:extLst>
            </c:dLbl>
            <c:dLbl>
              <c:idx val="953"/>
              <c:tx>
                <c:rich>
                  <a:bodyPr/>
                  <a:lstStyle/>
                  <a:p>
                    <a:fld id="{17913FF3-B18E-40C4-9E2A-9D38F61B56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5-A71C-4CF0-BCF8-EF5486B85265}"/>
                </c:ext>
              </c:extLst>
            </c:dLbl>
            <c:dLbl>
              <c:idx val="954"/>
              <c:tx>
                <c:rich>
                  <a:bodyPr/>
                  <a:lstStyle/>
                  <a:p>
                    <a:fld id="{8945196B-7BDE-4DE6-A3E6-D330CD217A6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6-A71C-4CF0-BCF8-EF5486B85265}"/>
                </c:ext>
              </c:extLst>
            </c:dLbl>
            <c:dLbl>
              <c:idx val="955"/>
              <c:tx>
                <c:rich>
                  <a:bodyPr/>
                  <a:lstStyle/>
                  <a:p>
                    <a:fld id="{A048EAAD-2076-46AC-B678-03889738C7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7-A71C-4CF0-BCF8-EF5486B85265}"/>
                </c:ext>
              </c:extLst>
            </c:dLbl>
            <c:dLbl>
              <c:idx val="956"/>
              <c:tx>
                <c:rich>
                  <a:bodyPr/>
                  <a:lstStyle/>
                  <a:p>
                    <a:fld id="{925135F9-DBDB-448B-B3BB-C740F3B0D4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8-A71C-4CF0-BCF8-EF5486B85265}"/>
                </c:ext>
              </c:extLst>
            </c:dLbl>
            <c:dLbl>
              <c:idx val="957"/>
              <c:tx>
                <c:rich>
                  <a:bodyPr/>
                  <a:lstStyle/>
                  <a:p>
                    <a:fld id="{EB2239DC-EB86-4DD0-892C-B76E2A1162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9-A71C-4CF0-BCF8-EF5486B85265}"/>
                </c:ext>
              </c:extLst>
            </c:dLbl>
            <c:dLbl>
              <c:idx val="958"/>
              <c:tx>
                <c:rich>
                  <a:bodyPr/>
                  <a:lstStyle/>
                  <a:p>
                    <a:fld id="{A23D4A04-2994-4AB6-B904-3DC41D937E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A-A71C-4CF0-BCF8-EF5486B85265}"/>
                </c:ext>
              </c:extLst>
            </c:dLbl>
            <c:dLbl>
              <c:idx val="959"/>
              <c:tx>
                <c:rich>
                  <a:bodyPr/>
                  <a:lstStyle/>
                  <a:p>
                    <a:fld id="{4734E833-4237-405D-B401-24EC01325D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B-A71C-4CF0-BCF8-EF5486B85265}"/>
                </c:ext>
              </c:extLst>
            </c:dLbl>
            <c:dLbl>
              <c:idx val="960"/>
              <c:tx>
                <c:rich>
                  <a:bodyPr/>
                  <a:lstStyle/>
                  <a:p>
                    <a:fld id="{460E14E0-9D7E-4A99-A59F-D2884A2E83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C-A71C-4CF0-BCF8-EF5486B85265}"/>
                </c:ext>
              </c:extLst>
            </c:dLbl>
            <c:dLbl>
              <c:idx val="961"/>
              <c:tx>
                <c:rich>
                  <a:bodyPr/>
                  <a:lstStyle/>
                  <a:p>
                    <a:fld id="{BA80A4BB-F234-48BA-937B-7DE418D9F8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D-A71C-4CF0-BCF8-EF5486B85265}"/>
                </c:ext>
              </c:extLst>
            </c:dLbl>
            <c:dLbl>
              <c:idx val="962"/>
              <c:tx>
                <c:rich>
                  <a:bodyPr/>
                  <a:lstStyle/>
                  <a:p>
                    <a:fld id="{975D2269-73EA-4D1B-9897-B40794E75C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E-A71C-4CF0-BCF8-EF5486B85265}"/>
                </c:ext>
              </c:extLst>
            </c:dLbl>
            <c:dLbl>
              <c:idx val="963"/>
              <c:tx>
                <c:rich>
                  <a:bodyPr/>
                  <a:lstStyle/>
                  <a:p>
                    <a:fld id="{B9AAC105-3385-4314-85D9-FD7C0432CC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F-A71C-4CF0-BCF8-EF5486B85265}"/>
                </c:ext>
              </c:extLst>
            </c:dLbl>
            <c:dLbl>
              <c:idx val="964"/>
              <c:tx>
                <c:rich>
                  <a:bodyPr/>
                  <a:lstStyle/>
                  <a:p>
                    <a:fld id="{CD53CC58-65E1-4888-8BF3-35642CB215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0-A71C-4CF0-BCF8-EF5486B85265}"/>
                </c:ext>
              </c:extLst>
            </c:dLbl>
            <c:dLbl>
              <c:idx val="965"/>
              <c:tx>
                <c:rich>
                  <a:bodyPr/>
                  <a:lstStyle/>
                  <a:p>
                    <a:fld id="{B0A10036-D4CB-48FA-A80A-F73C132A43F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1-A71C-4CF0-BCF8-EF5486B85265}"/>
                </c:ext>
              </c:extLst>
            </c:dLbl>
            <c:dLbl>
              <c:idx val="966"/>
              <c:tx>
                <c:rich>
                  <a:bodyPr/>
                  <a:lstStyle/>
                  <a:p>
                    <a:fld id="{85BCD2E5-F998-47CF-A8CE-478A8922F5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2-A71C-4CF0-BCF8-EF5486B85265}"/>
                </c:ext>
              </c:extLst>
            </c:dLbl>
            <c:dLbl>
              <c:idx val="967"/>
              <c:tx>
                <c:rich>
                  <a:bodyPr/>
                  <a:lstStyle/>
                  <a:p>
                    <a:fld id="{2C59ADF8-8AA8-48A1-8B4C-1AE98B14E5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3-A71C-4CF0-BCF8-EF5486B85265}"/>
                </c:ext>
              </c:extLst>
            </c:dLbl>
            <c:dLbl>
              <c:idx val="968"/>
              <c:tx>
                <c:rich>
                  <a:bodyPr/>
                  <a:lstStyle/>
                  <a:p>
                    <a:fld id="{1EA60E3F-0FDD-4920-A431-44D78435CC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4-A71C-4CF0-BCF8-EF5486B85265}"/>
                </c:ext>
              </c:extLst>
            </c:dLbl>
            <c:dLbl>
              <c:idx val="969"/>
              <c:tx>
                <c:rich>
                  <a:bodyPr/>
                  <a:lstStyle/>
                  <a:p>
                    <a:fld id="{1CA7243D-B723-42F6-BD34-2E8D566FDE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5-A71C-4CF0-BCF8-EF5486B85265}"/>
                </c:ext>
              </c:extLst>
            </c:dLbl>
            <c:dLbl>
              <c:idx val="970"/>
              <c:tx>
                <c:rich>
                  <a:bodyPr/>
                  <a:lstStyle/>
                  <a:p>
                    <a:fld id="{DB4C519D-C81D-4A67-B9D5-404F35F04B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6-A71C-4CF0-BCF8-EF5486B85265}"/>
                </c:ext>
              </c:extLst>
            </c:dLbl>
            <c:dLbl>
              <c:idx val="971"/>
              <c:tx>
                <c:rich>
                  <a:bodyPr/>
                  <a:lstStyle/>
                  <a:p>
                    <a:fld id="{E6ACBCD8-365E-4190-8BE7-A7B90E508A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7-A71C-4CF0-BCF8-EF5486B85265}"/>
                </c:ext>
              </c:extLst>
            </c:dLbl>
            <c:dLbl>
              <c:idx val="972"/>
              <c:tx>
                <c:rich>
                  <a:bodyPr/>
                  <a:lstStyle/>
                  <a:p>
                    <a:fld id="{F5B203D1-0B95-4056-ABCD-E5CC0C96174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8-A71C-4CF0-BCF8-EF5486B85265}"/>
                </c:ext>
              </c:extLst>
            </c:dLbl>
            <c:dLbl>
              <c:idx val="973"/>
              <c:tx>
                <c:rich>
                  <a:bodyPr/>
                  <a:lstStyle/>
                  <a:p>
                    <a:fld id="{BF1913F0-3269-4FDF-A7BA-4B59A9EA8B0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9-A71C-4CF0-BCF8-EF5486B85265}"/>
                </c:ext>
              </c:extLst>
            </c:dLbl>
            <c:dLbl>
              <c:idx val="974"/>
              <c:tx>
                <c:rich>
                  <a:bodyPr/>
                  <a:lstStyle/>
                  <a:p>
                    <a:fld id="{C8201FEF-E563-4D68-AC98-75D424EB0E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A-A71C-4CF0-BCF8-EF5486B85265}"/>
                </c:ext>
              </c:extLst>
            </c:dLbl>
            <c:dLbl>
              <c:idx val="975"/>
              <c:tx>
                <c:rich>
                  <a:bodyPr/>
                  <a:lstStyle/>
                  <a:p>
                    <a:fld id="{2C456F55-29D4-4D90-8C59-CC4FE1A5DB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B-A71C-4CF0-BCF8-EF5486B85265}"/>
                </c:ext>
              </c:extLst>
            </c:dLbl>
            <c:dLbl>
              <c:idx val="976"/>
              <c:tx>
                <c:rich>
                  <a:bodyPr/>
                  <a:lstStyle/>
                  <a:p>
                    <a:fld id="{2434A51E-D0E0-4307-BAA2-F11A22D96C1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C-A71C-4CF0-BCF8-EF5486B85265}"/>
                </c:ext>
              </c:extLst>
            </c:dLbl>
            <c:dLbl>
              <c:idx val="977"/>
              <c:tx>
                <c:rich>
                  <a:bodyPr/>
                  <a:lstStyle/>
                  <a:p>
                    <a:fld id="{BB631DFF-137D-4C86-B296-08D7F6A1A1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D-A71C-4CF0-BCF8-EF5486B85265}"/>
                </c:ext>
              </c:extLst>
            </c:dLbl>
            <c:dLbl>
              <c:idx val="978"/>
              <c:tx>
                <c:rich>
                  <a:bodyPr/>
                  <a:lstStyle/>
                  <a:p>
                    <a:fld id="{589B55EE-22DE-44E9-BAA9-3758AA0C5E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E-A71C-4CF0-BCF8-EF5486B85265}"/>
                </c:ext>
              </c:extLst>
            </c:dLbl>
            <c:dLbl>
              <c:idx val="979"/>
              <c:tx>
                <c:rich>
                  <a:bodyPr/>
                  <a:lstStyle/>
                  <a:p>
                    <a:fld id="{85F8AD66-2A10-417F-843D-632218F2963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F-A71C-4CF0-BCF8-EF5486B85265}"/>
                </c:ext>
              </c:extLst>
            </c:dLbl>
            <c:dLbl>
              <c:idx val="980"/>
              <c:tx>
                <c:rich>
                  <a:bodyPr/>
                  <a:lstStyle/>
                  <a:p>
                    <a:fld id="{E0549A7D-2B6F-4D64-A505-7A8FF04B9B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0-A71C-4CF0-BCF8-EF5486B85265}"/>
                </c:ext>
              </c:extLst>
            </c:dLbl>
            <c:dLbl>
              <c:idx val="981"/>
              <c:tx>
                <c:rich>
                  <a:bodyPr/>
                  <a:lstStyle/>
                  <a:p>
                    <a:fld id="{461E9448-D203-48DB-B07A-4C1796F7BF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1-A71C-4CF0-BCF8-EF5486B85265}"/>
                </c:ext>
              </c:extLst>
            </c:dLbl>
            <c:dLbl>
              <c:idx val="982"/>
              <c:tx>
                <c:rich>
                  <a:bodyPr/>
                  <a:lstStyle/>
                  <a:p>
                    <a:fld id="{D097FC03-BB04-4F68-AF9E-F5785EA2BF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2-A71C-4CF0-BCF8-EF5486B85265}"/>
                </c:ext>
              </c:extLst>
            </c:dLbl>
            <c:dLbl>
              <c:idx val="983"/>
              <c:tx>
                <c:rich>
                  <a:bodyPr/>
                  <a:lstStyle/>
                  <a:p>
                    <a:fld id="{6670532D-8CA9-48F5-BB2F-FA6F5E8F56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3-A71C-4CF0-BCF8-EF5486B85265}"/>
                </c:ext>
              </c:extLst>
            </c:dLbl>
            <c:dLbl>
              <c:idx val="984"/>
              <c:tx>
                <c:rich>
                  <a:bodyPr/>
                  <a:lstStyle/>
                  <a:p>
                    <a:fld id="{C6962907-7CDC-45D8-9863-5EB582CF3C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4-A71C-4CF0-BCF8-EF5486B85265}"/>
                </c:ext>
              </c:extLst>
            </c:dLbl>
            <c:dLbl>
              <c:idx val="985"/>
              <c:tx>
                <c:rich>
                  <a:bodyPr/>
                  <a:lstStyle/>
                  <a:p>
                    <a:fld id="{7A08D464-CB7B-48E3-93C5-8E7473718A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5-A71C-4CF0-BCF8-EF5486B85265}"/>
                </c:ext>
              </c:extLst>
            </c:dLbl>
            <c:dLbl>
              <c:idx val="986"/>
              <c:tx>
                <c:rich>
                  <a:bodyPr/>
                  <a:lstStyle/>
                  <a:p>
                    <a:fld id="{D47EC272-636D-4232-9E45-2EF0565A33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6-A71C-4CF0-BCF8-EF5486B85265}"/>
                </c:ext>
              </c:extLst>
            </c:dLbl>
            <c:dLbl>
              <c:idx val="987"/>
              <c:tx>
                <c:rich>
                  <a:bodyPr/>
                  <a:lstStyle/>
                  <a:p>
                    <a:fld id="{62760FD3-F1CF-4C52-9102-7CD55F5B348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7-A71C-4CF0-BCF8-EF5486B85265}"/>
                </c:ext>
              </c:extLst>
            </c:dLbl>
            <c:dLbl>
              <c:idx val="988"/>
              <c:tx>
                <c:rich>
                  <a:bodyPr/>
                  <a:lstStyle/>
                  <a:p>
                    <a:fld id="{618E011E-A2D3-4561-8314-027225B43D8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8-A71C-4CF0-BCF8-EF5486B85265}"/>
                </c:ext>
              </c:extLst>
            </c:dLbl>
            <c:dLbl>
              <c:idx val="989"/>
              <c:tx>
                <c:rich>
                  <a:bodyPr/>
                  <a:lstStyle/>
                  <a:p>
                    <a:fld id="{B1B1C9BD-05BD-403D-A6A3-4EFFC9549A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9-A71C-4CF0-BCF8-EF5486B85265}"/>
                </c:ext>
              </c:extLst>
            </c:dLbl>
            <c:dLbl>
              <c:idx val="990"/>
              <c:tx>
                <c:rich>
                  <a:bodyPr/>
                  <a:lstStyle/>
                  <a:p>
                    <a:fld id="{6292B7E7-4EE2-4AC3-B275-A70A8CC4DF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A-A71C-4CF0-BCF8-EF5486B85265}"/>
                </c:ext>
              </c:extLst>
            </c:dLbl>
            <c:dLbl>
              <c:idx val="991"/>
              <c:tx>
                <c:rich>
                  <a:bodyPr/>
                  <a:lstStyle/>
                  <a:p>
                    <a:fld id="{283B6695-31E6-4426-AE70-25AEBAA1D9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B-A71C-4CF0-BCF8-EF5486B85265}"/>
                </c:ext>
              </c:extLst>
            </c:dLbl>
            <c:dLbl>
              <c:idx val="992"/>
              <c:tx>
                <c:rich>
                  <a:bodyPr/>
                  <a:lstStyle/>
                  <a:p>
                    <a:fld id="{F470F091-91D0-4458-AD93-9A51F61520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C-A71C-4CF0-BCF8-EF5486B85265}"/>
                </c:ext>
              </c:extLst>
            </c:dLbl>
            <c:dLbl>
              <c:idx val="993"/>
              <c:tx>
                <c:rich>
                  <a:bodyPr/>
                  <a:lstStyle/>
                  <a:p>
                    <a:fld id="{F98C77C1-8433-472E-8322-A9A4DE7F77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D-A71C-4CF0-BCF8-EF5486B85265}"/>
                </c:ext>
              </c:extLst>
            </c:dLbl>
            <c:dLbl>
              <c:idx val="994"/>
              <c:tx>
                <c:rich>
                  <a:bodyPr/>
                  <a:lstStyle/>
                  <a:p>
                    <a:fld id="{05F26184-59AF-4660-96A2-42660E5D37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E-A71C-4CF0-BCF8-EF5486B85265}"/>
                </c:ext>
              </c:extLst>
            </c:dLbl>
            <c:dLbl>
              <c:idx val="995"/>
              <c:tx>
                <c:rich>
                  <a:bodyPr/>
                  <a:lstStyle/>
                  <a:p>
                    <a:fld id="{A0996472-A7E0-4C94-9173-7992A188BC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F-A71C-4CF0-BCF8-EF5486B85265}"/>
                </c:ext>
              </c:extLst>
            </c:dLbl>
            <c:dLbl>
              <c:idx val="996"/>
              <c:tx>
                <c:rich>
                  <a:bodyPr/>
                  <a:lstStyle/>
                  <a:p>
                    <a:fld id="{7F078927-5C9B-40B6-B194-85098AA232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0-A71C-4CF0-BCF8-EF5486B85265}"/>
                </c:ext>
              </c:extLst>
            </c:dLbl>
            <c:dLbl>
              <c:idx val="997"/>
              <c:tx>
                <c:rich>
                  <a:bodyPr/>
                  <a:lstStyle/>
                  <a:p>
                    <a:fld id="{CD7BA647-C050-4C45-A317-30E016DFA0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1-A71C-4CF0-BCF8-EF5486B85265}"/>
                </c:ext>
              </c:extLst>
            </c:dLbl>
            <c:dLbl>
              <c:idx val="998"/>
              <c:tx>
                <c:rich>
                  <a:bodyPr/>
                  <a:lstStyle/>
                  <a:p>
                    <a:fld id="{74B34C62-0EBB-4E2D-A9F6-A1EC2A9B90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2-A71C-4CF0-BCF8-EF5486B85265}"/>
                </c:ext>
              </c:extLst>
            </c:dLbl>
            <c:dLbl>
              <c:idx val="999"/>
              <c:tx>
                <c:rich>
                  <a:bodyPr/>
                  <a:lstStyle/>
                  <a:p>
                    <a:fld id="{FEFD3080-15DE-46F8-A04D-A54865B6FD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3-A71C-4CF0-BCF8-EF5486B85265}"/>
                </c:ext>
              </c:extLst>
            </c:dLbl>
            <c:dLbl>
              <c:idx val="1000"/>
              <c:tx>
                <c:rich>
                  <a:bodyPr/>
                  <a:lstStyle/>
                  <a:p>
                    <a:fld id="{2FD797FD-FE35-42B9-AB4A-D2ADB49DDC4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4-A71C-4CF0-BCF8-EF5486B85265}"/>
                </c:ext>
              </c:extLst>
            </c:dLbl>
            <c:dLbl>
              <c:idx val="10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7D5-A71C-4CF0-BCF8-EF5486B85265}"/>
                </c:ext>
              </c:extLst>
            </c:dLbl>
            <c:dLbl>
              <c:idx val="10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7D6-A71C-4CF0-BCF8-EF5486B852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n>
                      <a:solidFill>
                        <a:schemeClr val="accent6"/>
                      </a:solidFill>
                    </a:ln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'graph&amp;AUC'!$I$3:$I$1005</c:f>
              <c:numCache>
                <c:formatCode>0.000</c:formatCode>
                <c:ptCount val="1003"/>
                <c:pt idx="0">
                  <c:v>1</c:v>
                </c:pt>
                <c:pt idx="1">
                  <c:v>0.55000000000000004</c:v>
                </c:pt>
                <c:pt idx="2">
                  <c:v>0.3</c:v>
                </c:pt>
                <c:pt idx="3">
                  <c:v>0.25</c:v>
                </c:pt>
                <c:pt idx="4">
                  <c:v>0.25</c:v>
                </c:pt>
                <c:pt idx="5">
                  <c:v>0.15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 formatCode="General">
                  <c:v>0</c:v>
                </c:pt>
              </c:numCache>
            </c:numRef>
          </c:xVal>
          <c:yVal>
            <c:numRef>
              <c:f>'graph&amp;AUC'!$J$3:$J$1005</c:f>
              <c:numCache>
                <c:formatCode>0.000</c:formatCode>
                <c:ptCount val="1003"/>
                <c:pt idx="0">
                  <c:v>1</c:v>
                </c:pt>
                <c:pt idx="1">
                  <c:v>0.8</c:v>
                </c:pt>
                <c:pt idx="2">
                  <c:v>0.65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0.35</c:v>
                </c:pt>
                <c:pt idx="7">
                  <c:v>0.3</c:v>
                </c:pt>
                <c:pt idx="8">
                  <c:v>0.25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 formatCode="General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'graph&amp;AUC'!$H$3:$H$1005</c15:f>
                <c15:dlblRangeCache>
                  <c:ptCount val="1003"/>
                  <c:pt idx="1">
                    <c:v>100.0%</c:v>
                  </c:pt>
                  <c:pt idx="2">
                    <c:v>99.9%</c:v>
                  </c:pt>
                  <c:pt idx="3">
                    <c:v>99.8%</c:v>
                  </c:pt>
                  <c:pt idx="5">
                    <c:v>99.6%</c:v>
                  </c:pt>
                  <c:pt idx="6">
                    <c:v>99.5%</c:v>
                  </c:pt>
                  <c:pt idx="7">
                    <c:v>99.4%</c:v>
                  </c:pt>
                  <c:pt idx="8">
                    <c:v>99.3%</c:v>
                  </c:pt>
                  <c:pt idx="9">
                    <c:v>99.2%</c:v>
                  </c:pt>
                  <c:pt idx="14">
                    <c:v>98.7%</c:v>
                  </c:pt>
                  <c:pt idx="22">
                    <c:v>97.9%</c:v>
                  </c:pt>
                  <c:pt idx="38">
                    <c:v>96.3%</c:v>
                  </c:pt>
                  <c:pt idx="67">
                    <c:v>93.4%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7D7-A71C-4CF0-BCF8-EF5486B85265}"/>
            </c:ext>
          </c:extLst>
        </c:ser>
        <c:ser>
          <c:idx val="1"/>
          <c:order val="1"/>
          <c:tx>
            <c:v>random</c:v>
          </c:tx>
          <c:spPr>
            <a:ln w="15875">
              <a:solidFill>
                <a:schemeClr val="bg1">
                  <a:lumMod val="85000"/>
                </a:schemeClr>
              </a:solidFill>
              <a:prstDash val="sysDot"/>
            </a:ln>
          </c:spPr>
          <c:marker>
            <c:symbol val="none"/>
          </c:marker>
          <c:dLbls>
            <c:delete val="1"/>
          </c:dLbls>
          <c:xVal>
            <c:numRef>
              <c:f>'graph&amp;AUC'!$V$3:$V$4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'graph&amp;AUC'!$W$3:$W$4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BC4-A71C-4CF0-BCF8-EF5486B85265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239692032"/>
        <c:axId val="239702400"/>
      </c:scatterChart>
      <c:valAx>
        <c:axId val="239692032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FPF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239702400"/>
        <c:crosses val="autoZero"/>
        <c:crossBetween val="midCat"/>
        <c:minorUnit val="5.000000000000001E-2"/>
      </c:valAx>
      <c:valAx>
        <c:axId val="23970240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TPF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239692032"/>
        <c:crosses val="autoZero"/>
        <c:crossBetween val="midCat"/>
        <c:majorUnit val="0.1"/>
        <c:minorUnit val="5.000000000000001E-2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'graph&amp;AUC'!$O$1:$P$1</c:f>
              <c:strCache>
                <c:ptCount val="1"/>
                <c:pt idx="0">
                  <c:v>gamma 2% global / 2 mm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C35D0790-CE12-402D-B033-796EC28D4A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D8-A859-4F68-8F41-A9BD18A35F5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A284683-E887-4091-A8ED-1C981A8E93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9-A859-4F68-8F41-A9BD18A35F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C8B8B0B-AC58-4113-9E65-B2614EB209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A-A859-4F68-8F41-A9BD18A35F5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302F1FA-CC72-4AC1-92B1-A530682443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B-A859-4F68-8F41-A9BD18A35F5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00ED292-14A1-4D11-B8B0-133C3BA3B5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C-A859-4F68-8F41-A9BD18A35F5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15AE02A-00AE-4FD8-AA18-91A021952B0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D-A859-4F68-8F41-A9BD18A35F5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D486199-C11E-4E30-A0DC-58058EA47A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E-A859-4F68-8F41-A9BD18A35F5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34C98ED-8EB0-4900-B393-77C5CE270B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F-A859-4F68-8F41-A9BD18A35F5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7071742-73CF-40CC-9F7A-1ADBFC483E6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0-A859-4F68-8F41-A9BD18A35F5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9845A70-70DD-4F5F-866D-23AD4D5A9B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1-A859-4F68-8F41-A9BD18A35F5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B44FF65-2FB2-46F0-9B85-7FFAB45035D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2-A859-4F68-8F41-A9BD18A35F5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367A310-D843-4218-B308-E5897A0460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3-A859-4F68-8F41-A9BD18A35F5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4C4B80C-F0E5-4987-8053-F126B5B855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4-A859-4F68-8F41-A9BD18A35F5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9E6F035-BCF5-4988-B937-37F35CBF28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5-A859-4F68-8F41-A9BD18A35F5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F87DA5C-4ABC-42DC-A91F-ED2655D795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6-A859-4F68-8F41-A9BD18A35F5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C3BFFE6-6AD4-4374-A04C-6E26060DF2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7-A859-4F68-8F41-A9BD18A35F5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ED7D164-AB84-4508-A4F5-D6E47D53DA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8-A859-4F68-8F41-A9BD18A35F5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A457030-5717-4FED-BC28-DB19257473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9-A859-4F68-8F41-A9BD18A35F5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7D812EB-F9D3-452C-B7AD-DAF4B20C46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A-A859-4F68-8F41-A9BD18A35F5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8CFA3DC-FF67-4706-9654-BA2BF985F3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B-A859-4F68-8F41-A9BD18A35F5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B7823B7-0041-45CE-A187-42B758570A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C-A859-4F68-8F41-A9BD18A35F5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F081B7A-6229-4EBE-8424-B14ABD87B8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D-A859-4F68-8F41-A9BD18A35F5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43DAD95-86BD-4B5C-9112-4357D17AB8F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E-A859-4F68-8F41-A9BD18A35F5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2B80890-160C-4F11-99F1-B13C90EFDB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F-A859-4F68-8F41-A9BD18A35F5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0283FF8-9A51-4B67-8D85-85838B8E55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0-A859-4F68-8F41-A9BD18A35F5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E8A8CAC-461C-4964-BD7D-E444D66400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1-A859-4F68-8F41-A9BD18A35F5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C1837F7-C898-4DF3-B4FE-5CE9BBF24C2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2-A859-4F68-8F41-A9BD18A35F5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28A71CF-8B70-4FCB-A0A6-79FD8CECF91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3-A859-4F68-8F41-A9BD18A35F5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D81BC4A-3129-4193-B499-E979BC820C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4-A859-4F68-8F41-A9BD18A35F5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75EDEC7-349E-4672-AF75-1DB5E24774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5-A859-4F68-8F41-A9BD18A35F5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2B3C138-8F53-497B-9D9F-924513E127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6-A859-4F68-8F41-A9BD18A35F5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E40B124-BCED-4931-B2E8-1F1744A133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7-A859-4F68-8F41-A9BD18A35F5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5F71889-F8E2-4B40-8E16-D58CFB1B824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8-A859-4F68-8F41-A9BD18A35F5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93416AF-31BC-4B87-9603-5A71B7FD722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9-A859-4F68-8F41-A9BD18A35F5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82D6C0A-493B-40F4-9384-36ED43A560D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A-A859-4F68-8F41-A9BD18A35F5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EA8B686-A6F1-4E6D-853D-03B0C69345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B-A859-4F68-8F41-A9BD18A35F5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1F0B14C3-A540-4C7B-ACAA-AA1DAFFA81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C-A859-4F68-8F41-A9BD18A35F5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69DE83E1-D571-44B7-AE0D-524E9CE60B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D-A859-4F68-8F41-A9BD18A35F5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8A8FE59-83AA-4C48-B952-872AB0148E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E-A859-4F68-8F41-A9BD18A35F5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DD0182C-2EC0-4B4E-8197-6B8508E5B35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F-A859-4F68-8F41-A9BD18A35F5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83901E1-88F5-4B04-8866-117918AAD3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0-A859-4F68-8F41-A9BD18A35F5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F498F297-A51D-4205-BA25-81AF770C9D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1-A859-4F68-8F41-A9BD18A35F5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AA3547F-62C8-4B27-A7D4-E4E6FBD8FFA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2-A859-4F68-8F41-A9BD18A35F5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493BCA1-175E-4BFD-B0D6-5CACBC268F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3-A859-4F68-8F41-A9BD18A35F5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738B74E-1DFC-4449-9A15-57FD11E66B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4-A859-4F68-8F41-A9BD18A35F5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D821F54-415B-43C3-8143-14DDB6B370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5-A859-4F68-8F41-A9BD18A35F5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0B13EBE-1008-46D5-8861-5C1519CD9E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6-A859-4F68-8F41-A9BD18A35F5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2137F89C-1DC9-4C4B-B977-A5A2076EE1E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7-A859-4F68-8F41-A9BD18A35F5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AAB07DB9-8277-4F6F-9061-598698147D7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8-A859-4F68-8F41-A9BD18A35F5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0978FB1-5CB2-4666-9AF4-0EA910A65A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9-A859-4F68-8F41-A9BD18A35F5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474FC663-EA56-40AD-9F18-F569C744F9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A-A859-4F68-8F41-A9BD18A35F5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A6E9408-4392-4A29-A026-9D41BA7C86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B-A859-4F68-8F41-A9BD18A35F5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187B78E-4570-4AA4-9600-6667727CC4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C-A859-4F68-8F41-A9BD18A35F5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6A61E44-D70B-4DAC-978A-20A7A53A32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D-A859-4F68-8F41-A9BD18A35F5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15927342-2823-442D-B466-9B0C30B685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E-A859-4F68-8F41-A9BD18A35F5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310BE8AF-53CC-4832-A8F4-2A78609DFE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F-A859-4F68-8F41-A9BD18A35F5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3F73AF6B-E9F9-4013-A142-3AA783C01C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0-A859-4F68-8F41-A9BD18A35F5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F9E71B1E-62E3-4DA3-B02B-DF147042DC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1-A859-4F68-8F41-A9BD18A35F5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18496389-23AD-459A-98C3-0C62D5E286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2-A859-4F68-8F41-A9BD18A35F5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9C7BF6C3-04CC-4A70-898E-9EB1DEC0D7E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3-A859-4F68-8F41-A9BD18A35F5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6CC47EC-D3DD-4249-967D-FEFCAEAEC5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4-A859-4F68-8F41-A9BD18A35F5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69EAA570-D65B-46BB-9D50-E07246644C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5-A859-4F68-8F41-A9BD18A35F5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AD3468AA-C7D5-412D-BBEC-120EC59565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6-A859-4F68-8F41-A9BD18A35F5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12C484C8-46BD-4FFE-A4FF-7A3C1687EE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7-A859-4F68-8F41-A9BD18A35F5D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3AE5DBAB-2D33-4C09-B362-9B547C4068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8-A859-4F68-8F41-A9BD18A35F5D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C17EEC82-3DC5-4DFC-BDA6-80C205995BD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9-A859-4F68-8F41-A9BD18A35F5D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90C27590-8C29-4C50-9E48-7ED024435B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A-A859-4F68-8F41-A9BD18A35F5D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0439269E-3710-4F3D-BE9B-8374916FC3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B-A859-4F68-8F41-A9BD18A35F5D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80D3F7AD-7F12-4370-A5FA-25F2D31362B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C-A859-4F68-8F41-A9BD18A35F5D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D2054C41-D725-43A6-95E2-9C16BE2DCB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D-A859-4F68-8F41-A9BD18A35F5D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37B621ED-9E01-43BF-AB3D-5BAE651162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E-A859-4F68-8F41-A9BD18A35F5D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C66196B2-5853-4A7A-8D6F-90308B8265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F-A859-4F68-8F41-A9BD18A35F5D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B50576CF-06F4-4682-AA53-B549DD28A7F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0-A859-4F68-8F41-A9BD18A35F5D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842CCF14-9523-4D98-B954-ECE4A4915C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1-A859-4F68-8F41-A9BD18A35F5D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0CC82394-738E-4AE7-B7A2-4FD31C0015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2-A859-4F68-8F41-A9BD18A35F5D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3A1B9E23-C68C-4A23-9478-4BE5D23322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3-A859-4F68-8F41-A9BD18A35F5D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3D88F97A-D315-44D3-9F8E-295297611A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4-A859-4F68-8F41-A9BD18A35F5D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793724EE-81AF-4AA2-87DB-DC4B8EE367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5-A859-4F68-8F41-A9BD18A35F5D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34E2C0BE-113F-4B46-B033-7E78C931DD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6-A859-4F68-8F41-A9BD18A35F5D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83F3061A-EB69-4996-A2DA-4320328E22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7-A859-4F68-8F41-A9BD18A35F5D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F7EE181C-0527-4BA6-B227-1ABFEA2AC2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8-A859-4F68-8F41-A9BD18A35F5D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EB52C04F-0E5C-4CB1-997D-4A8AD19AC2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9-A859-4F68-8F41-A9BD18A35F5D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45C818CD-E6CA-48A6-9D3A-671FFA5A95D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A-A859-4F68-8F41-A9BD18A35F5D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0A49578A-3EAA-4F5A-ABEF-877FE9797D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B-A859-4F68-8F41-A9BD18A35F5D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321F6802-A0C1-4566-9EB4-A1282C89EF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C-A859-4F68-8F41-A9BD18A35F5D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914A38FC-FFB6-4E25-823D-0B72BE59E1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D-A859-4F68-8F41-A9BD18A35F5D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902CC8E2-A7BF-417A-A3AB-F1DF1C3ED4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E-A859-4F68-8F41-A9BD18A35F5D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79E0B1DC-3AF5-466A-AB0D-688FF2374A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F-A859-4F68-8F41-A9BD18A35F5D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D5C254B2-3697-47D8-BF10-4E4B1759FF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0-A859-4F68-8F41-A9BD18A35F5D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047AC671-98BA-4AF0-B888-A8B18CB1CF2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1-A859-4F68-8F41-A9BD18A35F5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86B24133-E7FE-4EA6-9059-D1BB8D6BE9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2-A859-4F68-8F41-A9BD18A35F5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ABC66323-F581-40F9-AFE9-33D6FB1BF8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3-A859-4F68-8F41-A9BD18A35F5D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17470256-351C-491D-A03D-C38F1CBD473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4-A859-4F68-8F41-A9BD18A35F5D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E12E4BBA-36F9-426C-90A5-A40AD72E82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5-A859-4F68-8F41-A9BD18A35F5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765B172E-D8F2-4940-BCA7-E31B3604A6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6-A859-4F68-8F41-A9BD18A35F5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BAB178B1-CAC3-4420-92B5-C32FDF563E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7-A859-4F68-8F41-A9BD18A35F5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AF10E80D-809E-4A1D-995B-244314A6C3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8-A859-4F68-8F41-A9BD18A35F5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D6C05A59-1E1F-41DC-93BE-80384C562E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9-A859-4F68-8F41-A9BD18A35F5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6894873C-FBA6-464C-BD35-929E826BCA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A-A859-4F68-8F41-A9BD18A35F5D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7DA53B34-3C14-4EB9-8AAD-766E5992FF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B-A859-4F68-8F41-A9BD18A35F5D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E5B02DC2-F579-40F3-90BA-121C5DFDBE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C-A859-4F68-8F41-A9BD18A35F5D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C44F338E-BC77-4798-85CF-C6788B20F9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D-A859-4F68-8F41-A9BD18A35F5D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2B6CA0D2-145F-4D73-9752-CCEA8D3D56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E-A859-4F68-8F41-A9BD18A35F5D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6005FFA4-FA7C-409E-9DC7-9E99687FDA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F-A859-4F68-8F41-A9BD18A35F5D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EA8DDFF1-0206-4C49-BB84-EB9949E0200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0-A859-4F68-8F41-A9BD18A35F5D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E63F2BCC-57F6-4ABD-9448-E6798920E2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1-A859-4F68-8F41-A9BD18A35F5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7B321F9D-A8C6-4424-977A-5F833A8554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2-A859-4F68-8F41-A9BD18A35F5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68198527-88AC-4950-99AB-8A2B3E5EFD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3-A859-4F68-8F41-A9BD18A35F5D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F0683366-8736-4452-A2DE-37454AC7A88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4-A859-4F68-8F41-A9BD18A35F5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4A2270EA-F86F-4AAE-9E19-87F305D398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5-A859-4F68-8F41-A9BD18A35F5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1FFB2DA6-8314-45FB-BB40-A5564CCCB3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6-A859-4F68-8F41-A9BD18A35F5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8719A9B1-8DB8-49B6-B168-9B7AF484BA2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7-A859-4F68-8F41-A9BD18A35F5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C69724EE-4EA0-45DB-97A8-9E2A1DB2B1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8-A859-4F68-8F41-A9BD18A35F5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83F96339-8243-49BA-9B94-2806D08EBA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9-A859-4F68-8F41-A9BD18A35F5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1C21138A-F56A-4B7A-BAF9-7CEBE7B8A32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A-A859-4F68-8F41-A9BD18A35F5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9D2BE277-89CC-4B3F-9D0A-59F5959169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B-A859-4F68-8F41-A9BD18A35F5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A3066342-C293-438F-A80E-F3496733AD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C-A859-4F68-8F41-A9BD18A35F5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E981263A-33FB-45EB-B637-8706AA3C2C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D-A859-4F68-8F41-A9BD18A35F5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0274A04E-685E-4461-A116-539262C76C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E-A859-4F68-8F41-A9BD18A35F5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A10F98A5-9D01-4F93-9270-DBBF9AE7342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F-A859-4F68-8F41-A9BD18A35F5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52F15DB6-B28F-4F70-8A3D-EABA6216DE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0-A859-4F68-8F41-A9BD18A35F5D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B3877EAB-0111-47E0-9456-C79DF32EA4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1-A859-4F68-8F41-A9BD18A35F5D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D6E6890D-1525-4ECB-9B72-CD1ABA87C1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2-A859-4F68-8F41-A9BD18A35F5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4E6DC23F-F15E-4203-9DAA-C2D09A6131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3-A859-4F68-8F41-A9BD18A35F5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12A34374-BF9D-40F2-970D-A53274EA8A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4-A859-4F68-8F41-A9BD18A35F5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81537550-3F9E-4CDA-BE12-6A31406EB8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5-A859-4F68-8F41-A9BD18A35F5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C6A357E9-FE1F-453C-B43C-8CD21E0B1F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6-A859-4F68-8F41-A9BD18A35F5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2E8C3A59-B985-497A-B753-3704084570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7-A859-4F68-8F41-A9BD18A35F5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A0266486-CD72-4886-813E-6BA42E7543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8-A859-4F68-8F41-A9BD18A35F5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E0F1E33A-3936-4460-9FD6-3C3FC2B262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9-A859-4F68-8F41-A9BD18A35F5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41D22782-CACC-48A6-8103-69DA2344028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A-A859-4F68-8F41-A9BD18A35F5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5E860921-2E05-4D33-B103-99C111DD8E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B-A859-4F68-8F41-A9BD18A35F5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C1EBE375-898A-4E0A-A519-F02287DAA9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C-A859-4F68-8F41-A9BD18A35F5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49D00648-F3A5-4495-81FA-26A88C22D9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D-A859-4F68-8F41-A9BD18A35F5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1E771B5B-30C1-44E2-AC95-77809CAD26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E-A859-4F68-8F41-A9BD18A35F5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F9EA246E-B9EB-4A47-8A2A-8AB0481607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F-A859-4F68-8F41-A9BD18A35F5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6C8A8D41-3416-414B-A92E-E011784D6C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0-A859-4F68-8F41-A9BD18A35F5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82693279-8A72-4406-8221-78F6BBBA59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1-A859-4F68-8F41-A9BD18A35F5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8B91731E-C01C-4787-B3A4-478F413D3C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2-A859-4F68-8F41-A9BD18A35F5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FFD9F269-7D44-410C-85C9-DD7BE4DF24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3-A859-4F68-8F41-A9BD18A35F5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60DBF715-C1D6-42FB-BAEE-F901AB39DF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4-A859-4F68-8F41-A9BD18A35F5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DD6133C3-E680-431B-9CA1-5505CCF59C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5-A859-4F68-8F41-A9BD18A35F5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2A351CA5-205B-4AD7-AE7E-785C42E427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6-A859-4F68-8F41-A9BD18A35F5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3441DA31-9C37-4731-B1F8-E59BDC64BC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7-A859-4F68-8F41-A9BD18A35F5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A7A83D5A-77E2-4D3F-8F4E-BB4BD808FF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8-A859-4F68-8F41-A9BD18A35F5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845C006C-DAE2-40E1-A56D-3F2AA86E160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9-A859-4F68-8F41-A9BD18A35F5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B0A788E2-67E3-43E2-8DD8-8876F5DBDD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A-A859-4F68-8F41-A9BD18A35F5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2D5A6563-388A-46DE-AAF3-2B162161CB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B-A859-4F68-8F41-A9BD18A35F5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5CA3ACFE-B456-4D77-AD4D-4A9D1B1CB0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C-A859-4F68-8F41-A9BD18A35F5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380F31A2-9BFF-414A-97FD-A9A3DF312A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D-A859-4F68-8F41-A9BD18A35F5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C531730A-9723-472E-B5F8-AFB27228B4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E-A859-4F68-8F41-A9BD18A35F5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34024387-7EA3-4051-988D-12F26A9D71C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F-A859-4F68-8F41-A9BD18A35F5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A28F47F8-B714-41C9-ACC2-C561285239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0-A859-4F68-8F41-A9BD18A35F5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818BCA93-4EF1-4062-9041-7D4B9313433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1-A859-4F68-8F41-A9BD18A35F5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4DE3B422-92DC-4E77-BF5D-AC7EC6E57B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2-A859-4F68-8F41-A9BD18A35F5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965822CF-C9B5-47A7-80B1-29B6B3FF86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3-A859-4F68-8F41-A9BD18A35F5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03E84698-D3F4-418C-AC1D-D8A4E2F337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4-A859-4F68-8F41-A9BD18A35F5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B398E576-38AE-4646-9BA7-4585424D75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5-A859-4F68-8F41-A9BD18A35F5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3C8C34FD-C8EE-438F-9A14-9B51EDB685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6-A859-4F68-8F41-A9BD18A35F5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F57D5670-653C-4FBC-8546-94F89F9E24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7-A859-4F68-8F41-A9BD18A35F5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35523C3C-2C45-48FB-8AD9-E572948DEE7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8-A859-4F68-8F41-A9BD18A35F5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28B8970E-96B7-40ED-90BB-993AACD436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9-A859-4F68-8F41-A9BD18A35F5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D4559613-EAFC-4FB5-8ABC-6752C94ABE9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A-A859-4F68-8F41-A9BD18A35F5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69489000-1C92-42B3-B71F-A4CE0B838E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B-A859-4F68-8F41-A9BD18A35F5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E3720EB0-7255-43CC-98CB-436B174F61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C-A859-4F68-8F41-A9BD18A35F5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0D6A4D79-F3EC-44BF-9C3D-4FC7201BB2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D-A859-4F68-8F41-A9BD18A35F5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89BC4F17-98AD-4B2C-8EB7-D0639B65B0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E-A859-4F68-8F41-A9BD18A35F5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3AC92BB9-DEE1-4180-A4BA-81D2CA90C65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F-A859-4F68-8F41-A9BD18A35F5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25CCB40B-53FA-4B1C-8558-6C41AF50D0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0-A859-4F68-8F41-A9BD18A35F5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942FA4D3-335F-4D69-9FDA-1296C1ECE4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1-A859-4F68-8F41-A9BD18A35F5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E218D7DD-3DC8-4AFC-BFA0-76F3AE8D79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2-A859-4F68-8F41-A9BD18A35F5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E3C37E08-2A49-4C43-857A-26873F3CAF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3-A859-4F68-8F41-A9BD18A35F5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992F86AE-11AF-4329-88C2-A241970BF1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4-A859-4F68-8F41-A9BD18A35F5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9034EB2D-327C-4EE8-A67B-508B76FE05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5-A859-4F68-8F41-A9BD18A35F5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CC301C30-1A7D-4D22-BF45-514BCC68FF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6-A859-4F68-8F41-A9BD18A35F5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AD4412FC-0E90-4943-947D-7D42BD3D4AF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7-A859-4F68-8F41-A9BD18A35F5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E475855E-BFEC-4305-AD4F-ABF58D778BA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8-A859-4F68-8F41-A9BD18A35F5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F9EC8193-A37D-46EA-88D4-0E4FFB710E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9-A859-4F68-8F41-A9BD18A35F5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38659A20-C258-4E6D-A970-67ADF3FCBE4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A-A859-4F68-8F41-A9BD18A35F5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89B9B5C2-FDA0-4510-AB7E-13364CB637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B-A859-4F68-8F41-A9BD18A35F5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99314D75-79DB-4FC1-AE89-6E98077E68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C-A859-4F68-8F41-A9BD18A35F5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962DFF4C-6971-4C0C-9B1A-9D5970E6F1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D-A859-4F68-8F41-A9BD18A35F5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CE6C2CDB-9A46-433E-8E45-BFCF7706F5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E-A859-4F68-8F41-A9BD18A35F5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9EA78920-D061-48FE-A81F-529FD40E98B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F-A859-4F68-8F41-A9BD18A35F5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6CBD3E0D-71EB-45AD-ADDB-57803A10E1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0-A859-4F68-8F41-A9BD18A35F5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2C8F441D-DBF0-4A92-A868-7F8FDC8FDF2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1-A859-4F68-8F41-A9BD18A35F5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30229F7C-C7FC-4AD2-94B6-4F78BC8833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2-A859-4F68-8F41-A9BD18A35F5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E24E6655-51A2-427B-BF22-9F3A9E9B45C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3-A859-4F68-8F41-A9BD18A35F5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0C60E19B-9411-4A5B-9445-DAD5524126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4-A859-4F68-8F41-A9BD18A35F5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63D25D7A-C9AD-425B-9A6A-E1543FC20C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5-A859-4F68-8F41-A9BD18A35F5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41358117-9283-4FB0-A1E7-4B8D79DD2D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6-A859-4F68-8F41-A9BD18A35F5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10B6E24E-4782-403B-B6A4-D02C4518FE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7-A859-4F68-8F41-A9BD18A35F5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8D140991-D011-4D6E-AAB7-CE4698943E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8-A859-4F68-8F41-A9BD18A35F5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F947C0C8-B071-4F24-A62B-8D15D5CD79C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9-A859-4F68-8F41-A9BD18A35F5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B6B10C2C-623E-44E9-9C74-3D8D37CDA7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A-A859-4F68-8F41-A9BD18A35F5D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88E26934-8D67-41FD-81BB-CE61999364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B-A859-4F68-8F41-A9BD18A35F5D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BB0B5090-9EC6-41D6-B21A-4BC8940ED8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C-A859-4F68-8F41-A9BD18A35F5D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7B3FC634-D9F9-49F1-B60B-B593E2CC8A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D-A859-4F68-8F41-A9BD18A35F5D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9C911133-5E00-4F59-9129-5518073F3E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E-A859-4F68-8F41-A9BD18A35F5D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8052141F-3D93-4659-8184-9675CE1B85E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F-A859-4F68-8F41-A9BD18A35F5D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1DB72C0B-0D6F-4F06-BA96-26591728D0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0-A859-4F68-8F41-A9BD18A35F5D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163D14A8-CBC5-4966-B179-AB37EDBCF2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1-A859-4F68-8F41-A9BD18A35F5D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E8F02075-E4CC-4B5B-8A15-07F91F12BC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2-A859-4F68-8F41-A9BD18A35F5D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4B947DFF-D81B-4D57-872E-A592B192EC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3-A859-4F68-8F41-A9BD18A35F5D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B14DC6C5-6241-4D5C-9A95-59B2A4053AD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4-A859-4F68-8F41-A9BD18A35F5D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7C316F87-82F4-43B2-96E2-A91D3F18F2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5-A859-4F68-8F41-A9BD18A35F5D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ED7297B9-243A-4317-BD0D-EBAF7C33D8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6-A859-4F68-8F41-A9BD18A35F5D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40D3D872-AA73-441A-8F74-9E2B02E49F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7-A859-4F68-8F41-A9BD18A35F5D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96B9873A-9580-4DF8-813A-0628A932552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8-A859-4F68-8F41-A9BD18A35F5D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79D308F9-6B56-49F4-90AA-42132408C4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9-A859-4F68-8F41-A9BD18A35F5D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271AA176-E8E8-4292-A239-CA1AC22DD4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A-A859-4F68-8F41-A9BD18A35F5D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AAA9BF0F-841F-45AE-9058-49F4B7B7DF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B-A859-4F68-8F41-A9BD18A35F5D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1429FA06-5E0E-4A35-8A5E-CFA39C6096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C-A859-4F68-8F41-A9BD18A35F5D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D003D164-C618-4D84-80D8-56FFB254D6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D-A859-4F68-8F41-A9BD18A35F5D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5C7D8146-E6CA-4BC5-B951-81E1B4EF22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E-A859-4F68-8F41-A9BD18A35F5D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CD42AA4F-4026-497F-B71C-3BE8F7299F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F-A859-4F68-8F41-A9BD18A35F5D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905A1137-68B4-43B0-9A2A-0D7830436CC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0-A859-4F68-8F41-A9BD18A35F5D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E7FF1622-3B6B-4186-A3F3-10A725C921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1-A859-4F68-8F41-A9BD18A35F5D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6E21D3D3-9857-41AF-ACE0-31EAE89ECC0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2-A859-4F68-8F41-A9BD18A35F5D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9367672D-EFC2-43FC-8465-DAEC15FC59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3-A859-4F68-8F41-A9BD18A35F5D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CCDB1A0E-0CEB-45B0-9B64-2D30594789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4-A859-4F68-8F41-A9BD18A35F5D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5A8582ED-B052-4E2C-A5B1-468B2462975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5-A859-4F68-8F41-A9BD18A35F5D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746F82EA-18BF-4BCA-AD5E-EEE4D60B45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6-A859-4F68-8F41-A9BD18A35F5D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DDCDAB75-9CCA-438A-817F-795E1A12DC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7-A859-4F68-8F41-A9BD18A35F5D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14D994EC-DCBB-4A78-AC0D-23239940F2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8-A859-4F68-8F41-A9BD18A35F5D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37667418-1FA0-4B8F-BBBC-28916413AB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9-A859-4F68-8F41-A9BD18A35F5D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D13079CD-73CC-457D-978E-4E3892CE71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A-A859-4F68-8F41-A9BD18A35F5D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0E08163A-4E50-418B-8B4F-CF8311C748D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B-A859-4F68-8F41-A9BD18A35F5D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021CE3D8-2D79-4535-9ACA-137BFC452D0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C-A859-4F68-8F41-A9BD18A35F5D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101B2F73-3FD2-4645-A70F-F875ACC6FBA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D-A859-4F68-8F41-A9BD18A35F5D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3E603D14-2D3D-4152-A0C8-BDEDC3BD23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E-A859-4F68-8F41-A9BD18A35F5D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C6FD8CA7-9759-47BD-B122-20FE5B5FF7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F-A859-4F68-8F41-A9BD18A35F5D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73D05762-57F4-423E-A61D-AF4CBDAA50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0-A859-4F68-8F41-A9BD18A35F5D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909F705A-003C-4DA9-8EB1-0AD0190800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1-A859-4F68-8F41-A9BD18A35F5D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72A6AA60-D852-40D1-9523-815EF4D200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2-A859-4F68-8F41-A9BD18A35F5D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68140568-C1F3-4C75-9605-B3C9D83D81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3-A859-4F68-8F41-A9BD18A35F5D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ABF06DE4-BD8F-485D-893B-75CD22ED60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4-A859-4F68-8F41-A9BD18A35F5D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C7B04402-104F-4B82-89DF-C261C8E794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5-A859-4F68-8F41-A9BD18A35F5D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7048FEC2-EF05-4595-80B0-6B2393EE682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6-A859-4F68-8F41-A9BD18A35F5D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BEB07DB4-39EA-4920-AA5E-8601678250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7-A859-4F68-8F41-A9BD18A35F5D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0197974A-3428-46D1-BC03-6934775E3A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8-A859-4F68-8F41-A9BD18A35F5D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E9A2D43E-CA1D-4F25-B859-285DBF4828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9-A859-4F68-8F41-A9BD18A35F5D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68AB3205-DE5F-4CFB-AC5E-DA7655AFDF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A-A859-4F68-8F41-A9BD18A35F5D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2E27F88F-20CC-46B7-9B81-5FD7D8E0FA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B-A859-4F68-8F41-A9BD18A35F5D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F474675A-90E9-4A3A-A494-8B7C114484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C-A859-4F68-8F41-A9BD18A35F5D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3CBE2CDB-E935-46E9-B4B5-9A2972C49D5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D-A859-4F68-8F41-A9BD18A35F5D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937D01C8-37FE-4025-A87D-0BB7C3E381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E-A859-4F68-8F41-A9BD18A35F5D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21F0B740-28EC-4574-A5F2-C8D123C957D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F-A859-4F68-8F41-A9BD18A35F5D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F45ACC48-EB85-469C-A4E8-FCBDE08037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0-A859-4F68-8F41-A9BD18A35F5D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F6ACE07A-5E7A-4162-84DD-9ECD6CE93C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1-A859-4F68-8F41-A9BD18A35F5D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E1FFD5E9-74B6-4091-A2F4-0B408BA4D6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2-A859-4F68-8F41-A9BD18A35F5D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B1424950-276B-4161-AAD8-17EFD452F5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3-A859-4F68-8F41-A9BD18A35F5D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CE42AC3E-015F-490A-BCE8-5F2E393438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4-A859-4F68-8F41-A9BD18A35F5D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4B53610C-504A-4CD1-9A60-5878394068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5-A859-4F68-8F41-A9BD18A35F5D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507FD247-43EC-40FC-8DA3-045BB186F3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6-A859-4F68-8F41-A9BD18A35F5D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9C637AF2-5160-4826-8729-67E809D51D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7-A859-4F68-8F41-A9BD18A35F5D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77EB4EB1-1A9F-40DB-9924-60FC33343A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8-A859-4F68-8F41-A9BD18A35F5D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D3EF2F68-9A85-4118-8AB6-EB68BBD813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9-A859-4F68-8F41-A9BD18A35F5D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8EE15BF1-DC7A-43EC-886E-075A4F05C1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A-A859-4F68-8F41-A9BD18A35F5D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D393ADE8-73EB-47AD-8EF8-A594E15E7C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B-A859-4F68-8F41-A9BD18A35F5D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423F0C39-4AA6-470F-B886-F8964DB1D8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C-A859-4F68-8F41-A9BD18A35F5D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ABD9F1AB-1FAE-4818-B885-38256395AA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D-A859-4F68-8F41-A9BD18A35F5D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D3ADE9BE-7D46-4DBE-BF36-5CC8DC1B4F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E-A859-4F68-8F41-A9BD18A35F5D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07986A62-091E-463B-A627-DFB87E46E8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F-A859-4F68-8F41-A9BD18A35F5D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BD16B05B-195E-4613-80AB-DF7711FE94C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0-A859-4F68-8F41-A9BD18A35F5D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6B07BC24-213C-4973-9E35-C1F9D99E60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1-A859-4F68-8F41-A9BD18A35F5D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54773655-8728-4EEC-A46F-BF48A7DC31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2-A859-4F68-8F41-A9BD18A35F5D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C1001C40-6A2E-4169-9B04-55AAA96970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3-A859-4F68-8F41-A9BD18A35F5D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D1715BC3-BA8F-4D07-AD14-03D3A2172F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4-A859-4F68-8F41-A9BD18A35F5D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F12628D5-4B61-4BA1-BA4F-3E7E209202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5-A859-4F68-8F41-A9BD18A35F5D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50D3DA2F-E29F-470E-9118-0B76F57919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6-A859-4F68-8F41-A9BD18A35F5D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0DF5A542-E73E-4738-8217-0774FEE570A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7-A859-4F68-8F41-A9BD18A35F5D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6A915ECF-E944-434F-9C47-AD67BB4523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8-A859-4F68-8F41-A9BD18A35F5D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56E2DD9D-A2BC-4AAD-9AE2-61212B1850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9-A859-4F68-8F41-A9BD18A35F5D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40BF84C2-B4EB-4236-A7F9-08957087A9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A-A859-4F68-8F41-A9BD18A35F5D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73862E34-F175-4AAD-97B7-A7560FEA463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B-A859-4F68-8F41-A9BD18A35F5D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748AD113-7827-41E9-A04A-BF06384838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C-A859-4F68-8F41-A9BD18A35F5D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A766D830-188D-4C41-BF9B-918D21D261B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D-A859-4F68-8F41-A9BD18A35F5D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F821D7F7-C6CD-4964-8174-321337A5D0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E-A859-4F68-8F41-A9BD18A35F5D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4AC994FE-F333-4DB5-A6E9-6C8DD0D941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F-A859-4F68-8F41-A9BD18A35F5D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02FECA66-BBD1-4057-9BFB-D0D11B27B5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0-A859-4F68-8F41-A9BD18A35F5D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EB936725-F36D-4E8E-8E7E-358424ED88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1-A859-4F68-8F41-A9BD18A35F5D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E29F251F-D34B-482D-AF6D-636076647A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2-A859-4F68-8F41-A9BD18A35F5D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17442B9C-2B00-4061-95FD-DBDF412AA4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3-A859-4F68-8F41-A9BD18A35F5D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4FDA1B9A-65ED-48E9-B13A-317C1D02B7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4-A859-4F68-8F41-A9BD18A35F5D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8F2BC14C-9E8C-4774-BEDB-9900A07120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5-A859-4F68-8F41-A9BD18A35F5D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208CE19B-DB8F-43C4-B087-92D0D2FC8B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6-A859-4F68-8F41-A9BD18A35F5D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E6047D02-D725-4217-8FB3-4A0039B3A1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7-A859-4F68-8F41-A9BD18A35F5D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EF4D1E8F-05A7-45DA-BED2-9C93074950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8-A859-4F68-8F41-A9BD18A35F5D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33874F1D-AB85-4344-9BA6-F8EECAE0642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9-A859-4F68-8F41-A9BD18A35F5D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13ACD4A2-CCE9-4D2F-8056-1C19B11A05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A-A859-4F68-8F41-A9BD18A35F5D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7547ED6C-AF0D-46AA-B6B1-66A8930482D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B-A859-4F68-8F41-A9BD18A35F5D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fld id="{F8C89231-1E33-4555-B3A9-F69526AB96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C-A859-4F68-8F41-A9BD18A35F5D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2AED6062-C6FC-46AE-95AF-46298CF3DC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D-A859-4F68-8F41-A9BD18A35F5D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C2577054-1924-4688-83B7-B1561D96A6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E-A859-4F68-8F41-A9BD18A35F5D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AFB703C2-6DF8-4591-9F17-EFBA98A06F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F-A859-4F68-8F41-A9BD18A35F5D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0C904131-5C10-416F-8705-F05994878A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0-A859-4F68-8F41-A9BD18A35F5D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1A083119-A924-4BB5-90DE-9D078376E5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1-A859-4F68-8F41-A9BD18A35F5D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5A2F3454-BA9B-4D8C-8F74-04892035C9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2-A859-4F68-8F41-A9BD18A35F5D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D55C45B2-0E68-435D-958C-16466D939B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3-A859-4F68-8F41-A9BD18A35F5D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ED65BC67-8E3B-4886-85E5-8F45B5FDD4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4-A859-4F68-8F41-A9BD18A35F5D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5AE46F74-02CC-4B91-A55B-9FAC35D55E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5-A859-4F68-8F41-A9BD18A35F5D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C95414AD-83F1-40E5-9E1C-8AB7DC0B9C3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6-A859-4F68-8F41-A9BD18A35F5D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CE2F4BC7-32EA-494E-A784-E9F97E7E9F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7-A859-4F68-8F41-A9BD18A35F5D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ABF99242-D55C-455B-B3B6-B46355E0F4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8-A859-4F68-8F41-A9BD18A35F5D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145A2181-6693-4DAC-89C7-7A0755CDCD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9-A859-4F68-8F41-A9BD18A35F5D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547B631D-6899-43FD-A026-99A9523374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A-A859-4F68-8F41-A9BD18A35F5D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5BA0CBC2-BF72-48D0-9F31-0D6E53F5F0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B-A859-4F68-8F41-A9BD18A35F5D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fld id="{36DF8C03-BBFB-4E3A-BD0C-2B9A7278335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C-A859-4F68-8F41-A9BD18A35F5D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fld id="{E6942CBA-344D-4CC5-BDC4-FE20D7DA6D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D-A859-4F68-8F41-A9BD18A35F5D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fld id="{826C7213-4F79-4260-AF21-AE4C94BDD5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E-A859-4F68-8F41-A9BD18A35F5D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fld id="{83C50796-ED3A-4F3D-9177-02CD442638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F-A859-4F68-8F41-A9BD18A35F5D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fld id="{AB352E15-D9CF-42A7-84AF-955C3BC453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0-A859-4F68-8F41-A9BD18A35F5D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fld id="{7A6B33F7-731D-4E15-9663-723623C6C5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1-A859-4F68-8F41-A9BD18A35F5D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fld id="{50FC51DD-9D34-4748-90C0-29DCFC42B9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2-A859-4F68-8F41-A9BD18A35F5D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fld id="{AA437861-75B0-454B-B3D0-1EAE94C90C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3-A859-4F68-8F41-A9BD18A35F5D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fld id="{6113691F-7D89-47CF-BA1E-408476D971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4-A859-4F68-8F41-A9BD18A35F5D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fld id="{D5A797DF-E915-44DA-ADAE-E049E3C465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5-A859-4F68-8F41-A9BD18A35F5D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fld id="{4E0840E9-F597-495A-81B8-0C378B0E4D0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6-A859-4F68-8F41-A9BD18A35F5D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fld id="{67B3B6F2-7090-42F4-AB0A-725C88EADE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7-A859-4F68-8F41-A9BD18A35F5D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fld id="{014338E5-EFA0-49AD-BC04-4076DBFFC7D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8-A859-4F68-8F41-A9BD18A35F5D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fld id="{08A20FBF-CEBB-4E94-8208-3458392DA83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9-A859-4F68-8F41-A9BD18A35F5D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fld id="{D9A6DAFC-F31C-422E-B46B-203C9FC9B2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A-A859-4F68-8F41-A9BD18A35F5D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fld id="{727D91FC-3007-4539-B7C0-D4DB10587C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B-A859-4F68-8F41-A9BD18A35F5D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fld id="{CD7DCCEA-8951-490F-81D2-C5BDE8C0F1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C-A859-4F68-8F41-A9BD18A35F5D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fld id="{B81E2FC4-7112-4F9A-840F-FB1B35C355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D-A859-4F68-8F41-A9BD18A35F5D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fld id="{5C4557B3-2D86-4BDB-894E-6465B95252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E-A859-4F68-8F41-A9BD18A35F5D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fld id="{9F70BC71-59F7-4214-8C3B-8E727F111B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F-A859-4F68-8F41-A9BD18A35F5D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fld id="{79752E97-7247-436F-B32A-FD0CC4EA1F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0-A859-4F68-8F41-A9BD18A35F5D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fld id="{48CD2FBB-281D-4A2B-A073-700325C68C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1-A859-4F68-8F41-A9BD18A35F5D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fld id="{729CCE35-334C-4C9F-B48F-84EBEF0418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2-A859-4F68-8F41-A9BD18A35F5D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fld id="{7356C5CE-9C2B-4BE4-8F5B-0146B6A7D2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3-A859-4F68-8F41-A9BD18A35F5D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fld id="{23250E8E-3935-437B-9520-F9847F3D2E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4-A859-4F68-8F41-A9BD18A35F5D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fld id="{1048215F-48F1-4598-8166-1F54EA8B41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5-A859-4F68-8F41-A9BD18A35F5D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fld id="{3D1166FF-55A5-492A-84F5-9C1E43C2F2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6-A859-4F68-8F41-A9BD18A35F5D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fld id="{3AC34CD1-514A-4771-8202-1CA9D19AF8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7-A859-4F68-8F41-A9BD18A35F5D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fld id="{723BB552-3DC0-4E3C-9F0B-FB91A6A6FDC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8-A859-4F68-8F41-A9BD18A35F5D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fld id="{1BE11ECF-CF8A-4A4F-AD68-879F56BE7B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9-A859-4F68-8F41-A9BD18A35F5D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fld id="{50093CEB-00CD-40FD-91B7-2D3A8E2CB8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A-A859-4F68-8F41-A9BD18A35F5D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fld id="{DE3CB54C-96D7-4C7B-A2EA-B2EE252D7C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B-A859-4F68-8F41-A9BD18A35F5D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fld id="{B34A2FEA-3ADE-4BBD-8F23-4BD9941C54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C-A859-4F68-8F41-A9BD18A35F5D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fld id="{FC64E633-0BDA-4032-A291-ED1967FC2D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D-A859-4F68-8F41-A9BD18A35F5D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fld id="{09BB43BF-5851-4B14-A780-8DDE875653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E-A859-4F68-8F41-A9BD18A35F5D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fld id="{9353262B-4C59-47F8-87E5-5A432EAFB3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F-A859-4F68-8F41-A9BD18A35F5D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fld id="{5AB9038D-5559-4B35-8029-0CE488A9BD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0-A859-4F68-8F41-A9BD18A35F5D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fld id="{5E91B815-34A6-48F8-884E-EB5BC4562F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1-A859-4F68-8F41-A9BD18A35F5D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fld id="{44C8612F-C682-4C93-82C0-ABD0E44536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2-A859-4F68-8F41-A9BD18A35F5D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fld id="{0743E9F0-D132-4BD5-82F0-B01A47A93A4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3-A859-4F68-8F41-A9BD18A35F5D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fld id="{C32EE7FA-B195-4ADF-8E36-48D6D60350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4-A859-4F68-8F41-A9BD18A35F5D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fld id="{80ED6892-588A-449B-BE97-16D1C116D1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5-A859-4F68-8F41-A9BD18A35F5D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fld id="{39A8CEB5-B6A7-4A34-9806-D890C9F308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6-A859-4F68-8F41-A9BD18A35F5D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fld id="{E2913A56-8EB1-4543-BE98-FBB87612B78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7-A859-4F68-8F41-A9BD18A35F5D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fld id="{E39A0D35-A260-4260-AF23-82125867C1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8-A859-4F68-8F41-A9BD18A35F5D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fld id="{256E10FC-E153-42DD-8FCB-304E8E4544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9-A859-4F68-8F41-A9BD18A35F5D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fld id="{0576134C-0D81-4EFC-8BAE-CE585E4878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A-A859-4F68-8F41-A9BD18A35F5D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fld id="{7D0AC8F8-6FCD-40C6-A4A2-7707E1A19AC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B-A859-4F68-8F41-A9BD18A35F5D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fld id="{8CC1AD60-AF3B-426B-9E1C-EB2ADABDE9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C-A859-4F68-8F41-A9BD18A35F5D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fld id="{44E06A93-E6E9-4F6E-A21F-191277C88B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D-A859-4F68-8F41-A9BD18A35F5D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fld id="{0811A9BB-E264-41BA-A480-E5A3B8F267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E-A859-4F68-8F41-A9BD18A35F5D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fld id="{E28DF260-7BE4-42EA-9A55-86F2819231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F-A859-4F68-8F41-A9BD18A35F5D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fld id="{911E735A-DF36-4901-B76C-9DA69E82EA0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0-A859-4F68-8F41-A9BD18A35F5D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fld id="{DC27EFDE-74ED-4D53-8D25-F7140806A6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1-A859-4F68-8F41-A9BD18A35F5D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fld id="{9C6E9746-4EF7-4359-AFFD-D97F2EA3469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2-A859-4F68-8F41-A9BD18A35F5D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fld id="{3778CAF3-9E6B-43A2-BC61-52257F74F6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3-A859-4F68-8F41-A9BD18A35F5D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fld id="{D5BD67C8-1DE9-427D-A841-9D719106AA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4-A859-4F68-8F41-A9BD18A35F5D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fld id="{89D9E0D6-A50F-4B3D-879D-1F9873B6F6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5-A859-4F68-8F41-A9BD18A35F5D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fld id="{040B241A-BC43-4C29-AC2D-0B5383C5BC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6-A859-4F68-8F41-A9BD18A35F5D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fld id="{A88F6F1E-E30A-4BEA-A473-CB5536AAF48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7-A859-4F68-8F41-A9BD18A35F5D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fld id="{C743A6C3-7647-490C-BC98-7DE2DEC73D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8-A859-4F68-8F41-A9BD18A35F5D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fld id="{37C32D90-41BF-4113-AB04-81FDAD1CF1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9-A859-4F68-8F41-A9BD18A35F5D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fld id="{77967436-186D-4E28-8AE4-92AF5EB6F6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A-A859-4F68-8F41-A9BD18A35F5D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fld id="{1B5B0B71-C4CA-472D-8D69-3F8B5A0058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B-A859-4F68-8F41-A9BD18A35F5D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fld id="{C75BCF61-E24A-470E-BDB9-CC30793E5A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C-A859-4F68-8F41-A9BD18A35F5D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fld id="{9EBBADB5-EB23-470B-96CF-723FE9F8D2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D-A859-4F68-8F41-A9BD18A35F5D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fld id="{97A49151-38F3-4004-A6E4-2104438409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E-A859-4F68-8F41-A9BD18A35F5D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fld id="{25770C4B-AD55-42F2-94AC-CC2D860C82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F-A859-4F68-8F41-A9BD18A35F5D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fld id="{795ADA1F-9C9A-48DF-AFA8-AD72498593D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0-A859-4F68-8F41-A9BD18A35F5D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fld id="{1F29F2C8-5052-4BAD-ABEE-1BA34D8CA7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1-A859-4F68-8F41-A9BD18A35F5D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fld id="{8265E37F-692C-45C2-ADA9-A82CC6E9CE0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2-A859-4F68-8F41-A9BD18A35F5D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fld id="{6EC8C69B-307B-435B-AAF7-E2952859DFC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3-A859-4F68-8F41-A9BD18A35F5D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fld id="{EFFBF4C4-7593-4491-BAAB-C4219FDFD7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4-A859-4F68-8F41-A9BD18A35F5D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fld id="{25C08676-0ABE-4E96-B7DA-35FB927A4EA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5-A859-4F68-8F41-A9BD18A35F5D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fld id="{A993AEFA-9908-416E-A3C8-4DF8A02741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6-A859-4F68-8F41-A9BD18A35F5D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fld id="{D7A0736C-83CB-49F6-84ED-97F1CF6CA7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7-A859-4F68-8F41-A9BD18A35F5D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fld id="{3E247CC7-A43C-47B1-860D-F60A723AB3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8-A859-4F68-8F41-A9BD18A35F5D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fld id="{E4ABC192-BA11-4F18-955A-51A228B224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9-A859-4F68-8F41-A9BD18A35F5D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fld id="{F4BA25AC-B414-4ACF-BC77-B6E79533EB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A-A859-4F68-8F41-A9BD18A35F5D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fld id="{61F0044E-3242-4D5A-9123-FF483C9BD34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B-A859-4F68-8F41-A9BD18A35F5D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fld id="{1EA11E0E-4D67-404A-81D8-1B8B8F97C6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C-A859-4F68-8F41-A9BD18A35F5D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fld id="{140B7612-609B-4835-9126-612273146E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D-A859-4F68-8F41-A9BD18A35F5D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fld id="{4A1F8C6A-CEDE-4AA7-B0F3-BD691C9F8B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E-A859-4F68-8F41-A9BD18A35F5D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fld id="{55FC0B87-FE41-485D-A9C0-2CF55655E23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F-A859-4F68-8F41-A9BD18A35F5D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fld id="{CEC15B0C-125A-47C7-8F98-C241AE366B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0-A859-4F68-8F41-A9BD18A35F5D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fld id="{F6DCBC33-0EDE-40B9-AC41-FC68851321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1-A859-4F68-8F41-A9BD18A35F5D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fld id="{1C0B989F-25E7-4BC3-A04C-BC5F17974F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2-A859-4F68-8F41-A9BD18A35F5D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fld id="{18AF03B0-7BB5-4921-9487-B962363CC3C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3-A859-4F68-8F41-A9BD18A35F5D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fld id="{FCC68379-FCA0-43DA-A156-E78BFFDBA4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4-A859-4F68-8F41-A9BD18A35F5D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fld id="{7441C437-C5CA-4472-8AF9-5BE49F1A43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5-A859-4F68-8F41-A9BD18A35F5D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fld id="{8AC287C7-448F-4D71-BA4A-FC82EC9936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6-A859-4F68-8F41-A9BD18A35F5D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fld id="{BF06A69A-8C0D-4822-8A2E-CC79040919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7-A859-4F68-8F41-A9BD18A35F5D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fld id="{9E97D5F4-08BB-46DF-BC03-203342D9D2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8-A859-4F68-8F41-A9BD18A35F5D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fld id="{81CC11B1-1935-4D5E-8456-B637CDB1113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9-A859-4F68-8F41-A9BD18A35F5D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fld id="{D8DF8000-C4B3-4437-ABAD-E216B0034B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A-A859-4F68-8F41-A9BD18A35F5D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fld id="{4A3D8C63-F4FB-4E45-AC40-3532433EA1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B-A859-4F68-8F41-A9BD18A35F5D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fld id="{11EEB276-5F85-4232-BD0E-3BD7A0C2D8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C-A859-4F68-8F41-A9BD18A35F5D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fld id="{1CE89695-ACEA-4A53-9C62-CF1483AE66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D-A859-4F68-8F41-A9BD18A35F5D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fld id="{0E72CF09-B902-4AA8-ACD5-99A4E122DF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E-A859-4F68-8F41-A9BD18A35F5D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fld id="{149CFE50-BFB9-44D1-A0A2-6FFCC92504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F-A859-4F68-8F41-A9BD18A35F5D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fld id="{4FA7B7BF-A0C0-411C-968D-C4E0B86771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0-A859-4F68-8F41-A9BD18A35F5D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fld id="{0AC428CF-1283-449A-B284-D42AA36AFF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1-A859-4F68-8F41-A9BD18A35F5D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fld id="{8915C262-1397-434D-8247-E7EA38356E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2-A859-4F68-8F41-A9BD18A35F5D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fld id="{92526018-4417-4C9E-ABC1-0B1049CB43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3-A859-4F68-8F41-A9BD18A35F5D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fld id="{0EC5DDBC-1E4F-4842-BA3D-37985D35BBE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4-A859-4F68-8F41-A9BD18A35F5D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fld id="{8643963D-A6F2-4ADA-A5FB-943D817B33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5-A859-4F68-8F41-A9BD18A35F5D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fld id="{18596F11-F3C6-4CA8-964A-4F7733D99E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6-A859-4F68-8F41-A9BD18A35F5D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fld id="{FE7B7141-3364-4EB7-8FDA-F0CAAA27B8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7-A859-4F68-8F41-A9BD18A35F5D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fld id="{70463507-236C-4E1A-9A29-50D825A1B9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8-A859-4F68-8F41-A9BD18A35F5D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fld id="{96B20264-8BA2-48D7-9B6C-427ECDC5E4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9-A859-4F68-8F41-A9BD18A35F5D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fld id="{1977D2AB-877B-40E8-A2F5-48C8240C2B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A-A859-4F68-8F41-A9BD18A35F5D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fld id="{C076E57E-5DBF-4BC4-BA1E-52CF46E5FE3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B-A859-4F68-8F41-A9BD18A35F5D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fld id="{53B60D84-ACA5-480D-8FBA-AF5E64D7FA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C-A859-4F68-8F41-A9BD18A35F5D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fld id="{71042997-B922-4ED3-9D4E-16614EA1CF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D-A859-4F68-8F41-A9BD18A35F5D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fld id="{04A5B1DE-45C6-447F-AE9D-617B955394D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E-A859-4F68-8F41-A9BD18A35F5D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fld id="{FB3E4D0D-566A-49A1-9F89-EC69D4138C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F-A859-4F68-8F41-A9BD18A35F5D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fld id="{BA859661-652B-4A54-8D6D-8F2CFD82F0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0-A859-4F68-8F41-A9BD18A35F5D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fld id="{347F37C1-1F82-4A5A-8201-7A178323B7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1-A859-4F68-8F41-A9BD18A35F5D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fld id="{06893031-325E-429F-85E0-65461AC48F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2-A859-4F68-8F41-A9BD18A35F5D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fld id="{B67608AA-AEA5-459E-B63E-F596514CF5F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3-A859-4F68-8F41-A9BD18A35F5D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fld id="{297C87B3-78EF-415F-97BE-6A76EE9D0B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4-A859-4F68-8F41-A9BD18A35F5D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fld id="{8BEFD7B8-0B57-41CB-8621-AE3C614B619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5-A859-4F68-8F41-A9BD18A35F5D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fld id="{E756C612-8AD5-4B89-9B05-A40F740FE29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6-A859-4F68-8F41-A9BD18A35F5D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fld id="{76A7BE9D-47CC-4375-9841-750BA769B5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7-A859-4F68-8F41-A9BD18A35F5D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fld id="{3F42E202-0744-4F70-B531-BD5C814E11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8-A859-4F68-8F41-A9BD18A35F5D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fld id="{1BF0DDD7-9C31-4449-8BA3-1F3D6C0CC7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9-A859-4F68-8F41-A9BD18A35F5D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fld id="{A7A1F8EE-0ECB-4537-A491-7CD203F035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A-A859-4F68-8F41-A9BD18A35F5D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fld id="{6031EF21-54B8-4F82-85BD-014431487E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B-A859-4F68-8F41-A9BD18A35F5D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fld id="{1D6E36D0-E027-4FD4-B15A-DD91D94275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C-A859-4F68-8F41-A9BD18A35F5D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fld id="{E0B2EA65-2F3A-4C38-A33B-CE6EFB0669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D-A859-4F68-8F41-A9BD18A35F5D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fld id="{FF49CCE8-B2ED-403F-BF99-35496E6F8E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E-A859-4F68-8F41-A9BD18A35F5D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fld id="{9421298D-30FE-4508-8443-6C947F9814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F-A859-4F68-8F41-A9BD18A35F5D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fld id="{561E7ADF-81DB-47CD-8A3B-EFF4A11DFC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0-A859-4F68-8F41-A9BD18A35F5D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fld id="{D21C2134-714E-41E7-B232-AB9DED1471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1-A859-4F68-8F41-A9BD18A35F5D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fld id="{294185AF-B41D-4093-88A1-CAAB6FBFC2A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2-A859-4F68-8F41-A9BD18A35F5D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fld id="{8FB0C9B6-3B53-4570-9A83-0A89E0175ED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3-A859-4F68-8F41-A9BD18A35F5D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fld id="{A2C9138E-1BC0-48C6-9939-B5C17CB8CFD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4-A859-4F68-8F41-A9BD18A35F5D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fld id="{A8668F92-B479-43CC-878E-96454700A6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5-A859-4F68-8F41-A9BD18A35F5D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fld id="{C7FE3C38-A8D9-4380-A634-AA0826B61C9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6-A859-4F68-8F41-A9BD18A35F5D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fld id="{31A8F5F3-CDA9-4EF6-8521-40AFBDCC9E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7-A859-4F68-8F41-A9BD18A35F5D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fld id="{E1F837BC-0A4F-498D-96C1-3163783122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8-A859-4F68-8F41-A9BD18A35F5D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fld id="{A7EFC366-F18A-490A-90B4-85600F54C2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9-A859-4F68-8F41-A9BD18A35F5D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fld id="{219F3118-46DB-4C76-BEEF-DB11C60DCC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A-A859-4F68-8F41-A9BD18A35F5D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fld id="{680AE745-E7C0-44B5-B31A-A80160FEFC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B-A859-4F68-8F41-A9BD18A35F5D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fld id="{08F488D7-2906-4859-924B-EFCFA3A41B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C-A859-4F68-8F41-A9BD18A35F5D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fld id="{B45912B2-352B-4722-9D6C-B93D73512D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D-A859-4F68-8F41-A9BD18A35F5D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fld id="{C2E7DC60-7C5C-410F-BC17-B06ADABF8E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E-A859-4F68-8F41-A9BD18A35F5D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fld id="{0686459E-0A31-4BDB-B3A8-053D207513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F-A859-4F68-8F41-A9BD18A35F5D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fld id="{EA086960-E95B-4922-BB31-ED93AEED0E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0-A859-4F68-8F41-A9BD18A35F5D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fld id="{4B6833A4-DDD9-4266-88D8-1B34C28C03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1-A859-4F68-8F41-A9BD18A35F5D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fld id="{22533BCC-7896-410F-8E80-469E267D577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2-A859-4F68-8F41-A9BD18A35F5D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fld id="{293751F7-DAE0-4365-93CC-C9DF1289F0D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3-A859-4F68-8F41-A9BD18A35F5D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fld id="{BB496188-4318-4593-8E92-301AFBFFEE6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4-A859-4F68-8F41-A9BD18A35F5D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fld id="{807B1023-2ED5-4AA5-9EA7-0C71DC87BE6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5-A859-4F68-8F41-A9BD18A35F5D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fld id="{1C450A23-A59A-4D4E-B520-3AC077F63C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6-A859-4F68-8F41-A9BD18A35F5D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fld id="{2E24721C-3BA5-4F6F-AD04-1554C1F6EC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7-A859-4F68-8F41-A9BD18A35F5D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fld id="{C1F436D3-6231-4B36-805E-75C02F07A7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8-A859-4F68-8F41-A9BD18A35F5D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fld id="{C9A673B7-DA58-4B05-B26C-A592C57F8C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9-A859-4F68-8F41-A9BD18A35F5D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fld id="{03448D20-F7CC-4663-A0CC-0027D7138E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A-A859-4F68-8F41-A9BD18A35F5D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fld id="{90EA92D9-C2BC-4F22-87D2-7952ED13DB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B-A859-4F68-8F41-A9BD18A35F5D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fld id="{971F8AAF-0860-4DC4-8891-4B7C39EF39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C-A859-4F68-8F41-A9BD18A35F5D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fld id="{4973BB83-7F27-4ACD-85A4-3553EDF7A6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D-A859-4F68-8F41-A9BD18A35F5D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fld id="{111823C5-EB89-4F96-A7CE-0381B80106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E-A859-4F68-8F41-A9BD18A35F5D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fld id="{60852B7A-13C8-4681-B867-7828C3AEA6A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F-A859-4F68-8F41-A9BD18A35F5D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fld id="{EE1C4647-7F31-4E62-AC71-926E4AEDA8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0-A859-4F68-8F41-A9BD18A35F5D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fld id="{0E05DD2F-01AA-402D-B7DF-9266165B3F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1-A859-4F68-8F41-A9BD18A35F5D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fld id="{F7198942-CA31-4B05-A917-2B562513B37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2-A859-4F68-8F41-A9BD18A35F5D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fld id="{9CF6046B-4F2B-4529-B3AA-8F2EBEE023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3-A859-4F68-8F41-A9BD18A35F5D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fld id="{11705CE7-8F38-4DD1-80C9-EDD194DD9C0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4-A859-4F68-8F41-A9BD18A35F5D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fld id="{694D1BD9-6612-4397-81AE-F0FC48C462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5-A859-4F68-8F41-A9BD18A35F5D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fld id="{0DF2EF45-68FE-4AA6-BF7A-047E2220C3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6-A859-4F68-8F41-A9BD18A35F5D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fld id="{BD061F88-A4B8-4AD3-B9DA-DF6E70742F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7-A859-4F68-8F41-A9BD18A35F5D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fld id="{AE446A21-9093-443F-917D-1FC7E007AB3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8-A859-4F68-8F41-A9BD18A35F5D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fld id="{FA9202D7-8A96-4A15-AFF2-97EE26C406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9-A859-4F68-8F41-A9BD18A35F5D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fld id="{724988F5-14D0-4606-B7BA-22581E79E8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A-A859-4F68-8F41-A9BD18A35F5D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fld id="{0FE3B6C8-A748-44C2-B44B-435E3C430D3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B-A859-4F68-8F41-A9BD18A35F5D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fld id="{6813A4C4-50E9-496B-9907-98640E2615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C-A859-4F68-8F41-A9BD18A35F5D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fld id="{651FC3EC-1BA4-46AE-9CCE-C396A5B9A1D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D-A859-4F68-8F41-A9BD18A35F5D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fld id="{E95F996F-D64B-409A-AEA3-E7F4024598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E-A859-4F68-8F41-A9BD18A35F5D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fld id="{ACA8D680-6C34-4E19-B95B-986D6FA041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F-A859-4F68-8F41-A9BD18A35F5D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fld id="{6A114F68-10B9-4CF9-AE0C-0543197433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0-A859-4F68-8F41-A9BD18A35F5D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fld id="{87B36862-6470-4DE1-8B78-58B736E1AE0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1-A859-4F68-8F41-A9BD18A35F5D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fld id="{E0D34055-37E3-4A1D-BA8B-FCC0713BDFA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2-A859-4F68-8F41-A9BD18A35F5D}"/>
                </c:ext>
              </c:extLst>
            </c:dLbl>
            <c:dLbl>
              <c:idx val="491"/>
              <c:tx>
                <c:rich>
                  <a:bodyPr/>
                  <a:lstStyle/>
                  <a:p>
                    <a:fld id="{090A0ECD-C68D-4F37-B7BA-A08937FBFFF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3-A859-4F68-8F41-A9BD18A35F5D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fld id="{3A922D90-5B0F-4ABE-A78B-AAFDC78123F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4-A859-4F68-8F41-A9BD18A35F5D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fld id="{49F18D60-1A2F-4BD7-BEB8-82F5E6579C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5-A859-4F68-8F41-A9BD18A35F5D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fld id="{21923396-82F8-4A4C-B22E-C39D3E5F02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6-A859-4F68-8F41-A9BD18A35F5D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fld id="{F00B6ACE-C80E-4178-826F-D86C6868F33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7-A859-4F68-8F41-A9BD18A35F5D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fld id="{A9E086A2-88F6-435E-B514-C70E184F9C0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8-A859-4F68-8F41-A9BD18A35F5D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fld id="{0659DA3F-9F3A-4315-91AD-039013F4CA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9-A859-4F68-8F41-A9BD18A35F5D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fld id="{2ABE1F6B-66C7-4916-8039-5D7D759F32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A-A859-4F68-8F41-A9BD18A35F5D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fld id="{1C5757E1-B2BB-4323-B812-84737D35F7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B-A859-4F68-8F41-A9BD18A35F5D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fld id="{3DE19737-AD28-49C1-AC5D-6F0F546C0B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C-A859-4F68-8F41-A9BD18A35F5D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fld id="{89E9FFFD-F16A-4F94-9ED3-E9A0E58A56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D-A859-4F68-8F41-A9BD18A35F5D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fld id="{5EF09606-6D72-470A-AFDE-A1567D73F5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E-A859-4F68-8F41-A9BD18A35F5D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fld id="{2D9E5BD6-CD60-45DA-86B0-8C09D2AD8BC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F-A859-4F68-8F41-A9BD18A35F5D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fld id="{0C3BCC03-58D3-443F-9FD4-2DEC920644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0-A859-4F68-8F41-A9BD18A35F5D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fld id="{C3B013B5-E969-44DE-8464-58D3636C08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1-A859-4F68-8F41-A9BD18A35F5D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fld id="{BABEC67C-34C7-40E7-B787-36051A56CA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2-A859-4F68-8F41-A9BD18A35F5D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fld id="{E8EAD671-5A18-469F-8145-8F706B66EFF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3-A859-4F68-8F41-A9BD18A35F5D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fld id="{85A7918A-C18A-4A6C-8F53-8293668C487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4-A859-4F68-8F41-A9BD18A35F5D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fld id="{7B77E86D-29DD-4580-9FC6-797FBCA66D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5-A859-4F68-8F41-A9BD18A35F5D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fld id="{BE501F42-A693-4783-979B-997297978C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6-A859-4F68-8F41-A9BD18A35F5D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fld id="{7940BECD-C0ED-431A-AA82-7F2E531D31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7-A859-4F68-8F41-A9BD18A35F5D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fld id="{15A5B139-670A-4835-8862-B4AEEAAC6C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8-A859-4F68-8F41-A9BD18A35F5D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fld id="{8A8A3224-8328-4D91-A4A6-00A200486E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9-A859-4F68-8F41-A9BD18A35F5D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fld id="{0CB6BA6F-913E-4C25-B9FA-EDF6F13A9C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A-A859-4F68-8F41-A9BD18A35F5D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fld id="{241F530C-ED5A-40A8-9A25-CA56F414D67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B-A859-4F68-8F41-A9BD18A35F5D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fld id="{12867916-14D1-4B55-ABBF-8CF62D5F89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C-A859-4F68-8F41-A9BD18A35F5D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fld id="{91C13930-32C6-49C2-BA3B-9A9A3DB869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D-A859-4F68-8F41-A9BD18A35F5D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fld id="{8FBF7146-DB0A-41E4-A609-765AACF908D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E-A859-4F68-8F41-A9BD18A35F5D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fld id="{521DECB8-63BB-4062-9619-8AAF81DC59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F-A859-4F68-8F41-A9BD18A35F5D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fld id="{4CA8E183-8462-46AA-9BE7-9811F0DA43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0-A859-4F68-8F41-A9BD18A35F5D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fld id="{E77ECA78-DE6B-48A9-88F1-E3D395B707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1-A859-4F68-8F41-A9BD18A35F5D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fld id="{1E0900F9-B605-4C02-A78F-3484DE2B90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2-A859-4F68-8F41-A9BD18A35F5D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fld id="{56D900D2-1B7F-41C2-9318-23E85C3423E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3-A859-4F68-8F41-A9BD18A35F5D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fld id="{6F6F37AC-39DC-4F3A-81E0-778ED362D5A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4-A859-4F68-8F41-A9BD18A35F5D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fld id="{20182208-266D-411C-B3F8-AF8A6F8B8A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5-A859-4F68-8F41-A9BD18A35F5D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fld id="{4F42367F-F918-4C48-BECC-03D0D5859F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6-A859-4F68-8F41-A9BD18A35F5D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fld id="{0E8BA1AF-28C7-4242-90A8-F086AA80B8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7-A859-4F68-8F41-A9BD18A35F5D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fld id="{7F78DEA2-8586-4269-BDE4-9036166FB4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8-A859-4F68-8F41-A9BD18A35F5D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fld id="{7CE0EBA0-6FDD-496F-8FBD-13184FDCDE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9-A859-4F68-8F41-A9BD18A35F5D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fld id="{92625534-5F44-4A46-9185-BE047A7251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A-A859-4F68-8F41-A9BD18A35F5D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fld id="{DCBC8527-31E9-4932-86D8-6759673B78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B-A859-4F68-8F41-A9BD18A35F5D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fld id="{E515F9B5-64AA-434F-A000-240851C249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C-A859-4F68-8F41-A9BD18A35F5D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fld id="{8C17A22C-75E4-43F1-B486-8D0B339727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D-A859-4F68-8F41-A9BD18A35F5D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fld id="{2AE676F6-98BF-437A-9D13-DD97DA46D6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E-A859-4F68-8F41-A9BD18A35F5D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fld id="{09E212CE-5D1E-4A4C-9C02-D67FCDC5F8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F-A859-4F68-8F41-A9BD18A35F5D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fld id="{141C52C7-6BC1-41D9-AEBF-76740CEBB4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0-A859-4F68-8F41-A9BD18A35F5D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fld id="{2E65FEA2-E662-4703-8771-5C1C339679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1-A859-4F68-8F41-A9BD18A35F5D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fld id="{8C7F4825-7FBE-48A5-A9D2-B422BADC3D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2-A859-4F68-8F41-A9BD18A35F5D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fld id="{685454B3-42CE-4662-B77D-F265494526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3-A859-4F68-8F41-A9BD18A35F5D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fld id="{3E80FD60-FB09-4286-BD3E-5DBAB530E1C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4-A859-4F68-8F41-A9BD18A35F5D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fld id="{7F09F5C4-E0CD-44C8-91F3-9E2BDDDA42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5-A859-4F68-8F41-A9BD18A35F5D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fld id="{33C3517A-5BD4-4F00-A274-0A77198869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6-A859-4F68-8F41-A9BD18A35F5D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fld id="{FA88B776-803F-4E07-9CC0-6A4A1EB098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7-A859-4F68-8F41-A9BD18A35F5D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fld id="{40E075D8-A89B-4A41-9CD9-BA20236AD53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8-A859-4F68-8F41-A9BD18A35F5D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fld id="{E0C3F174-DE7D-4276-A8BD-29B67BCA77A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9-A859-4F68-8F41-A9BD18A35F5D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fld id="{6A94CEA2-593F-4601-B0DC-AD026AA1003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A-A859-4F68-8F41-A9BD18A35F5D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fld id="{E8A6DAF9-B7D9-4685-93F1-7892E955B34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B-A859-4F68-8F41-A9BD18A35F5D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fld id="{BE3DFCD2-DCC6-48D7-B8A9-CBFB1CBDCD6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C-A859-4F68-8F41-A9BD18A35F5D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fld id="{C6230BF6-9D60-420F-B39A-B42B43262A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D-A859-4F68-8F41-A9BD18A35F5D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fld id="{D1C815AF-759A-4D5D-BCC1-7600F1A004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E-A859-4F68-8F41-A9BD18A35F5D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fld id="{3448DFA6-B825-4482-9826-891ACCE9879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F-A859-4F68-8F41-A9BD18A35F5D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fld id="{B4C77ADB-30B0-4F8B-93CE-27C5AA021D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0-A859-4F68-8F41-A9BD18A35F5D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fld id="{1EA734E0-6895-4EAE-B89E-CF0038DED9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1-A859-4F68-8F41-A9BD18A35F5D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fld id="{8DE2842F-AA93-4066-8365-A8F063821C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2-A859-4F68-8F41-A9BD18A35F5D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fld id="{A12B75FF-4AB0-40AA-96BF-37EA978A7BD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3-A859-4F68-8F41-A9BD18A35F5D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fld id="{A04D977C-A438-4533-895A-8689C7E9C8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4-A859-4F68-8F41-A9BD18A35F5D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fld id="{E8255700-A1A5-4FBA-9ECD-55FEAA40EB6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5-A859-4F68-8F41-A9BD18A35F5D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fld id="{D8BD97D7-EC66-461B-9C80-4C60A94F37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6-A859-4F68-8F41-A9BD18A35F5D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fld id="{D633A456-8F3D-4D3C-8A72-6DDA94B4EE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7-A859-4F68-8F41-A9BD18A35F5D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fld id="{3162B954-836E-4614-91EB-6D6946A37A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8-A859-4F68-8F41-A9BD18A35F5D}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fld id="{10C56C78-898F-4182-A895-7A6328D176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9-A859-4F68-8F41-A9BD18A35F5D}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fld id="{8BB4FE0C-D6D7-41E4-B736-2A45555EDC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A-A859-4F68-8F41-A9BD18A35F5D}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fld id="{48568C11-49D5-4EF6-B44D-DC4645ECA3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B-A859-4F68-8F41-A9BD18A35F5D}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fld id="{1DE28DDB-0DC7-4F88-9493-F63BBF7BBDF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C-A859-4F68-8F41-A9BD18A35F5D}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fld id="{9461279A-4551-4B69-8FE3-21219F8ADC6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D-A859-4F68-8F41-A9BD18A35F5D}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fld id="{90A970CE-A4EF-4F05-97B1-6E5C05D9AB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E-A859-4F68-8F41-A9BD18A35F5D}"/>
                </c:ext>
              </c:extLst>
            </c:dLbl>
            <c:dLbl>
              <c:idx val="567"/>
              <c:tx>
                <c:rich>
                  <a:bodyPr/>
                  <a:lstStyle/>
                  <a:p>
                    <a:fld id="{CE105D09-23ED-422F-9071-D8C2B8596F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F-A859-4F68-8F41-A9BD18A35F5D}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fld id="{61A7FC8A-AA1D-413C-AB2B-65F7FCC1FB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0-A859-4F68-8F41-A9BD18A35F5D}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fld id="{FA0E68C7-624D-41AE-A59B-8484079E12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1-A859-4F68-8F41-A9BD18A35F5D}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fld id="{24706F7B-2A94-4626-BF8A-60DE66F26F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2-A859-4F68-8F41-A9BD18A35F5D}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fld id="{7C8631C1-702B-41DA-B184-24A93EB993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3-A859-4F68-8F41-A9BD18A35F5D}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fld id="{41C8FB3B-A602-4280-B729-DDA5250908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4-A859-4F68-8F41-A9BD18A35F5D}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fld id="{4C488F93-6C46-4D14-B633-8F7151BB77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5-A859-4F68-8F41-A9BD18A35F5D}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fld id="{8F430440-C2B0-4624-B225-F5D4D662A0A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6-A859-4F68-8F41-A9BD18A35F5D}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fld id="{9A713A83-AF97-4059-B960-7996E329F0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7-A859-4F68-8F41-A9BD18A35F5D}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fld id="{3945CFBC-C1D3-4555-9404-841F4FE0D7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8-A859-4F68-8F41-A9BD18A35F5D}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fld id="{8D516119-2BD1-4C6F-8477-A5E84778F4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9-A859-4F68-8F41-A9BD18A35F5D}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fld id="{6266AA14-D4F4-4C15-AE8E-29CFABD625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A-A859-4F68-8F41-A9BD18A35F5D}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fld id="{53016B44-0097-41CA-A3AF-ED319C4FE80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B-A859-4F68-8F41-A9BD18A35F5D}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fld id="{9898D69B-7076-4E31-9185-303BC11264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C-A859-4F68-8F41-A9BD18A35F5D}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fld id="{236CD3C1-242C-48B4-87C3-82D5741020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D-A859-4F68-8F41-A9BD18A35F5D}"/>
                </c:ext>
              </c:extLst>
            </c:dLbl>
            <c:dLbl>
              <c:idx val="582"/>
              <c:tx>
                <c:rich>
                  <a:bodyPr/>
                  <a:lstStyle/>
                  <a:p>
                    <a:fld id="{62873B73-00DD-4E70-940F-6DFDBE568D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E-A859-4F68-8F41-A9BD18A35F5D}"/>
                </c:ext>
              </c:extLst>
            </c:dLbl>
            <c:dLbl>
              <c:idx val="583"/>
              <c:tx>
                <c:rich>
                  <a:bodyPr/>
                  <a:lstStyle/>
                  <a:p>
                    <a:fld id="{6DBC22FD-32DB-43D9-996E-B246273D03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F-A859-4F68-8F41-A9BD18A35F5D}"/>
                </c:ext>
              </c:extLst>
            </c:dLbl>
            <c:dLbl>
              <c:idx val="584"/>
              <c:tx>
                <c:rich>
                  <a:bodyPr/>
                  <a:lstStyle/>
                  <a:p>
                    <a:fld id="{CC9F2AC4-3ACC-4CD6-926D-3556D038FE2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0-A859-4F68-8F41-A9BD18A35F5D}"/>
                </c:ext>
              </c:extLst>
            </c:dLbl>
            <c:dLbl>
              <c:idx val="585"/>
              <c:tx>
                <c:rich>
                  <a:bodyPr/>
                  <a:lstStyle/>
                  <a:p>
                    <a:fld id="{BF9878F3-A365-4E9C-881F-2695814873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1-A859-4F68-8F41-A9BD18A35F5D}"/>
                </c:ext>
              </c:extLst>
            </c:dLbl>
            <c:dLbl>
              <c:idx val="586"/>
              <c:tx>
                <c:rich>
                  <a:bodyPr/>
                  <a:lstStyle/>
                  <a:p>
                    <a:fld id="{200013D2-2B5A-47C9-9D4E-EB13F295D33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2-A859-4F68-8F41-A9BD18A35F5D}"/>
                </c:ext>
              </c:extLst>
            </c:dLbl>
            <c:dLbl>
              <c:idx val="587"/>
              <c:tx>
                <c:rich>
                  <a:bodyPr/>
                  <a:lstStyle/>
                  <a:p>
                    <a:fld id="{556D95B2-E973-402D-AFD8-73918383D8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3-A859-4F68-8F41-A9BD18A35F5D}"/>
                </c:ext>
              </c:extLst>
            </c:dLbl>
            <c:dLbl>
              <c:idx val="588"/>
              <c:tx>
                <c:rich>
                  <a:bodyPr/>
                  <a:lstStyle/>
                  <a:p>
                    <a:fld id="{ECA1938B-1B68-485F-9535-2E4AAB857E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4-A859-4F68-8F41-A9BD18A35F5D}"/>
                </c:ext>
              </c:extLst>
            </c:dLbl>
            <c:dLbl>
              <c:idx val="589"/>
              <c:tx>
                <c:rich>
                  <a:bodyPr/>
                  <a:lstStyle/>
                  <a:p>
                    <a:fld id="{67C816B1-D790-415A-A253-CD7DD76A288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5-A859-4F68-8F41-A9BD18A35F5D}"/>
                </c:ext>
              </c:extLst>
            </c:dLbl>
            <c:dLbl>
              <c:idx val="590"/>
              <c:tx>
                <c:rich>
                  <a:bodyPr/>
                  <a:lstStyle/>
                  <a:p>
                    <a:fld id="{5789005F-8345-45CC-B773-9200948197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6-A859-4F68-8F41-A9BD18A35F5D}"/>
                </c:ext>
              </c:extLst>
            </c:dLbl>
            <c:dLbl>
              <c:idx val="591"/>
              <c:tx>
                <c:rich>
                  <a:bodyPr/>
                  <a:lstStyle/>
                  <a:p>
                    <a:fld id="{DB6AF1E0-2779-4FF4-B948-56A82BE08D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7-A859-4F68-8F41-A9BD18A35F5D}"/>
                </c:ext>
              </c:extLst>
            </c:dLbl>
            <c:dLbl>
              <c:idx val="592"/>
              <c:tx>
                <c:rich>
                  <a:bodyPr/>
                  <a:lstStyle/>
                  <a:p>
                    <a:fld id="{4C2A961D-3E25-417D-93DE-91AB3ED014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8-A859-4F68-8F41-A9BD18A35F5D}"/>
                </c:ext>
              </c:extLst>
            </c:dLbl>
            <c:dLbl>
              <c:idx val="593"/>
              <c:tx>
                <c:rich>
                  <a:bodyPr/>
                  <a:lstStyle/>
                  <a:p>
                    <a:fld id="{87742041-FF81-4DB8-837F-EFF19BB1BA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9-A859-4F68-8F41-A9BD18A35F5D}"/>
                </c:ext>
              </c:extLst>
            </c:dLbl>
            <c:dLbl>
              <c:idx val="594"/>
              <c:tx>
                <c:rich>
                  <a:bodyPr/>
                  <a:lstStyle/>
                  <a:p>
                    <a:fld id="{BE833328-D857-49E2-BFD9-A8108F9A49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A-A859-4F68-8F41-A9BD18A35F5D}"/>
                </c:ext>
              </c:extLst>
            </c:dLbl>
            <c:dLbl>
              <c:idx val="595"/>
              <c:tx>
                <c:rich>
                  <a:bodyPr/>
                  <a:lstStyle/>
                  <a:p>
                    <a:fld id="{B11117A9-895C-4535-9986-DE1C54952B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B-A859-4F68-8F41-A9BD18A35F5D}"/>
                </c:ext>
              </c:extLst>
            </c:dLbl>
            <c:dLbl>
              <c:idx val="596"/>
              <c:tx>
                <c:rich>
                  <a:bodyPr/>
                  <a:lstStyle/>
                  <a:p>
                    <a:fld id="{C140415E-6F8D-4707-8C01-FA9A4DBA41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C-A859-4F68-8F41-A9BD18A35F5D}"/>
                </c:ext>
              </c:extLst>
            </c:dLbl>
            <c:dLbl>
              <c:idx val="597"/>
              <c:tx>
                <c:rich>
                  <a:bodyPr/>
                  <a:lstStyle/>
                  <a:p>
                    <a:fld id="{3CA86872-3ED0-4A07-8167-92B02AC227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D-A859-4F68-8F41-A9BD18A35F5D}"/>
                </c:ext>
              </c:extLst>
            </c:dLbl>
            <c:dLbl>
              <c:idx val="598"/>
              <c:tx>
                <c:rich>
                  <a:bodyPr/>
                  <a:lstStyle/>
                  <a:p>
                    <a:fld id="{53F1870B-A0A0-4598-8763-E05607FAE7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E-A859-4F68-8F41-A9BD18A35F5D}"/>
                </c:ext>
              </c:extLst>
            </c:dLbl>
            <c:dLbl>
              <c:idx val="599"/>
              <c:tx>
                <c:rich>
                  <a:bodyPr/>
                  <a:lstStyle/>
                  <a:p>
                    <a:fld id="{FF77D107-C3B3-4DF5-BD46-13A5F5403B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F-A859-4F68-8F41-A9BD18A35F5D}"/>
                </c:ext>
              </c:extLst>
            </c:dLbl>
            <c:dLbl>
              <c:idx val="600"/>
              <c:tx>
                <c:rich>
                  <a:bodyPr/>
                  <a:lstStyle/>
                  <a:p>
                    <a:fld id="{C8072C91-B0A5-429C-9456-1ED1FCF153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0-A859-4F68-8F41-A9BD18A35F5D}"/>
                </c:ext>
              </c:extLst>
            </c:dLbl>
            <c:dLbl>
              <c:idx val="601"/>
              <c:tx>
                <c:rich>
                  <a:bodyPr/>
                  <a:lstStyle/>
                  <a:p>
                    <a:fld id="{38D2E9FF-7035-4B7E-9E36-1D7832ADB9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1-A859-4F68-8F41-A9BD18A35F5D}"/>
                </c:ext>
              </c:extLst>
            </c:dLbl>
            <c:dLbl>
              <c:idx val="602"/>
              <c:tx>
                <c:rich>
                  <a:bodyPr/>
                  <a:lstStyle/>
                  <a:p>
                    <a:fld id="{ADEC1AB2-A85E-4FEF-A14A-38557677A1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2-A859-4F68-8F41-A9BD18A35F5D}"/>
                </c:ext>
              </c:extLst>
            </c:dLbl>
            <c:dLbl>
              <c:idx val="603"/>
              <c:tx>
                <c:rich>
                  <a:bodyPr/>
                  <a:lstStyle/>
                  <a:p>
                    <a:fld id="{4777961F-D45F-4557-893F-9439D3635E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3-A859-4F68-8F41-A9BD18A35F5D}"/>
                </c:ext>
              </c:extLst>
            </c:dLbl>
            <c:dLbl>
              <c:idx val="604"/>
              <c:tx>
                <c:rich>
                  <a:bodyPr/>
                  <a:lstStyle/>
                  <a:p>
                    <a:fld id="{BFBF1077-077D-408D-AACD-C2C45ACC93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4-A859-4F68-8F41-A9BD18A35F5D}"/>
                </c:ext>
              </c:extLst>
            </c:dLbl>
            <c:dLbl>
              <c:idx val="605"/>
              <c:tx>
                <c:rich>
                  <a:bodyPr/>
                  <a:lstStyle/>
                  <a:p>
                    <a:fld id="{4885EC31-A5F3-4A8C-915E-CE12E39051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5-A859-4F68-8F41-A9BD18A35F5D}"/>
                </c:ext>
              </c:extLst>
            </c:dLbl>
            <c:dLbl>
              <c:idx val="606"/>
              <c:tx>
                <c:rich>
                  <a:bodyPr/>
                  <a:lstStyle/>
                  <a:p>
                    <a:fld id="{86D657C6-BFCB-4FE4-BD7D-DC50DE1A14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6-A859-4F68-8F41-A9BD18A35F5D}"/>
                </c:ext>
              </c:extLst>
            </c:dLbl>
            <c:dLbl>
              <c:idx val="607"/>
              <c:tx>
                <c:rich>
                  <a:bodyPr/>
                  <a:lstStyle/>
                  <a:p>
                    <a:fld id="{A364DF21-55C1-4C39-97A5-584E3EAD8E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7-A859-4F68-8F41-A9BD18A35F5D}"/>
                </c:ext>
              </c:extLst>
            </c:dLbl>
            <c:dLbl>
              <c:idx val="608"/>
              <c:tx>
                <c:rich>
                  <a:bodyPr/>
                  <a:lstStyle/>
                  <a:p>
                    <a:fld id="{5EDDA691-C37C-42AF-96A8-D037D0E6CC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8-A859-4F68-8F41-A9BD18A35F5D}"/>
                </c:ext>
              </c:extLst>
            </c:dLbl>
            <c:dLbl>
              <c:idx val="609"/>
              <c:tx>
                <c:rich>
                  <a:bodyPr/>
                  <a:lstStyle/>
                  <a:p>
                    <a:fld id="{B6B6DF22-1911-42AF-932D-55B87AE990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9-A859-4F68-8F41-A9BD18A35F5D}"/>
                </c:ext>
              </c:extLst>
            </c:dLbl>
            <c:dLbl>
              <c:idx val="610"/>
              <c:tx>
                <c:rich>
                  <a:bodyPr/>
                  <a:lstStyle/>
                  <a:p>
                    <a:fld id="{0213A480-3EA1-40D2-B648-2200D4D72F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A-A859-4F68-8F41-A9BD18A35F5D}"/>
                </c:ext>
              </c:extLst>
            </c:dLbl>
            <c:dLbl>
              <c:idx val="611"/>
              <c:tx>
                <c:rich>
                  <a:bodyPr/>
                  <a:lstStyle/>
                  <a:p>
                    <a:fld id="{A2E36B90-FF75-4BE9-BD3B-2DDE18BC09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B-A859-4F68-8F41-A9BD18A35F5D}"/>
                </c:ext>
              </c:extLst>
            </c:dLbl>
            <c:dLbl>
              <c:idx val="612"/>
              <c:tx>
                <c:rich>
                  <a:bodyPr/>
                  <a:lstStyle/>
                  <a:p>
                    <a:fld id="{03896940-6405-4087-B250-F8AE43560D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C-A859-4F68-8F41-A9BD18A35F5D}"/>
                </c:ext>
              </c:extLst>
            </c:dLbl>
            <c:dLbl>
              <c:idx val="613"/>
              <c:tx>
                <c:rich>
                  <a:bodyPr/>
                  <a:lstStyle/>
                  <a:p>
                    <a:fld id="{D1386DEA-39E8-448A-A446-8DECD608B2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D-A859-4F68-8F41-A9BD18A35F5D}"/>
                </c:ext>
              </c:extLst>
            </c:dLbl>
            <c:dLbl>
              <c:idx val="614"/>
              <c:tx>
                <c:rich>
                  <a:bodyPr/>
                  <a:lstStyle/>
                  <a:p>
                    <a:fld id="{6BADC7F5-CFEC-4F5C-A0D9-D0DDDC87C0F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E-A859-4F68-8F41-A9BD18A35F5D}"/>
                </c:ext>
              </c:extLst>
            </c:dLbl>
            <c:dLbl>
              <c:idx val="615"/>
              <c:tx>
                <c:rich>
                  <a:bodyPr/>
                  <a:lstStyle/>
                  <a:p>
                    <a:fld id="{DBDED175-A122-49A8-9101-13E1134D05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F-A859-4F68-8F41-A9BD18A35F5D}"/>
                </c:ext>
              </c:extLst>
            </c:dLbl>
            <c:dLbl>
              <c:idx val="616"/>
              <c:tx>
                <c:rich>
                  <a:bodyPr/>
                  <a:lstStyle/>
                  <a:p>
                    <a:fld id="{4AC8BA0D-3F00-4541-A353-B73EAB898DD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0-A859-4F68-8F41-A9BD18A35F5D}"/>
                </c:ext>
              </c:extLst>
            </c:dLbl>
            <c:dLbl>
              <c:idx val="617"/>
              <c:tx>
                <c:rich>
                  <a:bodyPr/>
                  <a:lstStyle/>
                  <a:p>
                    <a:fld id="{6AC7B35D-0672-431D-BCA9-EB8C64A92D1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1-A859-4F68-8F41-A9BD18A35F5D}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fld id="{F5198BBA-ED51-4A00-BF47-A64B0C1AC3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2-A859-4F68-8F41-A9BD18A35F5D}"/>
                </c:ext>
              </c:extLst>
            </c:dLbl>
            <c:dLbl>
              <c:idx val="619"/>
              <c:tx>
                <c:rich>
                  <a:bodyPr/>
                  <a:lstStyle/>
                  <a:p>
                    <a:fld id="{36163CF7-7942-4B67-8C4D-A6CA7DB989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3-A859-4F68-8F41-A9BD18A35F5D}"/>
                </c:ext>
              </c:extLst>
            </c:dLbl>
            <c:dLbl>
              <c:idx val="620"/>
              <c:tx>
                <c:rich>
                  <a:bodyPr/>
                  <a:lstStyle/>
                  <a:p>
                    <a:fld id="{AB2179C3-36B5-489B-9808-3B3623B8ED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4-A859-4F68-8F41-A9BD18A35F5D}"/>
                </c:ext>
              </c:extLst>
            </c:dLbl>
            <c:dLbl>
              <c:idx val="621"/>
              <c:tx>
                <c:rich>
                  <a:bodyPr/>
                  <a:lstStyle/>
                  <a:p>
                    <a:fld id="{3D3BBD00-ECEE-46E9-8568-DE5DD88416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5-A859-4F68-8F41-A9BD18A35F5D}"/>
                </c:ext>
              </c:extLst>
            </c:dLbl>
            <c:dLbl>
              <c:idx val="622"/>
              <c:tx>
                <c:rich>
                  <a:bodyPr/>
                  <a:lstStyle/>
                  <a:p>
                    <a:fld id="{2CEC3E23-921E-4E22-8171-BA44E97EF7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6-A859-4F68-8F41-A9BD18A35F5D}"/>
                </c:ext>
              </c:extLst>
            </c:dLbl>
            <c:dLbl>
              <c:idx val="623"/>
              <c:tx>
                <c:rich>
                  <a:bodyPr/>
                  <a:lstStyle/>
                  <a:p>
                    <a:fld id="{41AC9DB8-158C-4A35-825D-DFC3B6FD6E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7-A859-4F68-8F41-A9BD18A35F5D}"/>
                </c:ext>
              </c:extLst>
            </c:dLbl>
            <c:dLbl>
              <c:idx val="624"/>
              <c:tx>
                <c:rich>
                  <a:bodyPr/>
                  <a:lstStyle/>
                  <a:p>
                    <a:fld id="{BBFB67A4-C339-4CBE-A66F-E10F863ED2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8-A859-4F68-8F41-A9BD18A35F5D}"/>
                </c:ext>
              </c:extLst>
            </c:dLbl>
            <c:dLbl>
              <c:idx val="625"/>
              <c:tx>
                <c:rich>
                  <a:bodyPr/>
                  <a:lstStyle/>
                  <a:p>
                    <a:fld id="{CD1EB810-B2B5-414E-8CDA-2FC81037E4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9-A859-4F68-8F41-A9BD18A35F5D}"/>
                </c:ext>
              </c:extLst>
            </c:dLbl>
            <c:dLbl>
              <c:idx val="626"/>
              <c:tx>
                <c:rich>
                  <a:bodyPr/>
                  <a:lstStyle/>
                  <a:p>
                    <a:fld id="{975CB645-07CF-429C-941A-A9263BB4989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A-A859-4F68-8F41-A9BD18A35F5D}"/>
                </c:ext>
              </c:extLst>
            </c:dLbl>
            <c:dLbl>
              <c:idx val="627"/>
              <c:tx>
                <c:rich>
                  <a:bodyPr/>
                  <a:lstStyle/>
                  <a:p>
                    <a:fld id="{B9CE862E-D70A-4880-B887-2032C6752F1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B-A859-4F68-8F41-A9BD18A35F5D}"/>
                </c:ext>
              </c:extLst>
            </c:dLbl>
            <c:dLbl>
              <c:idx val="628"/>
              <c:tx>
                <c:rich>
                  <a:bodyPr/>
                  <a:lstStyle/>
                  <a:p>
                    <a:fld id="{46A5A45E-91E8-42D0-B7AF-874BD68D44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C-A859-4F68-8F41-A9BD18A35F5D}"/>
                </c:ext>
              </c:extLst>
            </c:dLbl>
            <c:dLbl>
              <c:idx val="629"/>
              <c:tx>
                <c:rich>
                  <a:bodyPr/>
                  <a:lstStyle/>
                  <a:p>
                    <a:fld id="{D44CC652-99F0-406C-9A6F-487D4573642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D-A859-4F68-8F41-A9BD18A35F5D}"/>
                </c:ext>
              </c:extLst>
            </c:dLbl>
            <c:dLbl>
              <c:idx val="630"/>
              <c:tx>
                <c:rich>
                  <a:bodyPr/>
                  <a:lstStyle/>
                  <a:p>
                    <a:fld id="{71F5AB12-D809-46EE-B43E-FBBA994E8C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E-A859-4F68-8F41-A9BD18A35F5D}"/>
                </c:ext>
              </c:extLst>
            </c:dLbl>
            <c:dLbl>
              <c:idx val="631"/>
              <c:tx>
                <c:rich>
                  <a:bodyPr/>
                  <a:lstStyle/>
                  <a:p>
                    <a:fld id="{C72DBD59-DC0A-4887-9C49-228892DF8D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F-A859-4F68-8F41-A9BD18A35F5D}"/>
                </c:ext>
              </c:extLst>
            </c:dLbl>
            <c:dLbl>
              <c:idx val="632"/>
              <c:tx>
                <c:rich>
                  <a:bodyPr/>
                  <a:lstStyle/>
                  <a:p>
                    <a:fld id="{01AFBD9C-D97A-4DC3-8A2A-4D73487CB3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0-A859-4F68-8F41-A9BD18A35F5D}"/>
                </c:ext>
              </c:extLst>
            </c:dLbl>
            <c:dLbl>
              <c:idx val="633"/>
              <c:tx>
                <c:rich>
                  <a:bodyPr/>
                  <a:lstStyle/>
                  <a:p>
                    <a:fld id="{E5F4432E-E921-47A7-A281-7EF3B8A4AF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1-A859-4F68-8F41-A9BD18A35F5D}"/>
                </c:ext>
              </c:extLst>
            </c:dLbl>
            <c:dLbl>
              <c:idx val="634"/>
              <c:tx>
                <c:rich>
                  <a:bodyPr/>
                  <a:lstStyle/>
                  <a:p>
                    <a:fld id="{CFFE6CA3-C61F-4956-85CA-5D38BD7924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2-A859-4F68-8F41-A9BD18A35F5D}"/>
                </c:ext>
              </c:extLst>
            </c:dLbl>
            <c:dLbl>
              <c:idx val="635"/>
              <c:tx>
                <c:rich>
                  <a:bodyPr/>
                  <a:lstStyle/>
                  <a:p>
                    <a:fld id="{2EC87243-3841-4F2A-8845-8E9A1FE63B7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3-A859-4F68-8F41-A9BD18A35F5D}"/>
                </c:ext>
              </c:extLst>
            </c:dLbl>
            <c:dLbl>
              <c:idx val="636"/>
              <c:tx>
                <c:rich>
                  <a:bodyPr/>
                  <a:lstStyle/>
                  <a:p>
                    <a:fld id="{F43416F2-5DE4-4484-B8DF-ACD6BC7E26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4-A859-4F68-8F41-A9BD18A35F5D}"/>
                </c:ext>
              </c:extLst>
            </c:dLbl>
            <c:dLbl>
              <c:idx val="637"/>
              <c:tx>
                <c:rich>
                  <a:bodyPr/>
                  <a:lstStyle/>
                  <a:p>
                    <a:fld id="{298BADD5-3630-447D-BF9C-3C618DAD4D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5-A859-4F68-8F41-A9BD18A35F5D}"/>
                </c:ext>
              </c:extLst>
            </c:dLbl>
            <c:dLbl>
              <c:idx val="638"/>
              <c:tx>
                <c:rich>
                  <a:bodyPr/>
                  <a:lstStyle/>
                  <a:p>
                    <a:fld id="{3964EECC-DA84-4711-9B3C-D52FA5F33F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6-A859-4F68-8F41-A9BD18A35F5D}"/>
                </c:ext>
              </c:extLst>
            </c:dLbl>
            <c:dLbl>
              <c:idx val="639"/>
              <c:tx>
                <c:rich>
                  <a:bodyPr/>
                  <a:lstStyle/>
                  <a:p>
                    <a:fld id="{1C11BE0C-A5B4-43EA-BFA6-6D48A3D07D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7-A859-4F68-8F41-A9BD18A35F5D}"/>
                </c:ext>
              </c:extLst>
            </c:dLbl>
            <c:dLbl>
              <c:idx val="640"/>
              <c:tx>
                <c:rich>
                  <a:bodyPr/>
                  <a:lstStyle/>
                  <a:p>
                    <a:fld id="{FEE518A7-9F0C-426D-8527-A1C69C868A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8-A859-4F68-8F41-A9BD18A35F5D}"/>
                </c:ext>
              </c:extLst>
            </c:dLbl>
            <c:dLbl>
              <c:idx val="641"/>
              <c:tx>
                <c:rich>
                  <a:bodyPr/>
                  <a:lstStyle/>
                  <a:p>
                    <a:fld id="{224390D8-18B5-4976-A01D-9D1319F1E7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9-A859-4F68-8F41-A9BD18A35F5D}"/>
                </c:ext>
              </c:extLst>
            </c:dLbl>
            <c:dLbl>
              <c:idx val="642"/>
              <c:tx>
                <c:rich>
                  <a:bodyPr/>
                  <a:lstStyle/>
                  <a:p>
                    <a:fld id="{4F80E641-BB5C-441F-BCBC-1AC46F3EE4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A-A859-4F68-8F41-A9BD18A35F5D}"/>
                </c:ext>
              </c:extLst>
            </c:dLbl>
            <c:dLbl>
              <c:idx val="643"/>
              <c:tx>
                <c:rich>
                  <a:bodyPr/>
                  <a:lstStyle/>
                  <a:p>
                    <a:fld id="{1D74F388-E54A-41E0-BCA7-BED877E3961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B-A859-4F68-8F41-A9BD18A35F5D}"/>
                </c:ext>
              </c:extLst>
            </c:dLbl>
            <c:dLbl>
              <c:idx val="644"/>
              <c:tx>
                <c:rich>
                  <a:bodyPr/>
                  <a:lstStyle/>
                  <a:p>
                    <a:fld id="{65863E20-42C7-4A3C-BCCB-602DB70D8F6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C-A859-4F68-8F41-A9BD18A35F5D}"/>
                </c:ext>
              </c:extLst>
            </c:dLbl>
            <c:dLbl>
              <c:idx val="645"/>
              <c:tx>
                <c:rich>
                  <a:bodyPr/>
                  <a:lstStyle/>
                  <a:p>
                    <a:fld id="{B58576B2-6FCD-44FA-94B3-C1A61AA633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D-A859-4F68-8F41-A9BD18A35F5D}"/>
                </c:ext>
              </c:extLst>
            </c:dLbl>
            <c:dLbl>
              <c:idx val="646"/>
              <c:tx>
                <c:rich>
                  <a:bodyPr/>
                  <a:lstStyle/>
                  <a:p>
                    <a:fld id="{72D25AC5-ABD4-4790-8D3F-2EB3381396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E-A859-4F68-8F41-A9BD18A35F5D}"/>
                </c:ext>
              </c:extLst>
            </c:dLbl>
            <c:dLbl>
              <c:idx val="647"/>
              <c:tx>
                <c:rich>
                  <a:bodyPr/>
                  <a:lstStyle/>
                  <a:p>
                    <a:fld id="{A5F4F001-6202-4E4F-8F71-74FA066CD8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F-A859-4F68-8F41-A9BD18A35F5D}"/>
                </c:ext>
              </c:extLst>
            </c:dLbl>
            <c:dLbl>
              <c:idx val="648"/>
              <c:tx>
                <c:rich>
                  <a:bodyPr/>
                  <a:lstStyle/>
                  <a:p>
                    <a:fld id="{EFB199B4-11D1-4B17-AE19-32FD7C64EA6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0-A859-4F68-8F41-A9BD18A35F5D}"/>
                </c:ext>
              </c:extLst>
            </c:dLbl>
            <c:dLbl>
              <c:idx val="649"/>
              <c:tx>
                <c:rich>
                  <a:bodyPr/>
                  <a:lstStyle/>
                  <a:p>
                    <a:fld id="{CC0CE413-B29C-42B1-B16D-1310150EA4F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1-A859-4F68-8F41-A9BD18A35F5D}"/>
                </c:ext>
              </c:extLst>
            </c:dLbl>
            <c:dLbl>
              <c:idx val="650"/>
              <c:tx>
                <c:rich>
                  <a:bodyPr/>
                  <a:lstStyle/>
                  <a:p>
                    <a:fld id="{7D6A07D5-6F8D-4295-98AE-74A10A6F23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2-A859-4F68-8F41-A9BD18A35F5D}"/>
                </c:ext>
              </c:extLst>
            </c:dLbl>
            <c:dLbl>
              <c:idx val="651"/>
              <c:tx>
                <c:rich>
                  <a:bodyPr/>
                  <a:lstStyle/>
                  <a:p>
                    <a:fld id="{D10E9935-2DD4-4A46-A5E4-454DA0C8AB4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3-A859-4F68-8F41-A9BD18A35F5D}"/>
                </c:ext>
              </c:extLst>
            </c:dLbl>
            <c:dLbl>
              <c:idx val="652"/>
              <c:tx>
                <c:rich>
                  <a:bodyPr/>
                  <a:lstStyle/>
                  <a:p>
                    <a:fld id="{6E009C59-94B8-44F7-AD25-A01E5597DE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4-A859-4F68-8F41-A9BD18A35F5D}"/>
                </c:ext>
              </c:extLst>
            </c:dLbl>
            <c:dLbl>
              <c:idx val="653"/>
              <c:tx>
                <c:rich>
                  <a:bodyPr/>
                  <a:lstStyle/>
                  <a:p>
                    <a:fld id="{30029694-5E3B-45D3-BBF6-D635A35F829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5-A859-4F68-8F41-A9BD18A35F5D}"/>
                </c:ext>
              </c:extLst>
            </c:dLbl>
            <c:dLbl>
              <c:idx val="654"/>
              <c:tx>
                <c:rich>
                  <a:bodyPr/>
                  <a:lstStyle/>
                  <a:p>
                    <a:fld id="{3FF5F526-0395-40C1-9479-13878F2213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6-A859-4F68-8F41-A9BD18A35F5D}"/>
                </c:ext>
              </c:extLst>
            </c:dLbl>
            <c:dLbl>
              <c:idx val="655"/>
              <c:tx>
                <c:rich>
                  <a:bodyPr/>
                  <a:lstStyle/>
                  <a:p>
                    <a:fld id="{DE066F21-7990-4EFC-8504-7C800F86B54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7-A859-4F68-8F41-A9BD18A35F5D}"/>
                </c:ext>
              </c:extLst>
            </c:dLbl>
            <c:dLbl>
              <c:idx val="656"/>
              <c:tx>
                <c:rich>
                  <a:bodyPr/>
                  <a:lstStyle/>
                  <a:p>
                    <a:fld id="{429B0895-6087-4049-9A94-D2BAE3D9E4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8-A859-4F68-8F41-A9BD18A35F5D}"/>
                </c:ext>
              </c:extLst>
            </c:dLbl>
            <c:dLbl>
              <c:idx val="657"/>
              <c:tx>
                <c:rich>
                  <a:bodyPr/>
                  <a:lstStyle/>
                  <a:p>
                    <a:fld id="{B7CF3F55-4C12-4429-922B-71B1298F4A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9-A859-4F68-8F41-A9BD18A35F5D}"/>
                </c:ext>
              </c:extLst>
            </c:dLbl>
            <c:dLbl>
              <c:idx val="658"/>
              <c:tx>
                <c:rich>
                  <a:bodyPr/>
                  <a:lstStyle/>
                  <a:p>
                    <a:fld id="{B0C969A1-A457-4210-8525-B7101F3294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A-A859-4F68-8F41-A9BD18A35F5D}"/>
                </c:ext>
              </c:extLst>
            </c:dLbl>
            <c:dLbl>
              <c:idx val="659"/>
              <c:tx>
                <c:rich>
                  <a:bodyPr/>
                  <a:lstStyle/>
                  <a:p>
                    <a:fld id="{86DDF11F-0BA4-4761-866B-B5D173C41B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B-A859-4F68-8F41-A9BD18A35F5D}"/>
                </c:ext>
              </c:extLst>
            </c:dLbl>
            <c:dLbl>
              <c:idx val="660"/>
              <c:tx>
                <c:rich>
                  <a:bodyPr/>
                  <a:lstStyle/>
                  <a:p>
                    <a:fld id="{D4243C9C-DAC2-4F1B-9346-B4F18A1D1F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C-A859-4F68-8F41-A9BD18A35F5D}"/>
                </c:ext>
              </c:extLst>
            </c:dLbl>
            <c:dLbl>
              <c:idx val="661"/>
              <c:tx>
                <c:rich>
                  <a:bodyPr/>
                  <a:lstStyle/>
                  <a:p>
                    <a:fld id="{F8C05B23-1CB5-4B4A-A3B7-834E4B2F1A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D-A859-4F68-8F41-A9BD18A35F5D}"/>
                </c:ext>
              </c:extLst>
            </c:dLbl>
            <c:dLbl>
              <c:idx val="662"/>
              <c:tx>
                <c:rich>
                  <a:bodyPr/>
                  <a:lstStyle/>
                  <a:p>
                    <a:fld id="{C665E632-59A2-4B3A-9EEE-0DC634E6CD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E-A859-4F68-8F41-A9BD18A35F5D}"/>
                </c:ext>
              </c:extLst>
            </c:dLbl>
            <c:dLbl>
              <c:idx val="663"/>
              <c:tx>
                <c:rich>
                  <a:bodyPr/>
                  <a:lstStyle/>
                  <a:p>
                    <a:fld id="{D0865319-5589-4A1E-885E-C50B35017F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F-A859-4F68-8F41-A9BD18A35F5D}"/>
                </c:ext>
              </c:extLst>
            </c:dLbl>
            <c:dLbl>
              <c:idx val="664"/>
              <c:tx>
                <c:rich>
                  <a:bodyPr/>
                  <a:lstStyle/>
                  <a:p>
                    <a:fld id="{4016FE64-EC1B-44BA-93A7-69965C21BD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70-A859-4F68-8F41-A9BD18A35F5D}"/>
                </c:ext>
              </c:extLst>
            </c:dLbl>
            <c:dLbl>
              <c:idx val="665"/>
              <c:tx>
                <c:rich>
                  <a:bodyPr/>
                  <a:lstStyle/>
                  <a:p>
                    <a:fld id="{AD38C8C0-E621-4AEB-B037-001816F34A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71-A859-4F68-8F41-A9BD18A35F5D}"/>
                </c:ext>
              </c:extLst>
            </c:dLbl>
            <c:dLbl>
              <c:idx val="666"/>
              <c:tx>
                <c:rich>
                  <a:bodyPr/>
                  <a:lstStyle/>
                  <a:p>
                    <a:fld id="{09DEDFCA-7DCF-4097-B4DC-5F66CE41AD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72-A859-4F68-8F41-A9BD18A35F5D}"/>
                </c:ext>
              </c:extLst>
            </c:dLbl>
            <c:dLbl>
              <c:idx val="667"/>
              <c:tx>
                <c:rich>
                  <a:bodyPr/>
                  <a:lstStyle/>
                  <a:p>
                    <a:fld id="{BEA0F2D4-78F4-4767-B1B3-7A07DD645BC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73-A859-4F68-8F41-A9BD18A35F5D}"/>
                </c:ext>
              </c:extLst>
            </c:dLbl>
            <c:dLbl>
              <c:idx val="668"/>
              <c:tx>
                <c:rich>
                  <a:bodyPr/>
                  <a:lstStyle/>
                  <a:p>
                    <a:fld id="{1F9D63A9-4C6C-4C99-923D-6354996D5F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74-A859-4F68-8F41-A9BD18A35F5D}"/>
                </c:ext>
              </c:extLst>
            </c:dLbl>
            <c:dLbl>
              <c:idx val="669"/>
              <c:tx>
                <c:rich>
                  <a:bodyPr/>
                  <a:lstStyle/>
                  <a:p>
                    <a:fld id="{1477F6CD-DF93-4786-B775-B44D2B8281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75-A859-4F68-8F41-A9BD18A35F5D}"/>
                </c:ext>
              </c:extLst>
            </c:dLbl>
            <c:dLbl>
              <c:idx val="670"/>
              <c:tx>
                <c:rich>
                  <a:bodyPr/>
                  <a:lstStyle/>
                  <a:p>
                    <a:fld id="{71DD124B-CA8A-4140-BF33-CFA86FD0C1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76-A859-4F68-8F41-A9BD18A35F5D}"/>
                </c:ext>
              </c:extLst>
            </c:dLbl>
            <c:dLbl>
              <c:idx val="671"/>
              <c:tx>
                <c:rich>
                  <a:bodyPr/>
                  <a:lstStyle/>
                  <a:p>
                    <a:fld id="{A45DEAD3-38AA-4CB7-AD14-6F625217B4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77-A859-4F68-8F41-A9BD18A35F5D}"/>
                </c:ext>
              </c:extLst>
            </c:dLbl>
            <c:dLbl>
              <c:idx val="672"/>
              <c:tx>
                <c:rich>
                  <a:bodyPr/>
                  <a:lstStyle/>
                  <a:p>
                    <a:fld id="{E6BD08EA-142C-495F-98BC-7F8066E0FD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78-A859-4F68-8F41-A9BD18A35F5D}"/>
                </c:ext>
              </c:extLst>
            </c:dLbl>
            <c:dLbl>
              <c:idx val="673"/>
              <c:tx>
                <c:rich>
                  <a:bodyPr/>
                  <a:lstStyle/>
                  <a:p>
                    <a:fld id="{CDD7BEDE-884F-41A3-98BF-0A2A4A1E66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79-A859-4F68-8F41-A9BD18A35F5D}"/>
                </c:ext>
              </c:extLst>
            </c:dLbl>
            <c:dLbl>
              <c:idx val="674"/>
              <c:tx>
                <c:rich>
                  <a:bodyPr/>
                  <a:lstStyle/>
                  <a:p>
                    <a:fld id="{453A2A76-6B88-45EB-A0FD-D793F4118BD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7A-A859-4F68-8F41-A9BD18A35F5D}"/>
                </c:ext>
              </c:extLst>
            </c:dLbl>
            <c:dLbl>
              <c:idx val="675"/>
              <c:tx>
                <c:rich>
                  <a:bodyPr/>
                  <a:lstStyle/>
                  <a:p>
                    <a:fld id="{FBD56291-AD00-46A9-8CF7-EDC063311A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7B-A859-4F68-8F41-A9BD18A35F5D}"/>
                </c:ext>
              </c:extLst>
            </c:dLbl>
            <c:dLbl>
              <c:idx val="676"/>
              <c:tx>
                <c:rich>
                  <a:bodyPr/>
                  <a:lstStyle/>
                  <a:p>
                    <a:fld id="{D6E7134F-D020-462D-AFB6-58EABFB85F9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7C-A859-4F68-8F41-A9BD18A35F5D}"/>
                </c:ext>
              </c:extLst>
            </c:dLbl>
            <c:dLbl>
              <c:idx val="677"/>
              <c:tx>
                <c:rich>
                  <a:bodyPr/>
                  <a:lstStyle/>
                  <a:p>
                    <a:fld id="{0BF6450D-D8F0-40F3-A78F-539C255481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7D-A859-4F68-8F41-A9BD18A35F5D}"/>
                </c:ext>
              </c:extLst>
            </c:dLbl>
            <c:dLbl>
              <c:idx val="678"/>
              <c:tx>
                <c:rich>
                  <a:bodyPr/>
                  <a:lstStyle/>
                  <a:p>
                    <a:fld id="{46B09F2B-BA86-42E7-AB49-87D69793BF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7E-A859-4F68-8F41-A9BD18A35F5D}"/>
                </c:ext>
              </c:extLst>
            </c:dLbl>
            <c:dLbl>
              <c:idx val="679"/>
              <c:tx>
                <c:rich>
                  <a:bodyPr/>
                  <a:lstStyle/>
                  <a:p>
                    <a:fld id="{BF2E6944-4774-4545-809A-4B7FD36796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7F-A859-4F68-8F41-A9BD18A35F5D}"/>
                </c:ext>
              </c:extLst>
            </c:dLbl>
            <c:dLbl>
              <c:idx val="680"/>
              <c:tx>
                <c:rich>
                  <a:bodyPr/>
                  <a:lstStyle/>
                  <a:p>
                    <a:fld id="{0BF081FC-B035-4413-9879-4305E83FFC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80-A859-4F68-8F41-A9BD18A35F5D}"/>
                </c:ext>
              </c:extLst>
            </c:dLbl>
            <c:dLbl>
              <c:idx val="681"/>
              <c:tx>
                <c:rich>
                  <a:bodyPr/>
                  <a:lstStyle/>
                  <a:p>
                    <a:fld id="{CA28F493-6258-4497-9E9C-FF497A2531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81-A859-4F68-8F41-A9BD18A35F5D}"/>
                </c:ext>
              </c:extLst>
            </c:dLbl>
            <c:dLbl>
              <c:idx val="682"/>
              <c:tx>
                <c:rich>
                  <a:bodyPr/>
                  <a:lstStyle/>
                  <a:p>
                    <a:fld id="{BE9E6564-24AA-4B47-95C5-11E33C5E0F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82-A859-4F68-8F41-A9BD18A35F5D}"/>
                </c:ext>
              </c:extLst>
            </c:dLbl>
            <c:dLbl>
              <c:idx val="683"/>
              <c:tx>
                <c:rich>
                  <a:bodyPr/>
                  <a:lstStyle/>
                  <a:p>
                    <a:fld id="{4086754E-73CF-4978-AA8F-019501A625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83-A859-4F68-8F41-A9BD18A35F5D}"/>
                </c:ext>
              </c:extLst>
            </c:dLbl>
            <c:dLbl>
              <c:idx val="684"/>
              <c:tx>
                <c:rich>
                  <a:bodyPr/>
                  <a:lstStyle/>
                  <a:p>
                    <a:fld id="{88A74D78-982F-4E8D-AE9B-4CEF2A6288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84-A859-4F68-8F41-A9BD18A35F5D}"/>
                </c:ext>
              </c:extLst>
            </c:dLbl>
            <c:dLbl>
              <c:idx val="685"/>
              <c:tx>
                <c:rich>
                  <a:bodyPr/>
                  <a:lstStyle/>
                  <a:p>
                    <a:fld id="{E15349AD-04E2-4F86-88B3-7BF73314A2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85-A859-4F68-8F41-A9BD18A35F5D}"/>
                </c:ext>
              </c:extLst>
            </c:dLbl>
            <c:dLbl>
              <c:idx val="686"/>
              <c:tx>
                <c:rich>
                  <a:bodyPr/>
                  <a:lstStyle/>
                  <a:p>
                    <a:fld id="{88CB77B3-8766-4A91-98BA-5A25B734D2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86-A859-4F68-8F41-A9BD18A35F5D}"/>
                </c:ext>
              </c:extLst>
            </c:dLbl>
            <c:dLbl>
              <c:idx val="687"/>
              <c:tx>
                <c:rich>
                  <a:bodyPr/>
                  <a:lstStyle/>
                  <a:p>
                    <a:fld id="{7F857AB5-838E-4777-A91F-6C7870714CF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87-A859-4F68-8F41-A9BD18A35F5D}"/>
                </c:ext>
              </c:extLst>
            </c:dLbl>
            <c:dLbl>
              <c:idx val="688"/>
              <c:tx>
                <c:rich>
                  <a:bodyPr/>
                  <a:lstStyle/>
                  <a:p>
                    <a:fld id="{64A39B7D-69BF-489B-979F-DB59ECC4C1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88-A859-4F68-8F41-A9BD18A35F5D}"/>
                </c:ext>
              </c:extLst>
            </c:dLbl>
            <c:dLbl>
              <c:idx val="689"/>
              <c:tx>
                <c:rich>
                  <a:bodyPr/>
                  <a:lstStyle/>
                  <a:p>
                    <a:fld id="{D9F12378-4615-431E-9CFC-50075628CC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89-A859-4F68-8F41-A9BD18A35F5D}"/>
                </c:ext>
              </c:extLst>
            </c:dLbl>
            <c:dLbl>
              <c:idx val="690"/>
              <c:tx>
                <c:rich>
                  <a:bodyPr/>
                  <a:lstStyle/>
                  <a:p>
                    <a:fld id="{6DA10ECD-444A-4D87-BA4B-49C2350D064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8A-A859-4F68-8F41-A9BD18A35F5D}"/>
                </c:ext>
              </c:extLst>
            </c:dLbl>
            <c:dLbl>
              <c:idx val="691"/>
              <c:tx>
                <c:rich>
                  <a:bodyPr/>
                  <a:lstStyle/>
                  <a:p>
                    <a:fld id="{8C7F17B1-9E86-4987-A9C2-58223AF23C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8B-A859-4F68-8F41-A9BD18A35F5D}"/>
                </c:ext>
              </c:extLst>
            </c:dLbl>
            <c:dLbl>
              <c:idx val="692"/>
              <c:tx>
                <c:rich>
                  <a:bodyPr/>
                  <a:lstStyle/>
                  <a:p>
                    <a:fld id="{0D3CE5B1-3963-4D15-BF63-4AAD1F9097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8C-A859-4F68-8F41-A9BD18A35F5D}"/>
                </c:ext>
              </c:extLst>
            </c:dLbl>
            <c:dLbl>
              <c:idx val="693"/>
              <c:tx>
                <c:rich>
                  <a:bodyPr/>
                  <a:lstStyle/>
                  <a:p>
                    <a:fld id="{340213D4-C5ED-44B3-B7AC-28C4D1E734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8D-A859-4F68-8F41-A9BD18A35F5D}"/>
                </c:ext>
              </c:extLst>
            </c:dLbl>
            <c:dLbl>
              <c:idx val="694"/>
              <c:tx>
                <c:rich>
                  <a:bodyPr/>
                  <a:lstStyle/>
                  <a:p>
                    <a:fld id="{1A742729-E6B3-4AB3-AB35-64F1F0EC91D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8E-A859-4F68-8F41-A9BD18A35F5D}"/>
                </c:ext>
              </c:extLst>
            </c:dLbl>
            <c:dLbl>
              <c:idx val="695"/>
              <c:tx>
                <c:rich>
                  <a:bodyPr/>
                  <a:lstStyle/>
                  <a:p>
                    <a:fld id="{90D1FA44-1365-404D-A6F2-199B83AFED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8F-A859-4F68-8F41-A9BD18A35F5D}"/>
                </c:ext>
              </c:extLst>
            </c:dLbl>
            <c:dLbl>
              <c:idx val="696"/>
              <c:tx>
                <c:rich>
                  <a:bodyPr/>
                  <a:lstStyle/>
                  <a:p>
                    <a:fld id="{A840B114-15A1-4A8A-997D-FAE39F1DA7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90-A859-4F68-8F41-A9BD18A35F5D}"/>
                </c:ext>
              </c:extLst>
            </c:dLbl>
            <c:dLbl>
              <c:idx val="697"/>
              <c:tx>
                <c:rich>
                  <a:bodyPr/>
                  <a:lstStyle/>
                  <a:p>
                    <a:fld id="{ADE3D8F0-A52A-454B-9BF4-1602A607C7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91-A859-4F68-8F41-A9BD18A35F5D}"/>
                </c:ext>
              </c:extLst>
            </c:dLbl>
            <c:dLbl>
              <c:idx val="698"/>
              <c:tx>
                <c:rich>
                  <a:bodyPr/>
                  <a:lstStyle/>
                  <a:p>
                    <a:fld id="{56F68477-15DC-4AE0-AC97-4744C34715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92-A859-4F68-8F41-A9BD18A35F5D}"/>
                </c:ext>
              </c:extLst>
            </c:dLbl>
            <c:dLbl>
              <c:idx val="699"/>
              <c:tx>
                <c:rich>
                  <a:bodyPr/>
                  <a:lstStyle/>
                  <a:p>
                    <a:fld id="{74C43AEA-3E02-40DC-927C-D4F2DDF3A9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93-A859-4F68-8F41-A9BD18A35F5D}"/>
                </c:ext>
              </c:extLst>
            </c:dLbl>
            <c:dLbl>
              <c:idx val="700"/>
              <c:tx>
                <c:rich>
                  <a:bodyPr/>
                  <a:lstStyle/>
                  <a:p>
                    <a:fld id="{1EAE8329-DC03-42AE-B070-D551CC1D98D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94-A859-4F68-8F41-A9BD18A35F5D}"/>
                </c:ext>
              </c:extLst>
            </c:dLbl>
            <c:dLbl>
              <c:idx val="701"/>
              <c:tx>
                <c:rich>
                  <a:bodyPr/>
                  <a:lstStyle/>
                  <a:p>
                    <a:fld id="{3DA5D937-8D58-4B15-A6D4-6AB1649AA2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95-A859-4F68-8F41-A9BD18A35F5D}"/>
                </c:ext>
              </c:extLst>
            </c:dLbl>
            <c:dLbl>
              <c:idx val="702"/>
              <c:tx>
                <c:rich>
                  <a:bodyPr/>
                  <a:lstStyle/>
                  <a:p>
                    <a:fld id="{7200BA0C-1C5C-48F4-A2BE-CF5C9B1536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96-A859-4F68-8F41-A9BD18A35F5D}"/>
                </c:ext>
              </c:extLst>
            </c:dLbl>
            <c:dLbl>
              <c:idx val="703"/>
              <c:tx>
                <c:rich>
                  <a:bodyPr/>
                  <a:lstStyle/>
                  <a:p>
                    <a:fld id="{3F9A59EF-6F4B-4386-A0C5-25DC1F6B9BD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97-A859-4F68-8F41-A9BD18A35F5D}"/>
                </c:ext>
              </c:extLst>
            </c:dLbl>
            <c:dLbl>
              <c:idx val="704"/>
              <c:tx>
                <c:rich>
                  <a:bodyPr/>
                  <a:lstStyle/>
                  <a:p>
                    <a:fld id="{CAD94D9B-59BD-42CD-A732-DDCD0CBF20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98-A859-4F68-8F41-A9BD18A35F5D}"/>
                </c:ext>
              </c:extLst>
            </c:dLbl>
            <c:dLbl>
              <c:idx val="705"/>
              <c:tx>
                <c:rich>
                  <a:bodyPr/>
                  <a:lstStyle/>
                  <a:p>
                    <a:fld id="{815034EF-E656-4315-9D39-B2C91CB4BD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99-A859-4F68-8F41-A9BD18A35F5D}"/>
                </c:ext>
              </c:extLst>
            </c:dLbl>
            <c:dLbl>
              <c:idx val="706"/>
              <c:tx>
                <c:rich>
                  <a:bodyPr/>
                  <a:lstStyle/>
                  <a:p>
                    <a:fld id="{C190D189-6F92-4AA8-B640-B5D9610C420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9A-A859-4F68-8F41-A9BD18A35F5D}"/>
                </c:ext>
              </c:extLst>
            </c:dLbl>
            <c:dLbl>
              <c:idx val="707"/>
              <c:tx>
                <c:rich>
                  <a:bodyPr/>
                  <a:lstStyle/>
                  <a:p>
                    <a:fld id="{AE638359-1C6F-4760-A5EE-1A67129424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9B-A859-4F68-8F41-A9BD18A35F5D}"/>
                </c:ext>
              </c:extLst>
            </c:dLbl>
            <c:dLbl>
              <c:idx val="708"/>
              <c:tx>
                <c:rich>
                  <a:bodyPr/>
                  <a:lstStyle/>
                  <a:p>
                    <a:fld id="{D0EBCB65-4278-4DB5-81FD-A682981B654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9C-A859-4F68-8F41-A9BD18A35F5D}"/>
                </c:ext>
              </c:extLst>
            </c:dLbl>
            <c:dLbl>
              <c:idx val="709"/>
              <c:tx>
                <c:rich>
                  <a:bodyPr/>
                  <a:lstStyle/>
                  <a:p>
                    <a:fld id="{1F74E16B-2909-448C-9E79-465F09E88F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9D-A859-4F68-8F41-A9BD18A35F5D}"/>
                </c:ext>
              </c:extLst>
            </c:dLbl>
            <c:dLbl>
              <c:idx val="710"/>
              <c:tx>
                <c:rich>
                  <a:bodyPr/>
                  <a:lstStyle/>
                  <a:p>
                    <a:fld id="{8F69C4D6-C3D2-4664-BB8F-2FEED01A76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9E-A859-4F68-8F41-A9BD18A35F5D}"/>
                </c:ext>
              </c:extLst>
            </c:dLbl>
            <c:dLbl>
              <c:idx val="711"/>
              <c:tx>
                <c:rich>
                  <a:bodyPr/>
                  <a:lstStyle/>
                  <a:p>
                    <a:fld id="{35E57912-112B-4733-9AA3-8DB593E164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9F-A859-4F68-8F41-A9BD18A35F5D}"/>
                </c:ext>
              </c:extLst>
            </c:dLbl>
            <c:dLbl>
              <c:idx val="712"/>
              <c:tx>
                <c:rich>
                  <a:bodyPr/>
                  <a:lstStyle/>
                  <a:p>
                    <a:fld id="{A0A05D4A-5A3B-46E1-B942-4011FC1F41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A0-A859-4F68-8F41-A9BD18A35F5D}"/>
                </c:ext>
              </c:extLst>
            </c:dLbl>
            <c:dLbl>
              <c:idx val="713"/>
              <c:tx>
                <c:rich>
                  <a:bodyPr/>
                  <a:lstStyle/>
                  <a:p>
                    <a:fld id="{50E7D7D6-4DCA-476D-98F1-F55C1CCF7F1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A1-A859-4F68-8F41-A9BD18A35F5D}"/>
                </c:ext>
              </c:extLst>
            </c:dLbl>
            <c:dLbl>
              <c:idx val="714"/>
              <c:tx>
                <c:rich>
                  <a:bodyPr/>
                  <a:lstStyle/>
                  <a:p>
                    <a:fld id="{113A62AA-B072-447E-B13A-7572F188D4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A2-A859-4F68-8F41-A9BD18A35F5D}"/>
                </c:ext>
              </c:extLst>
            </c:dLbl>
            <c:dLbl>
              <c:idx val="715"/>
              <c:tx>
                <c:rich>
                  <a:bodyPr/>
                  <a:lstStyle/>
                  <a:p>
                    <a:fld id="{B7AA6B1B-381E-4157-A6B9-DE2EC7124B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A3-A859-4F68-8F41-A9BD18A35F5D}"/>
                </c:ext>
              </c:extLst>
            </c:dLbl>
            <c:dLbl>
              <c:idx val="716"/>
              <c:tx>
                <c:rich>
                  <a:bodyPr/>
                  <a:lstStyle/>
                  <a:p>
                    <a:fld id="{4F86FDC7-6F8A-4182-BD17-592577CEBB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A4-A859-4F68-8F41-A9BD18A35F5D}"/>
                </c:ext>
              </c:extLst>
            </c:dLbl>
            <c:dLbl>
              <c:idx val="717"/>
              <c:tx>
                <c:rich>
                  <a:bodyPr/>
                  <a:lstStyle/>
                  <a:p>
                    <a:fld id="{EEB61D0D-3232-4A73-BC08-E3B2F6667CA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A5-A859-4F68-8F41-A9BD18A35F5D}"/>
                </c:ext>
              </c:extLst>
            </c:dLbl>
            <c:dLbl>
              <c:idx val="718"/>
              <c:tx>
                <c:rich>
                  <a:bodyPr/>
                  <a:lstStyle/>
                  <a:p>
                    <a:fld id="{9AE9E54B-FD62-4548-B124-24926FA6F23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A6-A859-4F68-8F41-A9BD18A35F5D}"/>
                </c:ext>
              </c:extLst>
            </c:dLbl>
            <c:dLbl>
              <c:idx val="719"/>
              <c:tx>
                <c:rich>
                  <a:bodyPr/>
                  <a:lstStyle/>
                  <a:p>
                    <a:fld id="{67B7A3D9-7FE8-49FF-A853-13FD3DDA91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A7-A859-4F68-8F41-A9BD18A35F5D}"/>
                </c:ext>
              </c:extLst>
            </c:dLbl>
            <c:dLbl>
              <c:idx val="720"/>
              <c:tx>
                <c:rich>
                  <a:bodyPr/>
                  <a:lstStyle/>
                  <a:p>
                    <a:fld id="{81139D38-7513-4479-B690-760FCBCBE3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A8-A859-4F68-8F41-A9BD18A35F5D}"/>
                </c:ext>
              </c:extLst>
            </c:dLbl>
            <c:dLbl>
              <c:idx val="721"/>
              <c:tx>
                <c:rich>
                  <a:bodyPr/>
                  <a:lstStyle/>
                  <a:p>
                    <a:fld id="{B55FD061-9B9D-400D-8E31-E7FAD84352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A9-A859-4F68-8F41-A9BD18A35F5D}"/>
                </c:ext>
              </c:extLst>
            </c:dLbl>
            <c:dLbl>
              <c:idx val="722"/>
              <c:tx>
                <c:rich>
                  <a:bodyPr/>
                  <a:lstStyle/>
                  <a:p>
                    <a:fld id="{23D5D3DD-DACF-450E-BEC1-92B15744F8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AA-A859-4F68-8F41-A9BD18A35F5D}"/>
                </c:ext>
              </c:extLst>
            </c:dLbl>
            <c:dLbl>
              <c:idx val="723"/>
              <c:tx>
                <c:rich>
                  <a:bodyPr/>
                  <a:lstStyle/>
                  <a:p>
                    <a:fld id="{28B9726B-70FF-4BC3-909E-AFD26D031B0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AB-A859-4F68-8F41-A9BD18A35F5D}"/>
                </c:ext>
              </c:extLst>
            </c:dLbl>
            <c:dLbl>
              <c:idx val="724"/>
              <c:tx>
                <c:rich>
                  <a:bodyPr/>
                  <a:lstStyle/>
                  <a:p>
                    <a:fld id="{3BD577B8-1F63-426C-A813-623B75BC3A4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AC-A859-4F68-8F41-A9BD18A35F5D}"/>
                </c:ext>
              </c:extLst>
            </c:dLbl>
            <c:dLbl>
              <c:idx val="725"/>
              <c:tx>
                <c:rich>
                  <a:bodyPr/>
                  <a:lstStyle/>
                  <a:p>
                    <a:fld id="{D4AFD181-B04C-4D4E-8C89-EE90E2BD72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AD-A859-4F68-8F41-A9BD18A35F5D}"/>
                </c:ext>
              </c:extLst>
            </c:dLbl>
            <c:dLbl>
              <c:idx val="726"/>
              <c:tx>
                <c:rich>
                  <a:bodyPr/>
                  <a:lstStyle/>
                  <a:p>
                    <a:fld id="{6A7C0C44-5F27-4232-9669-2F29290A938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AE-A859-4F68-8F41-A9BD18A35F5D}"/>
                </c:ext>
              </c:extLst>
            </c:dLbl>
            <c:dLbl>
              <c:idx val="727"/>
              <c:tx>
                <c:rich>
                  <a:bodyPr/>
                  <a:lstStyle/>
                  <a:p>
                    <a:fld id="{D29C81B5-B8F5-485C-924B-19C6FD84E6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AF-A859-4F68-8F41-A9BD18A35F5D}"/>
                </c:ext>
              </c:extLst>
            </c:dLbl>
            <c:dLbl>
              <c:idx val="728"/>
              <c:tx>
                <c:rich>
                  <a:bodyPr/>
                  <a:lstStyle/>
                  <a:p>
                    <a:fld id="{7B6F089A-4A42-48C4-9440-F53268AA6F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B0-A859-4F68-8F41-A9BD18A35F5D}"/>
                </c:ext>
              </c:extLst>
            </c:dLbl>
            <c:dLbl>
              <c:idx val="729"/>
              <c:tx>
                <c:rich>
                  <a:bodyPr/>
                  <a:lstStyle/>
                  <a:p>
                    <a:fld id="{F60166F3-0C5E-4C47-A862-7BCD5238CD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B1-A859-4F68-8F41-A9BD18A35F5D}"/>
                </c:ext>
              </c:extLst>
            </c:dLbl>
            <c:dLbl>
              <c:idx val="730"/>
              <c:tx>
                <c:rich>
                  <a:bodyPr/>
                  <a:lstStyle/>
                  <a:p>
                    <a:fld id="{5AE1F9AA-C39E-44F9-940E-BAC6B289122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B2-A859-4F68-8F41-A9BD18A35F5D}"/>
                </c:ext>
              </c:extLst>
            </c:dLbl>
            <c:dLbl>
              <c:idx val="731"/>
              <c:tx>
                <c:rich>
                  <a:bodyPr/>
                  <a:lstStyle/>
                  <a:p>
                    <a:fld id="{A362D34F-3D35-4FF7-B96D-73B4C27EAD1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B3-A859-4F68-8F41-A9BD18A35F5D}"/>
                </c:ext>
              </c:extLst>
            </c:dLbl>
            <c:dLbl>
              <c:idx val="732"/>
              <c:tx>
                <c:rich>
                  <a:bodyPr/>
                  <a:lstStyle/>
                  <a:p>
                    <a:fld id="{6947051F-31C0-4346-86A1-4CD662E607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B4-A859-4F68-8F41-A9BD18A35F5D}"/>
                </c:ext>
              </c:extLst>
            </c:dLbl>
            <c:dLbl>
              <c:idx val="733"/>
              <c:tx>
                <c:rich>
                  <a:bodyPr/>
                  <a:lstStyle/>
                  <a:p>
                    <a:fld id="{478622F5-B1E9-4576-A99D-E77B0F3758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B5-A859-4F68-8F41-A9BD18A35F5D}"/>
                </c:ext>
              </c:extLst>
            </c:dLbl>
            <c:dLbl>
              <c:idx val="734"/>
              <c:tx>
                <c:rich>
                  <a:bodyPr/>
                  <a:lstStyle/>
                  <a:p>
                    <a:fld id="{964497CA-B2DE-4789-A181-2B659D6AAC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B6-A859-4F68-8F41-A9BD18A35F5D}"/>
                </c:ext>
              </c:extLst>
            </c:dLbl>
            <c:dLbl>
              <c:idx val="735"/>
              <c:tx>
                <c:rich>
                  <a:bodyPr/>
                  <a:lstStyle/>
                  <a:p>
                    <a:fld id="{F7A3C25E-5D3D-48DD-B423-87B7A374636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B7-A859-4F68-8F41-A9BD18A35F5D}"/>
                </c:ext>
              </c:extLst>
            </c:dLbl>
            <c:dLbl>
              <c:idx val="736"/>
              <c:tx>
                <c:rich>
                  <a:bodyPr/>
                  <a:lstStyle/>
                  <a:p>
                    <a:fld id="{10A284EE-DDC5-4065-8CAA-66C7B38898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B8-A859-4F68-8F41-A9BD18A35F5D}"/>
                </c:ext>
              </c:extLst>
            </c:dLbl>
            <c:dLbl>
              <c:idx val="737"/>
              <c:tx>
                <c:rich>
                  <a:bodyPr/>
                  <a:lstStyle/>
                  <a:p>
                    <a:fld id="{144D62FC-098A-4B86-9306-61E0445748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B9-A859-4F68-8F41-A9BD18A35F5D}"/>
                </c:ext>
              </c:extLst>
            </c:dLbl>
            <c:dLbl>
              <c:idx val="738"/>
              <c:tx>
                <c:rich>
                  <a:bodyPr/>
                  <a:lstStyle/>
                  <a:p>
                    <a:fld id="{249AA376-AB4A-425E-80EA-5B9CB14F6C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BA-A859-4F68-8F41-A9BD18A35F5D}"/>
                </c:ext>
              </c:extLst>
            </c:dLbl>
            <c:dLbl>
              <c:idx val="739"/>
              <c:tx>
                <c:rich>
                  <a:bodyPr/>
                  <a:lstStyle/>
                  <a:p>
                    <a:fld id="{F4595354-C784-444D-9C10-7784EF0E8B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BB-A859-4F68-8F41-A9BD18A35F5D}"/>
                </c:ext>
              </c:extLst>
            </c:dLbl>
            <c:dLbl>
              <c:idx val="740"/>
              <c:tx>
                <c:rich>
                  <a:bodyPr/>
                  <a:lstStyle/>
                  <a:p>
                    <a:fld id="{866CAE05-F243-4668-B69B-E7CD878055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BC-A859-4F68-8F41-A9BD18A35F5D}"/>
                </c:ext>
              </c:extLst>
            </c:dLbl>
            <c:dLbl>
              <c:idx val="741"/>
              <c:tx>
                <c:rich>
                  <a:bodyPr/>
                  <a:lstStyle/>
                  <a:p>
                    <a:fld id="{D6F3744D-CC70-462E-86F1-FEDD61EA39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BD-A859-4F68-8F41-A9BD18A35F5D}"/>
                </c:ext>
              </c:extLst>
            </c:dLbl>
            <c:dLbl>
              <c:idx val="742"/>
              <c:tx>
                <c:rich>
                  <a:bodyPr/>
                  <a:lstStyle/>
                  <a:p>
                    <a:fld id="{A6AB81CB-31FD-4B0F-9433-55296870DB1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BE-A859-4F68-8F41-A9BD18A35F5D}"/>
                </c:ext>
              </c:extLst>
            </c:dLbl>
            <c:dLbl>
              <c:idx val="743"/>
              <c:tx>
                <c:rich>
                  <a:bodyPr/>
                  <a:lstStyle/>
                  <a:p>
                    <a:fld id="{5B3B33F2-0014-4D3B-B00D-6D4FC4A7EA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BF-A859-4F68-8F41-A9BD18A35F5D}"/>
                </c:ext>
              </c:extLst>
            </c:dLbl>
            <c:dLbl>
              <c:idx val="744"/>
              <c:tx>
                <c:rich>
                  <a:bodyPr/>
                  <a:lstStyle/>
                  <a:p>
                    <a:fld id="{B99DACCA-FEB6-4947-85EB-0DEC27F292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C0-A859-4F68-8F41-A9BD18A35F5D}"/>
                </c:ext>
              </c:extLst>
            </c:dLbl>
            <c:dLbl>
              <c:idx val="745"/>
              <c:tx>
                <c:rich>
                  <a:bodyPr/>
                  <a:lstStyle/>
                  <a:p>
                    <a:fld id="{5885D528-E459-4A16-BFBE-55A923DCA7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C1-A859-4F68-8F41-A9BD18A35F5D}"/>
                </c:ext>
              </c:extLst>
            </c:dLbl>
            <c:dLbl>
              <c:idx val="746"/>
              <c:tx>
                <c:rich>
                  <a:bodyPr/>
                  <a:lstStyle/>
                  <a:p>
                    <a:fld id="{2A3B01FD-FA1A-4A4F-8E9E-B76D35D6B0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C2-A859-4F68-8F41-A9BD18A35F5D}"/>
                </c:ext>
              </c:extLst>
            </c:dLbl>
            <c:dLbl>
              <c:idx val="747"/>
              <c:tx>
                <c:rich>
                  <a:bodyPr/>
                  <a:lstStyle/>
                  <a:p>
                    <a:fld id="{06D58340-8E81-4622-A4CC-2A718D9A77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C3-A859-4F68-8F41-A9BD18A35F5D}"/>
                </c:ext>
              </c:extLst>
            </c:dLbl>
            <c:dLbl>
              <c:idx val="748"/>
              <c:tx>
                <c:rich>
                  <a:bodyPr/>
                  <a:lstStyle/>
                  <a:p>
                    <a:fld id="{BD0A8FB3-FF25-4794-8E20-B030CD715F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C4-A859-4F68-8F41-A9BD18A35F5D}"/>
                </c:ext>
              </c:extLst>
            </c:dLbl>
            <c:dLbl>
              <c:idx val="749"/>
              <c:tx>
                <c:rich>
                  <a:bodyPr/>
                  <a:lstStyle/>
                  <a:p>
                    <a:fld id="{5BFD0A70-9815-4A7C-BD7F-02B2BE867F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C5-A859-4F68-8F41-A9BD18A35F5D}"/>
                </c:ext>
              </c:extLst>
            </c:dLbl>
            <c:dLbl>
              <c:idx val="750"/>
              <c:tx>
                <c:rich>
                  <a:bodyPr/>
                  <a:lstStyle/>
                  <a:p>
                    <a:fld id="{AF9427E0-3D58-4A4A-AD8D-1653986725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C6-A859-4F68-8F41-A9BD18A35F5D}"/>
                </c:ext>
              </c:extLst>
            </c:dLbl>
            <c:dLbl>
              <c:idx val="751"/>
              <c:tx>
                <c:rich>
                  <a:bodyPr/>
                  <a:lstStyle/>
                  <a:p>
                    <a:fld id="{B358943F-9BCA-4C34-A057-E7E0FF187E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C7-A859-4F68-8F41-A9BD18A35F5D}"/>
                </c:ext>
              </c:extLst>
            </c:dLbl>
            <c:dLbl>
              <c:idx val="752"/>
              <c:tx>
                <c:rich>
                  <a:bodyPr/>
                  <a:lstStyle/>
                  <a:p>
                    <a:fld id="{FF6A03C5-1FC0-4A49-9B7E-5B33B9AE30B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C8-A859-4F68-8F41-A9BD18A35F5D}"/>
                </c:ext>
              </c:extLst>
            </c:dLbl>
            <c:dLbl>
              <c:idx val="753"/>
              <c:tx>
                <c:rich>
                  <a:bodyPr/>
                  <a:lstStyle/>
                  <a:p>
                    <a:fld id="{6ED23358-6ACF-4EE8-A26A-D14CB3A01C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C9-A859-4F68-8F41-A9BD18A35F5D}"/>
                </c:ext>
              </c:extLst>
            </c:dLbl>
            <c:dLbl>
              <c:idx val="754"/>
              <c:tx>
                <c:rich>
                  <a:bodyPr/>
                  <a:lstStyle/>
                  <a:p>
                    <a:fld id="{27960F13-22E4-4AF8-B423-C987575926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CA-A859-4F68-8F41-A9BD18A35F5D}"/>
                </c:ext>
              </c:extLst>
            </c:dLbl>
            <c:dLbl>
              <c:idx val="755"/>
              <c:tx>
                <c:rich>
                  <a:bodyPr/>
                  <a:lstStyle/>
                  <a:p>
                    <a:fld id="{C2B29D47-C276-465B-AA08-7475D7BEB3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CB-A859-4F68-8F41-A9BD18A35F5D}"/>
                </c:ext>
              </c:extLst>
            </c:dLbl>
            <c:dLbl>
              <c:idx val="756"/>
              <c:tx>
                <c:rich>
                  <a:bodyPr/>
                  <a:lstStyle/>
                  <a:p>
                    <a:fld id="{63E450A7-15C4-429D-944D-F2789F0ABF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CC-A859-4F68-8F41-A9BD18A35F5D}"/>
                </c:ext>
              </c:extLst>
            </c:dLbl>
            <c:dLbl>
              <c:idx val="757"/>
              <c:tx>
                <c:rich>
                  <a:bodyPr/>
                  <a:lstStyle/>
                  <a:p>
                    <a:fld id="{F2096566-C665-42C5-9706-8393F5FE9C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CD-A859-4F68-8F41-A9BD18A35F5D}"/>
                </c:ext>
              </c:extLst>
            </c:dLbl>
            <c:dLbl>
              <c:idx val="758"/>
              <c:tx>
                <c:rich>
                  <a:bodyPr/>
                  <a:lstStyle/>
                  <a:p>
                    <a:fld id="{B8135EB1-8905-41CD-BD71-D13B2C9AD7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CE-A859-4F68-8F41-A9BD18A35F5D}"/>
                </c:ext>
              </c:extLst>
            </c:dLbl>
            <c:dLbl>
              <c:idx val="759"/>
              <c:tx>
                <c:rich>
                  <a:bodyPr/>
                  <a:lstStyle/>
                  <a:p>
                    <a:fld id="{18EAA14D-C6E8-4E83-835C-C8BCDEBFE3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CF-A859-4F68-8F41-A9BD18A35F5D}"/>
                </c:ext>
              </c:extLst>
            </c:dLbl>
            <c:dLbl>
              <c:idx val="760"/>
              <c:tx>
                <c:rich>
                  <a:bodyPr/>
                  <a:lstStyle/>
                  <a:p>
                    <a:fld id="{8299AFF1-614A-45B4-BBFC-9FC04EA56C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D0-A859-4F68-8F41-A9BD18A35F5D}"/>
                </c:ext>
              </c:extLst>
            </c:dLbl>
            <c:dLbl>
              <c:idx val="761"/>
              <c:tx>
                <c:rich>
                  <a:bodyPr/>
                  <a:lstStyle/>
                  <a:p>
                    <a:fld id="{F265B931-0B60-427F-97B4-D0F47F6BEA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D1-A859-4F68-8F41-A9BD18A35F5D}"/>
                </c:ext>
              </c:extLst>
            </c:dLbl>
            <c:dLbl>
              <c:idx val="762"/>
              <c:tx>
                <c:rich>
                  <a:bodyPr/>
                  <a:lstStyle/>
                  <a:p>
                    <a:fld id="{B0348A97-710F-4FF3-8661-649ED2BFA3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D2-A859-4F68-8F41-A9BD18A35F5D}"/>
                </c:ext>
              </c:extLst>
            </c:dLbl>
            <c:dLbl>
              <c:idx val="763"/>
              <c:tx>
                <c:rich>
                  <a:bodyPr/>
                  <a:lstStyle/>
                  <a:p>
                    <a:fld id="{D4AE95AC-4B13-4DB1-BFBE-4DC7C4F0AD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D3-A859-4F68-8F41-A9BD18A35F5D}"/>
                </c:ext>
              </c:extLst>
            </c:dLbl>
            <c:dLbl>
              <c:idx val="764"/>
              <c:tx>
                <c:rich>
                  <a:bodyPr/>
                  <a:lstStyle/>
                  <a:p>
                    <a:fld id="{8784038A-D91C-441C-9E95-B362E4B105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D4-A859-4F68-8F41-A9BD18A35F5D}"/>
                </c:ext>
              </c:extLst>
            </c:dLbl>
            <c:dLbl>
              <c:idx val="765"/>
              <c:tx>
                <c:rich>
                  <a:bodyPr/>
                  <a:lstStyle/>
                  <a:p>
                    <a:fld id="{5BE2C408-6362-405C-B16E-2872B9D2A4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D5-A859-4F68-8F41-A9BD18A35F5D}"/>
                </c:ext>
              </c:extLst>
            </c:dLbl>
            <c:dLbl>
              <c:idx val="766"/>
              <c:tx>
                <c:rich>
                  <a:bodyPr/>
                  <a:lstStyle/>
                  <a:p>
                    <a:fld id="{C7EE6B55-7904-4F47-A1DA-9448B443F4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D6-A859-4F68-8F41-A9BD18A35F5D}"/>
                </c:ext>
              </c:extLst>
            </c:dLbl>
            <c:dLbl>
              <c:idx val="767"/>
              <c:tx>
                <c:rich>
                  <a:bodyPr/>
                  <a:lstStyle/>
                  <a:p>
                    <a:fld id="{FBEA47BE-2D3E-4A23-9008-3750CC9FC0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D7-A859-4F68-8F41-A9BD18A35F5D}"/>
                </c:ext>
              </c:extLst>
            </c:dLbl>
            <c:dLbl>
              <c:idx val="768"/>
              <c:tx>
                <c:rich>
                  <a:bodyPr/>
                  <a:lstStyle/>
                  <a:p>
                    <a:fld id="{BB8A66EF-3788-4CAE-A133-7835D1EEA1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D8-A859-4F68-8F41-A9BD18A35F5D}"/>
                </c:ext>
              </c:extLst>
            </c:dLbl>
            <c:dLbl>
              <c:idx val="769"/>
              <c:tx>
                <c:rich>
                  <a:bodyPr/>
                  <a:lstStyle/>
                  <a:p>
                    <a:fld id="{8FE1E5EF-47BF-4944-8C6A-0AE7FF3C73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D9-A859-4F68-8F41-A9BD18A35F5D}"/>
                </c:ext>
              </c:extLst>
            </c:dLbl>
            <c:dLbl>
              <c:idx val="770"/>
              <c:tx>
                <c:rich>
                  <a:bodyPr/>
                  <a:lstStyle/>
                  <a:p>
                    <a:fld id="{47BBBBC4-2E29-4B5C-9AF7-BB1D1DEE1A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DA-A859-4F68-8F41-A9BD18A35F5D}"/>
                </c:ext>
              </c:extLst>
            </c:dLbl>
            <c:dLbl>
              <c:idx val="771"/>
              <c:tx>
                <c:rich>
                  <a:bodyPr/>
                  <a:lstStyle/>
                  <a:p>
                    <a:fld id="{79D2684E-1DF8-4CEE-ABFC-4ADB850AB7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DB-A859-4F68-8F41-A9BD18A35F5D}"/>
                </c:ext>
              </c:extLst>
            </c:dLbl>
            <c:dLbl>
              <c:idx val="772"/>
              <c:tx>
                <c:rich>
                  <a:bodyPr/>
                  <a:lstStyle/>
                  <a:p>
                    <a:fld id="{AB2361E8-C1DB-4DF4-91B5-1C135ADFB4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DC-A859-4F68-8F41-A9BD18A35F5D}"/>
                </c:ext>
              </c:extLst>
            </c:dLbl>
            <c:dLbl>
              <c:idx val="773"/>
              <c:tx>
                <c:rich>
                  <a:bodyPr/>
                  <a:lstStyle/>
                  <a:p>
                    <a:fld id="{5C557BD8-DB41-4266-95B1-9260D5F37D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DD-A859-4F68-8F41-A9BD18A35F5D}"/>
                </c:ext>
              </c:extLst>
            </c:dLbl>
            <c:dLbl>
              <c:idx val="774"/>
              <c:tx>
                <c:rich>
                  <a:bodyPr/>
                  <a:lstStyle/>
                  <a:p>
                    <a:fld id="{B3124627-D248-4DCD-8DE6-59FAF1D0FA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DE-A859-4F68-8F41-A9BD18A35F5D}"/>
                </c:ext>
              </c:extLst>
            </c:dLbl>
            <c:dLbl>
              <c:idx val="775"/>
              <c:tx>
                <c:rich>
                  <a:bodyPr/>
                  <a:lstStyle/>
                  <a:p>
                    <a:fld id="{5684A7EE-B04D-4181-B496-1B09E9F7F2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DF-A859-4F68-8F41-A9BD18A35F5D}"/>
                </c:ext>
              </c:extLst>
            </c:dLbl>
            <c:dLbl>
              <c:idx val="776"/>
              <c:tx>
                <c:rich>
                  <a:bodyPr/>
                  <a:lstStyle/>
                  <a:p>
                    <a:fld id="{710964B3-BA0B-4191-A10B-994B4E65914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E0-A859-4F68-8F41-A9BD18A35F5D}"/>
                </c:ext>
              </c:extLst>
            </c:dLbl>
            <c:dLbl>
              <c:idx val="777"/>
              <c:tx>
                <c:rich>
                  <a:bodyPr/>
                  <a:lstStyle/>
                  <a:p>
                    <a:fld id="{33B14554-43D0-49EF-B62D-EB07E784E6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E1-A859-4F68-8F41-A9BD18A35F5D}"/>
                </c:ext>
              </c:extLst>
            </c:dLbl>
            <c:dLbl>
              <c:idx val="778"/>
              <c:tx>
                <c:rich>
                  <a:bodyPr/>
                  <a:lstStyle/>
                  <a:p>
                    <a:fld id="{B6D791FC-03D9-49A0-83AC-7BD8A3153C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E2-A859-4F68-8F41-A9BD18A35F5D}"/>
                </c:ext>
              </c:extLst>
            </c:dLbl>
            <c:dLbl>
              <c:idx val="779"/>
              <c:tx>
                <c:rich>
                  <a:bodyPr/>
                  <a:lstStyle/>
                  <a:p>
                    <a:fld id="{710330FB-C9D5-4BA5-B66A-16D2ABF59D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E3-A859-4F68-8F41-A9BD18A35F5D}"/>
                </c:ext>
              </c:extLst>
            </c:dLbl>
            <c:dLbl>
              <c:idx val="780"/>
              <c:tx>
                <c:rich>
                  <a:bodyPr/>
                  <a:lstStyle/>
                  <a:p>
                    <a:fld id="{155BAD14-87C3-4558-A8AB-3F0B4C687A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E4-A859-4F68-8F41-A9BD18A35F5D}"/>
                </c:ext>
              </c:extLst>
            </c:dLbl>
            <c:dLbl>
              <c:idx val="781"/>
              <c:tx>
                <c:rich>
                  <a:bodyPr/>
                  <a:lstStyle/>
                  <a:p>
                    <a:fld id="{99B3283C-8794-4769-B623-96B818F93F3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E5-A859-4F68-8F41-A9BD18A35F5D}"/>
                </c:ext>
              </c:extLst>
            </c:dLbl>
            <c:dLbl>
              <c:idx val="782"/>
              <c:tx>
                <c:rich>
                  <a:bodyPr/>
                  <a:lstStyle/>
                  <a:p>
                    <a:fld id="{B2410337-F1FA-463A-B52C-3881D37215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E6-A859-4F68-8F41-A9BD18A35F5D}"/>
                </c:ext>
              </c:extLst>
            </c:dLbl>
            <c:dLbl>
              <c:idx val="783"/>
              <c:tx>
                <c:rich>
                  <a:bodyPr/>
                  <a:lstStyle/>
                  <a:p>
                    <a:fld id="{2A9875F2-C4AC-4E7E-8A6C-05653B5990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E7-A859-4F68-8F41-A9BD18A35F5D}"/>
                </c:ext>
              </c:extLst>
            </c:dLbl>
            <c:dLbl>
              <c:idx val="784"/>
              <c:tx>
                <c:rich>
                  <a:bodyPr/>
                  <a:lstStyle/>
                  <a:p>
                    <a:fld id="{5FE4ED88-18D4-44B1-BC35-25BCB1FCB2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E8-A859-4F68-8F41-A9BD18A35F5D}"/>
                </c:ext>
              </c:extLst>
            </c:dLbl>
            <c:dLbl>
              <c:idx val="785"/>
              <c:tx>
                <c:rich>
                  <a:bodyPr/>
                  <a:lstStyle/>
                  <a:p>
                    <a:fld id="{7F3D2EDD-9CFB-4745-A49B-97B03661B5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E9-A859-4F68-8F41-A9BD18A35F5D}"/>
                </c:ext>
              </c:extLst>
            </c:dLbl>
            <c:dLbl>
              <c:idx val="786"/>
              <c:tx>
                <c:rich>
                  <a:bodyPr/>
                  <a:lstStyle/>
                  <a:p>
                    <a:fld id="{7D681608-E079-46C2-B2EB-4D7DD3E136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EA-A859-4F68-8F41-A9BD18A35F5D}"/>
                </c:ext>
              </c:extLst>
            </c:dLbl>
            <c:dLbl>
              <c:idx val="787"/>
              <c:tx>
                <c:rich>
                  <a:bodyPr/>
                  <a:lstStyle/>
                  <a:p>
                    <a:fld id="{E0F67D4B-CCD0-46D6-8945-3F647055E5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EB-A859-4F68-8F41-A9BD18A35F5D}"/>
                </c:ext>
              </c:extLst>
            </c:dLbl>
            <c:dLbl>
              <c:idx val="788"/>
              <c:tx>
                <c:rich>
                  <a:bodyPr/>
                  <a:lstStyle/>
                  <a:p>
                    <a:fld id="{E1E656B7-132A-4F8A-B53A-EACA7675E4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EC-A859-4F68-8F41-A9BD18A35F5D}"/>
                </c:ext>
              </c:extLst>
            </c:dLbl>
            <c:dLbl>
              <c:idx val="789"/>
              <c:tx>
                <c:rich>
                  <a:bodyPr/>
                  <a:lstStyle/>
                  <a:p>
                    <a:fld id="{353F1976-0F38-465C-BA49-345227355A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ED-A859-4F68-8F41-A9BD18A35F5D}"/>
                </c:ext>
              </c:extLst>
            </c:dLbl>
            <c:dLbl>
              <c:idx val="790"/>
              <c:tx>
                <c:rich>
                  <a:bodyPr/>
                  <a:lstStyle/>
                  <a:p>
                    <a:fld id="{23771DB1-1887-4321-87E7-CD63AEB2DD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EE-A859-4F68-8F41-A9BD18A35F5D}"/>
                </c:ext>
              </c:extLst>
            </c:dLbl>
            <c:dLbl>
              <c:idx val="791"/>
              <c:tx>
                <c:rich>
                  <a:bodyPr/>
                  <a:lstStyle/>
                  <a:p>
                    <a:fld id="{15A85E08-2C7C-480A-8209-86D17C4460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EF-A859-4F68-8F41-A9BD18A35F5D}"/>
                </c:ext>
              </c:extLst>
            </c:dLbl>
            <c:dLbl>
              <c:idx val="792"/>
              <c:tx>
                <c:rich>
                  <a:bodyPr/>
                  <a:lstStyle/>
                  <a:p>
                    <a:fld id="{B397023E-BC53-4970-B462-5FEBBD4FC9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F0-A859-4F68-8F41-A9BD18A35F5D}"/>
                </c:ext>
              </c:extLst>
            </c:dLbl>
            <c:dLbl>
              <c:idx val="793"/>
              <c:tx>
                <c:rich>
                  <a:bodyPr/>
                  <a:lstStyle/>
                  <a:p>
                    <a:fld id="{F9BC2B66-9647-44E5-AA7F-51A32C4CFF6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F1-A859-4F68-8F41-A9BD18A35F5D}"/>
                </c:ext>
              </c:extLst>
            </c:dLbl>
            <c:dLbl>
              <c:idx val="794"/>
              <c:tx>
                <c:rich>
                  <a:bodyPr/>
                  <a:lstStyle/>
                  <a:p>
                    <a:fld id="{DBD8E3D7-06A0-43C7-86B8-EF96908CC9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F2-A859-4F68-8F41-A9BD18A35F5D}"/>
                </c:ext>
              </c:extLst>
            </c:dLbl>
            <c:dLbl>
              <c:idx val="795"/>
              <c:tx>
                <c:rich>
                  <a:bodyPr/>
                  <a:lstStyle/>
                  <a:p>
                    <a:fld id="{14BE20D8-D7FD-4447-8AF0-498F1CE2EF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F3-A859-4F68-8F41-A9BD18A35F5D}"/>
                </c:ext>
              </c:extLst>
            </c:dLbl>
            <c:dLbl>
              <c:idx val="796"/>
              <c:tx>
                <c:rich>
                  <a:bodyPr/>
                  <a:lstStyle/>
                  <a:p>
                    <a:fld id="{E77BF411-2EB9-4C9C-BC57-11C097BBBA2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F4-A859-4F68-8F41-A9BD18A35F5D}"/>
                </c:ext>
              </c:extLst>
            </c:dLbl>
            <c:dLbl>
              <c:idx val="797"/>
              <c:tx>
                <c:rich>
                  <a:bodyPr/>
                  <a:lstStyle/>
                  <a:p>
                    <a:fld id="{73B40528-3BB1-463B-8A7F-4AEA5FE62EE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F5-A859-4F68-8F41-A9BD18A35F5D}"/>
                </c:ext>
              </c:extLst>
            </c:dLbl>
            <c:dLbl>
              <c:idx val="798"/>
              <c:tx>
                <c:rich>
                  <a:bodyPr/>
                  <a:lstStyle/>
                  <a:p>
                    <a:fld id="{76C18204-8B3C-4A27-B46B-6E84610DE20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F6-A859-4F68-8F41-A9BD18A35F5D}"/>
                </c:ext>
              </c:extLst>
            </c:dLbl>
            <c:dLbl>
              <c:idx val="799"/>
              <c:tx>
                <c:rich>
                  <a:bodyPr/>
                  <a:lstStyle/>
                  <a:p>
                    <a:fld id="{3874E8C0-F0BE-4395-BC6B-E22B7FA3AB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F7-A859-4F68-8F41-A9BD18A35F5D}"/>
                </c:ext>
              </c:extLst>
            </c:dLbl>
            <c:dLbl>
              <c:idx val="800"/>
              <c:tx>
                <c:rich>
                  <a:bodyPr/>
                  <a:lstStyle/>
                  <a:p>
                    <a:fld id="{8C46B938-A4F7-46FA-AB18-4B3D4A7702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F8-A859-4F68-8F41-A9BD18A35F5D}"/>
                </c:ext>
              </c:extLst>
            </c:dLbl>
            <c:dLbl>
              <c:idx val="801"/>
              <c:tx>
                <c:rich>
                  <a:bodyPr/>
                  <a:lstStyle/>
                  <a:p>
                    <a:fld id="{5F8B1ACA-FEF5-4144-90D6-64933C3437E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F9-A859-4F68-8F41-A9BD18A35F5D}"/>
                </c:ext>
              </c:extLst>
            </c:dLbl>
            <c:dLbl>
              <c:idx val="802"/>
              <c:tx>
                <c:rich>
                  <a:bodyPr/>
                  <a:lstStyle/>
                  <a:p>
                    <a:fld id="{5CEF744F-6DD9-45DF-A6DB-2CF2E7CF79E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FA-A859-4F68-8F41-A9BD18A35F5D}"/>
                </c:ext>
              </c:extLst>
            </c:dLbl>
            <c:dLbl>
              <c:idx val="803"/>
              <c:tx>
                <c:rich>
                  <a:bodyPr/>
                  <a:lstStyle/>
                  <a:p>
                    <a:fld id="{9E0A339F-FADB-40E3-8876-0E5B1ACBAE6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FB-A859-4F68-8F41-A9BD18A35F5D}"/>
                </c:ext>
              </c:extLst>
            </c:dLbl>
            <c:dLbl>
              <c:idx val="804"/>
              <c:tx>
                <c:rich>
                  <a:bodyPr/>
                  <a:lstStyle/>
                  <a:p>
                    <a:fld id="{174015BF-711D-4C9B-BFAA-9B1FC8F28D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FC-A859-4F68-8F41-A9BD18A35F5D}"/>
                </c:ext>
              </c:extLst>
            </c:dLbl>
            <c:dLbl>
              <c:idx val="805"/>
              <c:tx>
                <c:rich>
                  <a:bodyPr/>
                  <a:lstStyle/>
                  <a:p>
                    <a:fld id="{45C17F6B-8F0F-4F2D-981A-E43A8E69D9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FD-A859-4F68-8F41-A9BD18A35F5D}"/>
                </c:ext>
              </c:extLst>
            </c:dLbl>
            <c:dLbl>
              <c:idx val="806"/>
              <c:tx>
                <c:rich>
                  <a:bodyPr/>
                  <a:lstStyle/>
                  <a:p>
                    <a:fld id="{B3DBEE83-241F-4C78-B3D9-1E6CFC3F6E8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FE-A859-4F68-8F41-A9BD18A35F5D}"/>
                </c:ext>
              </c:extLst>
            </c:dLbl>
            <c:dLbl>
              <c:idx val="807"/>
              <c:tx>
                <c:rich>
                  <a:bodyPr/>
                  <a:lstStyle/>
                  <a:p>
                    <a:fld id="{43BCF4B2-4BA5-42B9-87B3-15EFEA02921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FF-A859-4F68-8F41-A9BD18A35F5D}"/>
                </c:ext>
              </c:extLst>
            </c:dLbl>
            <c:dLbl>
              <c:idx val="808"/>
              <c:tx>
                <c:rich>
                  <a:bodyPr/>
                  <a:lstStyle/>
                  <a:p>
                    <a:fld id="{16CA92BC-1F11-4A92-B585-B1F9DCD55E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00-A859-4F68-8F41-A9BD18A35F5D}"/>
                </c:ext>
              </c:extLst>
            </c:dLbl>
            <c:dLbl>
              <c:idx val="809"/>
              <c:tx>
                <c:rich>
                  <a:bodyPr/>
                  <a:lstStyle/>
                  <a:p>
                    <a:fld id="{3E0078BB-0AD5-4FC8-A4D5-1338A5DBA6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01-A859-4F68-8F41-A9BD18A35F5D}"/>
                </c:ext>
              </c:extLst>
            </c:dLbl>
            <c:dLbl>
              <c:idx val="810"/>
              <c:tx>
                <c:rich>
                  <a:bodyPr/>
                  <a:lstStyle/>
                  <a:p>
                    <a:fld id="{CE228690-06E6-4677-9FE5-FD97965ECE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02-A859-4F68-8F41-A9BD18A35F5D}"/>
                </c:ext>
              </c:extLst>
            </c:dLbl>
            <c:dLbl>
              <c:idx val="811"/>
              <c:tx>
                <c:rich>
                  <a:bodyPr/>
                  <a:lstStyle/>
                  <a:p>
                    <a:fld id="{0A447964-AA45-407D-AC0F-D9B3F341DF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03-A859-4F68-8F41-A9BD18A35F5D}"/>
                </c:ext>
              </c:extLst>
            </c:dLbl>
            <c:dLbl>
              <c:idx val="812"/>
              <c:tx>
                <c:rich>
                  <a:bodyPr/>
                  <a:lstStyle/>
                  <a:p>
                    <a:fld id="{3FFBC969-DED0-4F35-B80C-724C65E9E3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04-A859-4F68-8F41-A9BD18A35F5D}"/>
                </c:ext>
              </c:extLst>
            </c:dLbl>
            <c:dLbl>
              <c:idx val="813"/>
              <c:tx>
                <c:rich>
                  <a:bodyPr/>
                  <a:lstStyle/>
                  <a:p>
                    <a:fld id="{5C82978F-6736-4869-8455-15B6F2A01C3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05-A859-4F68-8F41-A9BD18A35F5D}"/>
                </c:ext>
              </c:extLst>
            </c:dLbl>
            <c:dLbl>
              <c:idx val="814"/>
              <c:tx>
                <c:rich>
                  <a:bodyPr/>
                  <a:lstStyle/>
                  <a:p>
                    <a:fld id="{5EE97687-60B3-492E-8E1E-19141FAD490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06-A859-4F68-8F41-A9BD18A35F5D}"/>
                </c:ext>
              </c:extLst>
            </c:dLbl>
            <c:dLbl>
              <c:idx val="815"/>
              <c:tx>
                <c:rich>
                  <a:bodyPr/>
                  <a:lstStyle/>
                  <a:p>
                    <a:fld id="{6D955A37-4AEF-4A86-BBAF-AD8198FBA2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07-A859-4F68-8F41-A9BD18A35F5D}"/>
                </c:ext>
              </c:extLst>
            </c:dLbl>
            <c:dLbl>
              <c:idx val="816"/>
              <c:tx>
                <c:rich>
                  <a:bodyPr/>
                  <a:lstStyle/>
                  <a:p>
                    <a:fld id="{42757FD1-15D9-4742-B434-2628DB4802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08-A859-4F68-8F41-A9BD18A35F5D}"/>
                </c:ext>
              </c:extLst>
            </c:dLbl>
            <c:dLbl>
              <c:idx val="817"/>
              <c:tx>
                <c:rich>
                  <a:bodyPr/>
                  <a:lstStyle/>
                  <a:p>
                    <a:fld id="{6FE3B07B-F32A-4E9D-959A-FA9F3414A4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09-A859-4F68-8F41-A9BD18A35F5D}"/>
                </c:ext>
              </c:extLst>
            </c:dLbl>
            <c:dLbl>
              <c:idx val="818"/>
              <c:tx>
                <c:rich>
                  <a:bodyPr/>
                  <a:lstStyle/>
                  <a:p>
                    <a:fld id="{10AFAD9D-A000-4DF7-8D6A-07C0198B063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0A-A859-4F68-8F41-A9BD18A35F5D}"/>
                </c:ext>
              </c:extLst>
            </c:dLbl>
            <c:dLbl>
              <c:idx val="819"/>
              <c:tx>
                <c:rich>
                  <a:bodyPr/>
                  <a:lstStyle/>
                  <a:p>
                    <a:fld id="{ECE8F4B2-2C44-42D0-A3E3-1781520768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0B-A859-4F68-8F41-A9BD18A35F5D}"/>
                </c:ext>
              </c:extLst>
            </c:dLbl>
            <c:dLbl>
              <c:idx val="820"/>
              <c:tx>
                <c:rich>
                  <a:bodyPr/>
                  <a:lstStyle/>
                  <a:p>
                    <a:fld id="{296518D1-76A2-4417-81C1-29DF90F068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0C-A859-4F68-8F41-A9BD18A35F5D}"/>
                </c:ext>
              </c:extLst>
            </c:dLbl>
            <c:dLbl>
              <c:idx val="821"/>
              <c:tx>
                <c:rich>
                  <a:bodyPr/>
                  <a:lstStyle/>
                  <a:p>
                    <a:fld id="{61041194-D24A-4A4A-B7D8-29B855151A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0D-A859-4F68-8F41-A9BD18A35F5D}"/>
                </c:ext>
              </c:extLst>
            </c:dLbl>
            <c:dLbl>
              <c:idx val="822"/>
              <c:tx>
                <c:rich>
                  <a:bodyPr/>
                  <a:lstStyle/>
                  <a:p>
                    <a:fld id="{D371F6AF-B34D-49BF-98D6-F0F4552B1C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0E-A859-4F68-8F41-A9BD18A35F5D}"/>
                </c:ext>
              </c:extLst>
            </c:dLbl>
            <c:dLbl>
              <c:idx val="823"/>
              <c:tx>
                <c:rich>
                  <a:bodyPr/>
                  <a:lstStyle/>
                  <a:p>
                    <a:fld id="{25AA90AA-A403-49EA-A18E-BA3DBA9B08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0F-A859-4F68-8F41-A9BD18A35F5D}"/>
                </c:ext>
              </c:extLst>
            </c:dLbl>
            <c:dLbl>
              <c:idx val="824"/>
              <c:tx>
                <c:rich>
                  <a:bodyPr/>
                  <a:lstStyle/>
                  <a:p>
                    <a:fld id="{F7018E08-5F27-4E21-9218-92DC761F24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10-A859-4F68-8F41-A9BD18A35F5D}"/>
                </c:ext>
              </c:extLst>
            </c:dLbl>
            <c:dLbl>
              <c:idx val="825"/>
              <c:tx>
                <c:rich>
                  <a:bodyPr/>
                  <a:lstStyle/>
                  <a:p>
                    <a:fld id="{ECF61F1F-F7A5-433D-83AB-C4BF2F780A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11-A859-4F68-8F41-A9BD18A35F5D}"/>
                </c:ext>
              </c:extLst>
            </c:dLbl>
            <c:dLbl>
              <c:idx val="826"/>
              <c:tx>
                <c:rich>
                  <a:bodyPr/>
                  <a:lstStyle/>
                  <a:p>
                    <a:fld id="{4A2EF37F-892B-4F98-BB77-49857BE3522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12-A859-4F68-8F41-A9BD18A35F5D}"/>
                </c:ext>
              </c:extLst>
            </c:dLbl>
            <c:dLbl>
              <c:idx val="827"/>
              <c:tx>
                <c:rich>
                  <a:bodyPr/>
                  <a:lstStyle/>
                  <a:p>
                    <a:fld id="{87DB5FA9-32D8-46D3-BD8F-2CD158BB79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13-A859-4F68-8F41-A9BD18A35F5D}"/>
                </c:ext>
              </c:extLst>
            </c:dLbl>
            <c:dLbl>
              <c:idx val="828"/>
              <c:tx>
                <c:rich>
                  <a:bodyPr/>
                  <a:lstStyle/>
                  <a:p>
                    <a:fld id="{B677C707-BB8C-4F6D-BC15-0406DDE5CE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14-A859-4F68-8F41-A9BD18A35F5D}"/>
                </c:ext>
              </c:extLst>
            </c:dLbl>
            <c:dLbl>
              <c:idx val="829"/>
              <c:tx>
                <c:rich>
                  <a:bodyPr/>
                  <a:lstStyle/>
                  <a:p>
                    <a:fld id="{1A66B765-7D21-4634-833D-0C3C5AEA99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15-A859-4F68-8F41-A9BD18A35F5D}"/>
                </c:ext>
              </c:extLst>
            </c:dLbl>
            <c:dLbl>
              <c:idx val="830"/>
              <c:tx>
                <c:rich>
                  <a:bodyPr/>
                  <a:lstStyle/>
                  <a:p>
                    <a:fld id="{0B97C17E-65F1-4BC6-A422-1A21A16C13D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16-A859-4F68-8F41-A9BD18A35F5D}"/>
                </c:ext>
              </c:extLst>
            </c:dLbl>
            <c:dLbl>
              <c:idx val="831"/>
              <c:tx>
                <c:rich>
                  <a:bodyPr/>
                  <a:lstStyle/>
                  <a:p>
                    <a:fld id="{1363AE99-4E22-4EA2-B6B4-CBDBEE1C47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17-A859-4F68-8F41-A9BD18A35F5D}"/>
                </c:ext>
              </c:extLst>
            </c:dLbl>
            <c:dLbl>
              <c:idx val="832"/>
              <c:tx>
                <c:rich>
                  <a:bodyPr/>
                  <a:lstStyle/>
                  <a:p>
                    <a:fld id="{BBEBFD3D-56B8-4733-8B21-52E5E65D41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18-A859-4F68-8F41-A9BD18A35F5D}"/>
                </c:ext>
              </c:extLst>
            </c:dLbl>
            <c:dLbl>
              <c:idx val="833"/>
              <c:tx>
                <c:rich>
                  <a:bodyPr/>
                  <a:lstStyle/>
                  <a:p>
                    <a:fld id="{C1E142F2-9202-402A-8896-14AC9F4FA1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19-A859-4F68-8F41-A9BD18A35F5D}"/>
                </c:ext>
              </c:extLst>
            </c:dLbl>
            <c:dLbl>
              <c:idx val="834"/>
              <c:tx>
                <c:rich>
                  <a:bodyPr/>
                  <a:lstStyle/>
                  <a:p>
                    <a:fld id="{43F26D0B-ACAF-4740-A899-9EFBA6D2A7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1A-A859-4F68-8F41-A9BD18A35F5D}"/>
                </c:ext>
              </c:extLst>
            </c:dLbl>
            <c:dLbl>
              <c:idx val="835"/>
              <c:tx>
                <c:rich>
                  <a:bodyPr/>
                  <a:lstStyle/>
                  <a:p>
                    <a:fld id="{6148D4AA-6CB7-42E7-9222-C909CE2F34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1B-A859-4F68-8F41-A9BD18A35F5D}"/>
                </c:ext>
              </c:extLst>
            </c:dLbl>
            <c:dLbl>
              <c:idx val="836"/>
              <c:tx>
                <c:rich>
                  <a:bodyPr/>
                  <a:lstStyle/>
                  <a:p>
                    <a:fld id="{5055C8D4-E391-401E-9771-9666BCA616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1C-A859-4F68-8F41-A9BD18A35F5D}"/>
                </c:ext>
              </c:extLst>
            </c:dLbl>
            <c:dLbl>
              <c:idx val="837"/>
              <c:tx>
                <c:rich>
                  <a:bodyPr/>
                  <a:lstStyle/>
                  <a:p>
                    <a:fld id="{51000B44-8487-43AA-97E9-A53DF27318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1D-A859-4F68-8F41-A9BD18A35F5D}"/>
                </c:ext>
              </c:extLst>
            </c:dLbl>
            <c:dLbl>
              <c:idx val="838"/>
              <c:tx>
                <c:rich>
                  <a:bodyPr/>
                  <a:lstStyle/>
                  <a:p>
                    <a:fld id="{D78D91B9-1339-4673-A5C5-16F4AB4529D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1E-A859-4F68-8F41-A9BD18A35F5D}"/>
                </c:ext>
              </c:extLst>
            </c:dLbl>
            <c:dLbl>
              <c:idx val="839"/>
              <c:tx>
                <c:rich>
                  <a:bodyPr/>
                  <a:lstStyle/>
                  <a:p>
                    <a:fld id="{80014D41-0F4D-4A7F-9719-12039BE60CC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1F-A859-4F68-8F41-A9BD18A35F5D}"/>
                </c:ext>
              </c:extLst>
            </c:dLbl>
            <c:dLbl>
              <c:idx val="840"/>
              <c:tx>
                <c:rich>
                  <a:bodyPr/>
                  <a:lstStyle/>
                  <a:p>
                    <a:fld id="{257880F4-26BA-43A0-B365-C52C52BFD03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20-A859-4F68-8F41-A9BD18A35F5D}"/>
                </c:ext>
              </c:extLst>
            </c:dLbl>
            <c:dLbl>
              <c:idx val="841"/>
              <c:tx>
                <c:rich>
                  <a:bodyPr/>
                  <a:lstStyle/>
                  <a:p>
                    <a:fld id="{C05A5434-AE7E-4014-BC8D-9A0605F864D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21-A859-4F68-8F41-A9BD18A35F5D}"/>
                </c:ext>
              </c:extLst>
            </c:dLbl>
            <c:dLbl>
              <c:idx val="842"/>
              <c:tx>
                <c:rich>
                  <a:bodyPr/>
                  <a:lstStyle/>
                  <a:p>
                    <a:fld id="{A382BD8D-07C1-47A0-AE34-5BCBD0E6D3C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22-A859-4F68-8F41-A9BD18A35F5D}"/>
                </c:ext>
              </c:extLst>
            </c:dLbl>
            <c:dLbl>
              <c:idx val="843"/>
              <c:tx>
                <c:rich>
                  <a:bodyPr/>
                  <a:lstStyle/>
                  <a:p>
                    <a:fld id="{F3DCC8AF-A803-4905-BCA1-C2AAB82E77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23-A859-4F68-8F41-A9BD18A35F5D}"/>
                </c:ext>
              </c:extLst>
            </c:dLbl>
            <c:dLbl>
              <c:idx val="844"/>
              <c:tx>
                <c:rich>
                  <a:bodyPr/>
                  <a:lstStyle/>
                  <a:p>
                    <a:fld id="{CC28D256-F4D0-4E38-9DE2-BDDE48CE9E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24-A859-4F68-8F41-A9BD18A35F5D}"/>
                </c:ext>
              </c:extLst>
            </c:dLbl>
            <c:dLbl>
              <c:idx val="845"/>
              <c:tx>
                <c:rich>
                  <a:bodyPr/>
                  <a:lstStyle/>
                  <a:p>
                    <a:fld id="{CA9970F9-8384-4F6F-A82B-4EA4DCD548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25-A859-4F68-8F41-A9BD18A35F5D}"/>
                </c:ext>
              </c:extLst>
            </c:dLbl>
            <c:dLbl>
              <c:idx val="846"/>
              <c:tx>
                <c:rich>
                  <a:bodyPr/>
                  <a:lstStyle/>
                  <a:p>
                    <a:fld id="{5483AA17-E0ED-43B5-9906-B2B7D13B751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26-A859-4F68-8F41-A9BD18A35F5D}"/>
                </c:ext>
              </c:extLst>
            </c:dLbl>
            <c:dLbl>
              <c:idx val="847"/>
              <c:tx>
                <c:rich>
                  <a:bodyPr/>
                  <a:lstStyle/>
                  <a:p>
                    <a:fld id="{7A96DF94-A2EF-4B14-9160-409D422FBA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27-A859-4F68-8F41-A9BD18A35F5D}"/>
                </c:ext>
              </c:extLst>
            </c:dLbl>
            <c:dLbl>
              <c:idx val="848"/>
              <c:tx>
                <c:rich>
                  <a:bodyPr/>
                  <a:lstStyle/>
                  <a:p>
                    <a:fld id="{12A5CD8F-C51B-4D70-A432-7B5275AB60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28-A859-4F68-8F41-A9BD18A35F5D}"/>
                </c:ext>
              </c:extLst>
            </c:dLbl>
            <c:dLbl>
              <c:idx val="849"/>
              <c:tx>
                <c:rich>
                  <a:bodyPr/>
                  <a:lstStyle/>
                  <a:p>
                    <a:fld id="{30F619B3-B9AA-48F5-975F-BD968BA57AB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29-A859-4F68-8F41-A9BD18A35F5D}"/>
                </c:ext>
              </c:extLst>
            </c:dLbl>
            <c:dLbl>
              <c:idx val="850"/>
              <c:tx>
                <c:rich>
                  <a:bodyPr/>
                  <a:lstStyle/>
                  <a:p>
                    <a:fld id="{A88F5FE1-F8C5-4EA3-A00E-8A001F704B2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2A-A859-4F68-8F41-A9BD18A35F5D}"/>
                </c:ext>
              </c:extLst>
            </c:dLbl>
            <c:dLbl>
              <c:idx val="851"/>
              <c:tx>
                <c:rich>
                  <a:bodyPr/>
                  <a:lstStyle/>
                  <a:p>
                    <a:fld id="{A5A0135B-537D-4FB5-BFF1-939A4A68D40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2B-A859-4F68-8F41-A9BD18A35F5D}"/>
                </c:ext>
              </c:extLst>
            </c:dLbl>
            <c:dLbl>
              <c:idx val="852"/>
              <c:tx>
                <c:rich>
                  <a:bodyPr/>
                  <a:lstStyle/>
                  <a:p>
                    <a:fld id="{8F252408-17BC-4D5A-AC6D-15DA226964D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2C-A859-4F68-8F41-A9BD18A35F5D}"/>
                </c:ext>
              </c:extLst>
            </c:dLbl>
            <c:dLbl>
              <c:idx val="853"/>
              <c:tx>
                <c:rich>
                  <a:bodyPr/>
                  <a:lstStyle/>
                  <a:p>
                    <a:fld id="{2BD8B7B8-8EF4-4F6C-BA19-598EC54DE1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2D-A859-4F68-8F41-A9BD18A35F5D}"/>
                </c:ext>
              </c:extLst>
            </c:dLbl>
            <c:dLbl>
              <c:idx val="854"/>
              <c:tx>
                <c:rich>
                  <a:bodyPr/>
                  <a:lstStyle/>
                  <a:p>
                    <a:fld id="{FD9D9E42-AA3D-40D8-AE75-F8056C2F33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2E-A859-4F68-8F41-A9BD18A35F5D}"/>
                </c:ext>
              </c:extLst>
            </c:dLbl>
            <c:dLbl>
              <c:idx val="855"/>
              <c:tx>
                <c:rich>
                  <a:bodyPr/>
                  <a:lstStyle/>
                  <a:p>
                    <a:fld id="{569E1980-075D-4A79-A863-AD462B2053C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2F-A859-4F68-8F41-A9BD18A35F5D}"/>
                </c:ext>
              </c:extLst>
            </c:dLbl>
            <c:dLbl>
              <c:idx val="856"/>
              <c:tx>
                <c:rich>
                  <a:bodyPr/>
                  <a:lstStyle/>
                  <a:p>
                    <a:fld id="{1A4E1669-F6E3-4B33-A81C-ED5041F54F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30-A859-4F68-8F41-A9BD18A35F5D}"/>
                </c:ext>
              </c:extLst>
            </c:dLbl>
            <c:dLbl>
              <c:idx val="857"/>
              <c:tx>
                <c:rich>
                  <a:bodyPr/>
                  <a:lstStyle/>
                  <a:p>
                    <a:fld id="{8D745CF1-FEC0-44D3-8ED1-15CE42E631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31-A859-4F68-8F41-A9BD18A35F5D}"/>
                </c:ext>
              </c:extLst>
            </c:dLbl>
            <c:dLbl>
              <c:idx val="858"/>
              <c:tx>
                <c:rich>
                  <a:bodyPr/>
                  <a:lstStyle/>
                  <a:p>
                    <a:fld id="{0708CFA0-3A07-45E3-98E4-2850A1414D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32-A859-4F68-8F41-A9BD18A35F5D}"/>
                </c:ext>
              </c:extLst>
            </c:dLbl>
            <c:dLbl>
              <c:idx val="859"/>
              <c:tx>
                <c:rich>
                  <a:bodyPr/>
                  <a:lstStyle/>
                  <a:p>
                    <a:fld id="{6279EA64-46D3-4550-82CB-56AE11C473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33-A859-4F68-8F41-A9BD18A35F5D}"/>
                </c:ext>
              </c:extLst>
            </c:dLbl>
            <c:dLbl>
              <c:idx val="860"/>
              <c:tx>
                <c:rich>
                  <a:bodyPr/>
                  <a:lstStyle/>
                  <a:p>
                    <a:fld id="{0DDE2DEB-F24A-48D5-99EF-57AA2E74D2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34-A859-4F68-8F41-A9BD18A35F5D}"/>
                </c:ext>
              </c:extLst>
            </c:dLbl>
            <c:dLbl>
              <c:idx val="861"/>
              <c:tx>
                <c:rich>
                  <a:bodyPr/>
                  <a:lstStyle/>
                  <a:p>
                    <a:fld id="{5CCAFF0B-0AA4-4C19-8C85-CFF7B4A3C8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35-A859-4F68-8F41-A9BD18A35F5D}"/>
                </c:ext>
              </c:extLst>
            </c:dLbl>
            <c:dLbl>
              <c:idx val="862"/>
              <c:tx>
                <c:rich>
                  <a:bodyPr/>
                  <a:lstStyle/>
                  <a:p>
                    <a:fld id="{886FB264-0BDE-4BA5-A85B-A4D1D75C8C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36-A859-4F68-8F41-A9BD18A35F5D}"/>
                </c:ext>
              </c:extLst>
            </c:dLbl>
            <c:dLbl>
              <c:idx val="863"/>
              <c:tx>
                <c:rich>
                  <a:bodyPr/>
                  <a:lstStyle/>
                  <a:p>
                    <a:fld id="{7BFD1FC4-28FF-4F07-80E1-94244C06FC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37-A859-4F68-8F41-A9BD18A35F5D}"/>
                </c:ext>
              </c:extLst>
            </c:dLbl>
            <c:dLbl>
              <c:idx val="864"/>
              <c:tx>
                <c:rich>
                  <a:bodyPr/>
                  <a:lstStyle/>
                  <a:p>
                    <a:fld id="{195A1EA6-7AEC-4531-9004-72DAFBD0C5D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38-A859-4F68-8F41-A9BD18A35F5D}"/>
                </c:ext>
              </c:extLst>
            </c:dLbl>
            <c:dLbl>
              <c:idx val="865"/>
              <c:tx>
                <c:rich>
                  <a:bodyPr/>
                  <a:lstStyle/>
                  <a:p>
                    <a:fld id="{0690C5F3-AF52-4A28-8F4A-F8B5F8C86B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39-A859-4F68-8F41-A9BD18A35F5D}"/>
                </c:ext>
              </c:extLst>
            </c:dLbl>
            <c:dLbl>
              <c:idx val="866"/>
              <c:tx>
                <c:rich>
                  <a:bodyPr/>
                  <a:lstStyle/>
                  <a:p>
                    <a:fld id="{EDE8ACE9-4DAF-4DF3-9913-9FC643B8F4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3A-A859-4F68-8F41-A9BD18A35F5D}"/>
                </c:ext>
              </c:extLst>
            </c:dLbl>
            <c:dLbl>
              <c:idx val="867"/>
              <c:tx>
                <c:rich>
                  <a:bodyPr/>
                  <a:lstStyle/>
                  <a:p>
                    <a:fld id="{30D8F6B6-36F7-442B-8903-CBA82EBA3F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3B-A859-4F68-8F41-A9BD18A35F5D}"/>
                </c:ext>
              </c:extLst>
            </c:dLbl>
            <c:dLbl>
              <c:idx val="868"/>
              <c:tx>
                <c:rich>
                  <a:bodyPr/>
                  <a:lstStyle/>
                  <a:p>
                    <a:fld id="{9AC124D2-0831-4F4D-9E00-6C270D2C5F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3C-A859-4F68-8F41-A9BD18A35F5D}"/>
                </c:ext>
              </c:extLst>
            </c:dLbl>
            <c:dLbl>
              <c:idx val="869"/>
              <c:tx>
                <c:rich>
                  <a:bodyPr/>
                  <a:lstStyle/>
                  <a:p>
                    <a:fld id="{A7DE2878-9D3D-48F2-BBD7-11182CBC2B5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3D-A859-4F68-8F41-A9BD18A35F5D}"/>
                </c:ext>
              </c:extLst>
            </c:dLbl>
            <c:dLbl>
              <c:idx val="870"/>
              <c:tx>
                <c:rich>
                  <a:bodyPr/>
                  <a:lstStyle/>
                  <a:p>
                    <a:fld id="{BC3EC7A2-332B-4FA5-908D-59724AFE71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3E-A859-4F68-8F41-A9BD18A35F5D}"/>
                </c:ext>
              </c:extLst>
            </c:dLbl>
            <c:dLbl>
              <c:idx val="871"/>
              <c:tx>
                <c:rich>
                  <a:bodyPr/>
                  <a:lstStyle/>
                  <a:p>
                    <a:fld id="{40F050BB-5228-4C1B-97DE-DD97478A8F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3F-A859-4F68-8F41-A9BD18A35F5D}"/>
                </c:ext>
              </c:extLst>
            </c:dLbl>
            <c:dLbl>
              <c:idx val="872"/>
              <c:tx>
                <c:rich>
                  <a:bodyPr/>
                  <a:lstStyle/>
                  <a:p>
                    <a:fld id="{72802A82-FA24-4315-B3CA-F8614F6AEA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40-A859-4F68-8F41-A9BD18A35F5D}"/>
                </c:ext>
              </c:extLst>
            </c:dLbl>
            <c:dLbl>
              <c:idx val="873"/>
              <c:tx>
                <c:rich>
                  <a:bodyPr/>
                  <a:lstStyle/>
                  <a:p>
                    <a:fld id="{CDB6301D-74FF-4277-A881-8F8D8E01E29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41-A859-4F68-8F41-A9BD18A35F5D}"/>
                </c:ext>
              </c:extLst>
            </c:dLbl>
            <c:dLbl>
              <c:idx val="874"/>
              <c:tx>
                <c:rich>
                  <a:bodyPr/>
                  <a:lstStyle/>
                  <a:p>
                    <a:fld id="{68E512DC-1E9D-4BE3-AFE1-833D198B32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42-A859-4F68-8F41-A9BD18A35F5D}"/>
                </c:ext>
              </c:extLst>
            </c:dLbl>
            <c:dLbl>
              <c:idx val="875"/>
              <c:tx>
                <c:rich>
                  <a:bodyPr/>
                  <a:lstStyle/>
                  <a:p>
                    <a:fld id="{13BCC539-F742-4B17-89AA-D535F47845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43-A859-4F68-8F41-A9BD18A35F5D}"/>
                </c:ext>
              </c:extLst>
            </c:dLbl>
            <c:dLbl>
              <c:idx val="876"/>
              <c:tx>
                <c:rich>
                  <a:bodyPr/>
                  <a:lstStyle/>
                  <a:p>
                    <a:fld id="{BA493701-479C-42C8-B45B-B26C9F03E3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44-A859-4F68-8F41-A9BD18A35F5D}"/>
                </c:ext>
              </c:extLst>
            </c:dLbl>
            <c:dLbl>
              <c:idx val="877"/>
              <c:tx>
                <c:rich>
                  <a:bodyPr/>
                  <a:lstStyle/>
                  <a:p>
                    <a:fld id="{4210D912-2F43-4BBC-8D87-C649A785EF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45-A859-4F68-8F41-A9BD18A35F5D}"/>
                </c:ext>
              </c:extLst>
            </c:dLbl>
            <c:dLbl>
              <c:idx val="878"/>
              <c:tx>
                <c:rich>
                  <a:bodyPr/>
                  <a:lstStyle/>
                  <a:p>
                    <a:fld id="{3A21C2A4-A70F-491F-BE98-4651F7FB0E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46-A859-4F68-8F41-A9BD18A35F5D}"/>
                </c:ext>
              </c:extLst>
            </c:dLbl>
            <c:dLbl>
              <c:idx val="879"/>
              <c:tx>
                <c:rich>
                  <a:bodyPr/>
                  <a:lstStyle/>
                  <a:p>
                    <a:fld id="{BAEF64CB-5218-4E95-AA9C-009078336FE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47-A859-4F68-8F41-A9BD18A35F5D}"/>
                </c:ext>
              </c:extLst>
            </c:dLbl>
            <c:dLbl>
              <c:idx val="880"/>
              <c:tx>
                <c:rich>
                  <a:bodyPr/>
                  <a:lstStyle/>
                  <a:p>
                    <a:fld id="{8E0CA6DD-022B-4562-81DE-02111C6508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48-A859-4F68-8F41-A9BD18A35F5D}"/>
                </c:ext>
              </c:extLst>
            </c:dLbl>
            <c:dLbl>
              <c:idx val="881"/>
              <c:tx>
                <c:rich>
                  <a:bodyPr/>
                  <a:lstStyle/>
                  <a:p>
                    <a:fld id="{8EF5E4FC-D5AE-4172-8E8C-703F3779D4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49-A859-4F68-8F41-A9BD18A35F5D}"/>
                </c:ext>
              </c:extLst>
            </c:dLbl>
            <c:dLbl>
              <c:idx val="882"/>
              <c:tx>
                <c:rich>
                  <a:bodyPr/>
                  <a:lstStyle/>
                  <a:p>
                    <a:fld id="{9257E244-7812-48BA-AEF8-6DC7171D20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4A-A859-4F68-8F41-A9BD18A35F5D}"/>
                </c:ext>
              </c:extLst>
            </c:dLbl>
            <c:dLbl>
              <c:idx val="883"/>
              <c:tx>
                <c:rich>
                  <a:bodyPr/>
                  <a:lstStyle/>
                  <a:p>
                    <a:fld id="{3FC5922C-CE0D-4967-A460-A44985C09E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4B-A859-4F68-8F41-A9BD18A35F5D}"/>
                </c:ext>
              </c:extLst>
            </c:dLbl>
            <c:dLbl>
              <c:idx val="884"/>
              <c:tx>
                <c:rich>
                  <a:bodyPr/>
                  <a:lstStyle/>
                  <a:p>
                    <a:fld id="{8F9D14CC-264A-494F-A6B0-4C7179A651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4C-A859-4F68-8F41-A9BD18A35F5D}"/>
                </c:ext>
              </c:extLst>
            </c:dLbl>
            <c:dLbl>
              <c:idx val="885"/>
              <c:tx>
                <c:rich>
                  <a:bodyPr/>
                  <a:lstStyle/>
                  <a:p>
                    <a:fld id="{D3138EE1-D6B2-4BBF-AB3E-C97C168F9E2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4D-A859-4F68-8F41-A9BD18A35F5D}"/>
                </c:ext>
              </c:extLst>
            </c:dLbl>
            <c:dLbl>
              <c:idx val="886"/>
              <c:tx>
                <c:rich>
                  <a:bodyPr/>
                  <a:lstStyle/>
                  <a:p>
                    <a:fld id="{64548586-71B8-4D1A-BB91-04430A4F74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4E-A859-4F68-8F41-A9BD18A35F5D}"/>
                </c:ext>
              </c:extLst>
            </c:dLbl>
            <c:dLbl>
              <c:idx val="887"/>
              <c:tx>
                <c:rich>
                  <a:bodyPr/>
                  <a:lstStyle/>
                  <a:p>
                    <a:fld id="{475D84F3-B912-4879-8DE7-B7406196F6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4F-A859-4F68-8F41-A9BD18A35F5D}"/>
                </c:ext>
              </c:extLst>
            </c:dLbl>
            <c:dLbl>
              <c:idx val="888"/>
              <c:tx>
                <c:rich>
                  <a:bodyPr/>
                  <a:lstStyle/>
                  <a:p>
                    <a:fld id="{6304CC24-C9AC-4CE6-B3F0-83708B7FA84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50-A859-4F68-8F41-A9BD18A35F5D}"/>
                </c:ext>
              </c:extLst>
            </c:dLbl>
            <c:dLbl>
              <c:idx val="889"/>
              <c:tx>
                <c:rich>
                  <a:bodyPr/>
                  <a:lstStyle/>
                  <a:p>
                    <a:fld id="{5109EBE1-E397-4E32-B56D-41E518C1667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51-A859-4F68-8F41-A9BD18A35F5D}"/>
                </c:ext>
              </c:extLst>
            </c:dLbl>
            <c:dLbl>
              <c:idx val="890"/>
              <c:tx>
                <c:rich>
                  <a:bodyPr/>
                  <a:lstStyle/>
                  <a:p>
                    <a:fld id="{2117CE90-06B4-456E-BA67-2A731F0F49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52-A859-4F68-8F41-A9BD18A35F5D}"/>
                </c:ext>
              </c:extLst>
            </c:dLbl>
            <c:dLbl>
              <c:idx val="891"/>
              <c:tx>
                <c:rich>
                  <a:bodyPr/>
                  <a:lstStyle/>
                  <a:p>
                    <a:fld id="{8641A702-EB39-432B-A28D-2C52E85900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53-A859-4F68-8F41-A9BD18A35F5D}"/>
                </c:ext>
              </c:extLst>
            </c:dLbl>
            <c:dLbl>
              <c:idx val="892"/>
              <c:tx>
                <c:rich>
                  <a:bodyPr/>
                  <a:lstStyle/>
                  <a:p>
                    <a:fld id="{21951ADF-93C8-4847-8CF8-21DF64F2D9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54-A859-4F68-8F41-A9BD18A35F5D}"/>
                </c:ext>
              </c:extLst>
            </c:dLbl>
            <c:dLbl>
              <c:idx val="893"/>
              <c:tx>
                <c:rich>
                  <a:bodyPr/>
                  <a:lstStyle/>
                  <a:p>
                    <a:fld id="{F768C0DE-9E24-4E1D-B30D-C82AABD423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55-A859-4F68-8F41-A9BD18A35F5D}"/>
                </c:ext>
              </c:extLst>
            </c:dLbl>
            <c:dLbl>
              <c:idx val="894"/>
              <c:tx>
                <c:rich>
                  <a:bodyPr/>
                  <a:lstStyle/>
                  <a:p>
                    <a:fld id="{364445A5-0DBC-4191-8A15-BDF22938ABF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56-A859-4F68-8F41-A9BD18A35F5D}"/>
                </c:ext>
              </c:extLst>
            </c:dLbl>
            <c:dLbl>
              <c:idx val="895"/>
              <c:tx>
                <c:rich>
                  <a:bodyPr/>
                  <a:lstStyle/>
                  <a:p>
                    <a:fld id="{847B8CA4-590D-48DE-9D5C-7444FCD3B0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57-A859-4F68-8F41-A9BD18A35F5D}"/>
                </c:ext>
              </c:extLst>
            </c:dLbl>
            <c:dLbl>
              <c:idx val="896"/>
              <c:tx>
                <c:rich>
                  <a:bodyPr/>
                  <a:lstStyle/>
                  <a:p>
                    <a:fld id="{60587DA0-B6B1-4EB7-9E1A-F4B1E7610C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58-A859-4F68-8F41-A9BD18A35F5D}"/>
                </c:ext>
              </c:extLst>
            </c:dLbl>
            <c:dLbl>
              <c:idx val="897"/>
              <c:tx>
                <c:rich>
                  <a:bodyPr/>
                  <a:lstStyle/>
                  <a:p>
                    <a:fld id="{BFF72E3D-BA80-4C2F-9B5C-B2D6451046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59-A859-4F68-8F41-A9BD18A35F5D}"/>
                </c:ext>
              </c:extLst>
            </c:dLbl>
            <c:dLbl>
              <c:idx val="898"/>
              <c:tx>
                <c:rich>
                  <a:bodyPr/>
                  <a:lstStyle/>
                  <a:p>
                    <a:fld id="{4D175F63-E9E4-4F71-B05D-35CFAEE99E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5A-A859-4F68-8F41-A9BD18A35F5D}"/>
                </c:ext>
              </c:extLst>
            </c:dLbl>
            <c:dLbl>
              <c:idx val="899"/>
              <c:tx>
                <c:rich>
                  <a:bodyPr/>
                  <a:lstStyle/>
                  <a:p>
                    <a:fld id="{01508475-B0BA-48E3-9BBD-2CCA90DA9A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5B-A859-4F68-8F41-A9BD18A35F5D}"/>
                </c:ext>
              </c:extLst>
            </c:dLbl>
            <c:dLbl>
              <c:idx val="900"/>
              <c:tx>
                <c:rich>
                  <a:bodyPr/>
                  <a:lstStyle/>
                  <a:p>
                    <a:fld id="{8E449057-8D00-400C-AF7A-80EE6338D9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5C-A859-4F68-8F41-A9BD18A35F5D}"/>
                </c:ext>
              </c:extLst>
            </c:dLbl>
            <c:dLbl>
              <c:idx val="901"/>
              <c:tx>
                <c:rich>
                  <a:bodyPr/>
                  <a:lstStyle/>
                  <a:p>
                    <a:fld id="{2C3CA7D5-6671-48A7-BCD8-A7309279C2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5D-A859-4F68-8F41-A9BD18A35F5D}"/>
                </c:ext>
              </c:extLst>
            </c:dLbl>
            <c:dLbl>
              <c:idx val="902"/>
              <c:tx>
                <c:rich>
                  <a:bodyPr/>
                  <a:lstStyle/>
                  <a:p>
                    <a:fld id="{273BC23A-4D01-4129-BE36-53FF77ADF7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5E-A859-4F68-8F41-A9BD18A35F5D}"/>
                </c:ext>
              </c:extLst>
            </c:dLbl>
            <c:dLbl>
              <c:idx val="903"/>
              <c:tx>
                <c:rich>
                  <a:bodyPr/>
                  <a:lstStyle/>
                  <a:p>
                    <a:fld id="{D34B85E9-9672-4D8B-8183-5D50BC1D6B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5F-A859-4F68-8F41-A9BD18A35F5D}"/>
                </c:ext>
              </c:extLst>
            </c:dLbl>
            <c:dLbl>
              <c:idx val="904"/>
              <c:tx>
                <c:rich>
                  <a:bodyPr/>
                  <a:lstStyle/>
                  <a:p>
                    <a:fld id="{7EEB8B0D-8C36-4F71-AF1C-2A537FCC66D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60-A859-4F68-8F41-A9BD18A35F5D}"/>
                </c:ext>
              </c:extLst>
            </c:dLbl>
            <c:dLbl>
              <c:idx val="905"/>
              <c:tx>
                <c:rich>
                  <a:bodyPr/>
                  <a:lstStyle/>
                  <a:p>
                    <a:fld id="{0F044D9C-00F0-4E34-BEBA-1DBC75BB41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61-A859-4F68-8F41-A9BD18A35F5D}"/>
                </c:ext>
              </c:extLst>
            </c:dLbl>
            <c:dLbl>
              <c:idx val="906"/>
              <c:tx>
                <c:rich>
                  <a:bodyPr/>
                  <a:lstStyle/>
                  <a:p>
                    <a:fld id="{584DD9E4-2386-4B1F-B84F-E354B4B304D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62-A859-4F68-8F41-A9BD18A35F5D}"/>
                </c:ext>
              </c:extLst>
            </c:dLbl>
            <c:dLbl>
              <c:idx val="907"/>
              <c:tx>
                <c:rich>
                  <a:bodyPr/>
                  <a:lstStyle/>
                  <a:p>
                    <a:fld id="{2AA3561C-5719-4EA3-9775-9CF421BE7E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63-A859-4F68-8F41-A9BD18A35F5D}"/>
                </c:ext>
              </c:extLst>
            </c:dLbl>
            <c:dLbl>
              <c:idx val="908"/>
              <c:tx>
                <c:rich>
                  <a:bodyPr/>
                  <a:lstStyle/>
                  <a:p>
                    <a:fld id="{48D95246-8C9B-4E1F-8A78-3A5F0FB23C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64-A859-4F68-8F41-A9BD18A35F5D}"/>
                </c:ext>
              </c:extLst>
            </c:dLbl>
            <c:dLbl>
              <c:idx val="909"/>
              <c:tx>
                <c:rich>
                  <a:bodyPr/>
                  <a:lstStyle/>
                  <a:p>
                    <a:fld id="{387E0460-8E7F-40C2-8E76-9892DECB7B7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65-A859-4F68-8F41-A9BD18A35F5D}"/>
                </c:ext>
              </c:extLst>
            </c:dLbl>
            <c:dLbl>
              <c:idx val="910"/>
              <c:tx>
                <c:rich>
                  <a:bodyPr/>
                  <a:lstStyle/>
                  <a:p>
                    <a:fld id="{AB86153A-2566-4197-9C51-F41283C36D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66-A859-4F68-8F41-A9BD18A35F5D}"/>
                </c:ext>
              </c:extLst>
            </c:dLbl>
            <c:dLbl>
              <c:idx val="911"/>
              <c:tx>
                <c:rich>
                  <a:bodyPr/>
                  <a:lstStyle/>
                  <a:p>
                    <a:fld id="{A3EF7C4B-0FEB-467B-9D1A-80D503A9D1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67-A859-4F68-8F41-A9BD18A35F5D}"/>
                </c:ext>
              </c:extLst>
            </c:dLbl>
            <c:dLbl>
              <c:idx val="912"/>
              <c:tx>
                <c:rich>
                  <a:bodyPr/>
                  <a:lstStyle/>
                  <a:p>
                    <a:fld id="{67A41914-50E9-443F-9CB3-A92BFDB53B9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68-A859-4F68-8F41-A9BD18A35F5D}"/>
                </c:ext>
              </c:extLst>
            </c:dLbl>
            <c:dLbl>
              <c:idx val="913"/>
              <c:tx>
                <c:rich>
                  <a:bodyPr/>
                  <a:lstStyle/>
                  <a:p>
                    <a:fld id="{A0455DA8-BA98-48DE-93B2-BB61E86709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69-A859-4F68-8F41-A9BD18A35F5D}"/>
                </c:ext>
              </c:extLst>
            </c:dLbl>
            <c:dLbl>
              <c:idx val="914"/>
              <c:tx>
                <c:rich>
                  <a:bodyPr/>
                  <a:lstStyle/>
                  <a:p>
                    <a:fld id="{C6E87762-8ADB-4C35-8EB6-E60009D0A2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6A-A859-4F68-8F41-A9BD18A35F5D}"/>
                </c:ext>
              </c:extLst>
            </c:dLbl>
            <c:dLbl>
              <c:idx val="915"/>
              <c:tx>
                <c:rich>
                  <a:bodyPr/>
                  <a:lstStyle/>
                  <a:p>
                    <a:fld id="{03CC8F65-F6C3-466F-8D1C-DB80F00F23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6B-A859-4F68-8F41-A9BD18A35F5D}"/>
                </c:ext>
              </c:extLst>
            </c:dLbl>
            <c:dLbl>
              <c:idx val="916"/>
              <c:tx>
                <c:rich>
                  <a:bodyPr/>
                  <a:lstStyle/>
                  <a:p>
                    <a:fld id="{229E7996-52D1-43E4-B000-9F327060031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6C-A859-4F68-8F41-A9BD18A35F5D}"/>
                </c:ext>
              </c:extLst>
            </c:dLbl>
            <c:dLbl>
              <c:idx val="917"/>
              <c:tx>
                <c:rich>
                  <a:bodyPr/>
                  <a:lstStyle/>
                  <a:p>
                    <a:fld id="{013E4D19-8711-4868-9822-B45E3ED68E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6D-A859-4F68-8F41-A9BD18A35F5D}"/>
                </c:ext>
              </c:extLst>
            </c:dLbl>
            <c:dLbl>
              <c:idx val="918"/>
              <c:tx>
                <c:rich>
                  <a:bodyPr/>
                  <a:lstStyle/>
                  <a:p>
                    <a:fld id="{481BBD87-BB3E-445E-BE9E-E10052F4CA9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6E-A859-4F68-8F41-A9BD18A35F5D}"/>
                </c:ext>
              </c:extLst>
            </c:dLbl>
            <c:dLbl>
              <c:idx val="919"/>
              <c:tx>
                <c:rich>
                  <a:bodyPr/>
                  <a:lstStyle/>
                  <a:p>
                    <a:fld id="{C98B1CE5-DA6C-46C7-AD91-204591E9D9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6F-A859-4F68-8F41-A9BD18A35F5D}"/>
                </c:ext>
              </c:extLst>
            </c:dLbl>
            <c:dLbl>
              <c:idx val="920"/>
              <c:tx>
                <c:rich>
                  <a:bodyPr/>
                  <a:lstStyle/>
                  <a:p>
                    <a:fld id="{4D8C3813-78FB-470A-A648-E0A3BD59DD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70-A859-4F68-8F41-A9BD18A35F5D}"/>
                </c:ext>
              </c:extLst>
            </c:dLbl>
            <c:dLbl>
              <c:idx val="921"/>
              <c:tx>
                <c:rich>
                  <a:bodyPr/>
                  <a:lstStyle/>
                  <a:p>
                    <a:fld id="{189CB63E-CAA4-4A96-9470-C683BE780C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71-A859-4F68-8F41-A9BD18A35F5D}"/>
                </c:ext>
              </c:extLst>
            </c:dLbl>
            <c:dLbl>
              <c:idx val="922"/>
              <c:tx>
                <c:rich>
                  <a:bodyPr/>
                  <a:lstStyle/>
                  <a:p>
                    <a:fld id="{4E902673-2B8B-4804-AFF7-B3796848B2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72-A859-4F68-8F41-A9BD18A35F5D}"/>
                </c:ext>
              </c:extLst>
            </c:dLbl>
            <c:dLbl>
              <c:idx val="923"/>
              <c:tx>
                <c:rich>
                  <a:bodyPr/>
                  <a:lstStyle/>
                  <a:p>
                    <a:fld id="{053D4015-C71C-4E14-981D-D9C15214F6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73-A859-4F68-8F41-A9BD18A35F5D}"/>
                </c:ext>
              </c:extLst>
            </c:dLbl>
            <c:dLbl>
              <c:idx val="924"/>
              <c:tx>
                <c:rich>
                  <a:bodyPr/>
                  <a:lstStyle/>
                  <a:p>
                    <a:fld id="{F229788A-2A85-45C8-8CDB-7DA051B681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74-A859-4F68-8F41-A9BD18A35F5D}"/>
                </c:ext>
              </c:extLst>
            </c:dLbl>
            <c:dLbl>
              <c:idx val="925"/>
              <c:tx>
                <c:rich>
                  <a:bodyPr/>
                  <a:lstStyle/>
                  <a:p>
                    <a:fld id="{221BA31A-BCD3-4321-81F4-41BFA8B2D3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75-A859-4F68-8F41-A9BD18A35F5D}"/>
                </c:ext>
              </c:extLst>
            </c:dLbl>
            <c:dLbl>
              <c:idx val="926"/>
              <c:tx>
                <c:rich>
                  <a:bodyPr/>
                  <a:lstStyle/>
                  <a:p>
                    <a:fld id="{6FA49B52-623E-41BA-8192-DF5C888BE0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76-A859-4F68-8F41-A9BD18A35F5D}"/>
                </c:ext>
              </c:extLst>
            </c:dLbl>
            <c:dLbl>
              <c:idx val="927"/>
              <c:tx>
                <c:rich>
                  <a:bodyPr/>
                  <a:lstStyle/>
                  <a:p>
                    <a:fld id="{AF5909CA-7960-44B8-A6FF-9C083AF224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77-A859-4F68-8F41-A9BD18A35F5D}"/>
                </c:ext>
              </c:extLst>
            </c:dLbl>
            <c:dLbl>
              <c:idx val="928"/>
              <c:tx>
                <c:rich>
                  <a:bodyPr/>
                  <a:lstStyle/>
                  <a:p>
                    <a:fld id="{BF82E2F5-ED34-426C-A27C-9F9A74D520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78-A859-4F68-8F41-A9BD18A35F5D}"/>
                </c:ext>
              </c:extLst>
            </c:dLbl>
            <c:dLbl>
              <c:idx val="929"/>
              <c:tx>
                <c:rich>
                  <a:bodyPr/>
                  <a:lstStyle/>
                  <a:p>
                    <a:fld id="{A0EA2A01-E1F2-4F9A-B571-317C6578001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79-A859-4F68-8F41-A9BD18A35F5D}"/>
                </c:ext>
              </c:extLst>
            </c:dLbl>
            <c:dLbl>
              <c:idx val="930"/>
              <c:tx>
                <c:rich>
                  <a:bodyPr/>
                  <a:lstStyle/>
                  <a:p>
                    <a:fld id="{3C32CB12-8E4C-4968-8E84-056C5547B0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7A-A859-4F68-8F41-A9BD18A35F5D}"/>
                </c:ext>
              </c:extLst>
            </c:dLbl>
            <c:dLbl>
              <c:idx val="931"/>
              <c:tx>
                <c:rich>
                  <a:bodyPr/>
                  <a:lstStyle/>
                  <a:p>
                    <a:fld id="{E04FF738-D099-44AA-BCA2-6FA223B282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7B-A859-4F68-8F41-A9BD18A35F5D}"/>
                </c:ext>
              </c:extLst>
            </c:dLbl>
            <c:dLbl>
              <c:idx val="932"/>
              <c:tx>
                <c:rich>
                  <a:bodyPr/>
                  <a:lstStyle/>
                  <a:p>
                    <a:fld id="{E9B03AC7-DC68-4345-AE41-7492786827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7C-A859-4F68-8F41-A9BD18A35F5D}"/>
                </c:ext>
              </c:extLst>
            </c:dLbl>
            <c:dLbl>
              <c:idx val="933"/>
              <c:tx>
                <c:rich>
                  <a:bodyPr/>
                  <a:lstStyle/>
                  <a:p>
                    <a:fld id="{F5BCA54D-B749-419B-AF34-B7A367D6C4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7D-A859-4F68-8F41-A9BD18A35F5D}"/>
                </c:ext>
              </c:extLst>
            </c:dLbl>
            <c:dLbl>
              <c:idx val="934"/>
              <c:tx>
                <c:rich>
                  <a:bodyPr/>
                  <a:lstStyle/>
                  <a:p>
                    <a:fld id="{F2D9F070-7B2C-4C61-A674-40B22F80F8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7E-A859-4F68-8F41-A9BD18A35F5D}"/>
                </c:ext>
              </c:extLst>
            </c:dLbl>
            <c:dLbl>
              <c:idx val="935"/>
              <c:tx>
                <c:rich>
                  <a:bodyPr/>
                  <a:lstStyle/>
                  <a:p>
                    <a:fld id="{8A430204-9CD9-489C-9E55-BAEB4A2E42D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7F-A859-4F68-8F41-A9BD18A35F5D}"/>
                </c:ext>
              </c:extLst>
            </c:dLbl>
            <c:dLbl>
              <c:idx val="936"/>
              <c:tx>
                <c:rich>
                  <a:bodyPr/>
                  <a:lstStyle/>
                  <a:p>
                    <a:fld id="{8DD23513-1CF0-45E5-89D6-BE6FB9A4C7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80-A859-4F68-8F41-A9BD18A35F5D}"/>
                </c:ext>
              </c:extLst>
            </c:dLbl>
            <c:dLbl>
              <c:idx val="937"/>
              <c:tx>
                <c:rich>
                  <a:bodyPr/>
                  <a:lstStyle/>
                  <a:p>
                    <a:fld id="{6BD98B2D-B2DC-471A-B2A4-B1C2AD39FD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81-A859-4F68-8F41-A9BD18A35F5D}"/>
                </c:ext>
              </c:extLst>
            </c:dLbl>
            <c:dLbl>
              <c:idx val="938"/>
              <c:tx>
                <c:rich>
                  <a:bodyPr/>
                  <a:lstStyle/>
                  <a:p>
                    <a:fld id="{80D15740-82ED-46DA-99CE-02EE106D249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82-A859-4F68-8F41-A9BD18A35F5D}"/>
                </c:ext>
              </c:extLst>
            </c:dLbl>
            <c:dLbl>
              <c:idx val="939"/>
              <c:tx>
                <c:rich>
                  <a:bodyPr/>
                  <a:lstStyle/>
                  <a:p>
                    <a:fld id="{82176A3D-D8B2-431E-B7A2-92305BA4B5C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83-A859-4F68-8F41-A9BD18A35F5D}"/>
                </c:ext>
              </c:extLst>
            </c:dLbl>
            <c:dLbl>
              <c:idx val="940"/>
              <c:tx>
                <c:rich>
                  <a:bodyPr/>
                  <a:lstStyle/>
                  <a:p>
                    <a:fld id="{23721299-667C-407E-9DAD-EE0A9E9B45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84-A859-4F68-8F41-A9BD18A35F5D}"/>
                </c:ext>
              </c:extLst>
            </c:dLbl>
            <c:dLbl>
              <c:idx val="941"/>
              <c:tx>
                <c:rich>
                  <a:bodyPr/>
                  <a:lstStyle/>
                  <a:p>
                    <a:fld id="{E671F9A7-052E-4620-A606-87DDE1EE80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85-A859-4F68-8F41-A9BD18A35F5D}"/>
                </c:ext>
              </c:extLst>
            </c:dLbl>
            <c:dLbl>
              <c:idx val="942"/>
              <c:tx>
                <c:rich>
                  <a:bodyPr/>
                  <a:lstStyle/>
                  <a:p>
                    <a:fld id="{43204FD7-95A3-484D-8BFD-FDC0486A5E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86-A859-4F68-8F41-A9BD18A35F5D}"/>
                </c:ext>
              </c:extLst>
            </c:dLbl>
            <c:dLbl>
              <c:idx val="943"/>
              <c:tx>
                <c:rich>
                  <a:bodyPr/>
                  <a:lstStyle/>
                  <a:p>
                    <a:fld id="{10BEB85E-F89C-4752-8C5F-366FB7443B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87-A859-4F68-8F41-A9BD18A35F5D}"/>
                </c:ext>
              </c:extLst>
            </c:dLbl>
            <c:dLbl>
              <c:idx val="944"/>
              <c:tx>
                <c:rich>
                  <a:bodyPr/>
                  <a:lstStyle/>
                  <a:p>
                    <a:fld id="{32A8C30F-15FD-4561-88D7-14793D15EAE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88-A859-4F68-8F41-A9BD18A35F5D}"/>
                </c:ext>
              </c:extLst>
            </c:dLbl>
            <c:dLbl>
              <c:idx val="945"/>
              <c:tx>
                <c:rich>
                  <a:bodyPr/>
                  <a:lstStyle/>
                  <a:p>
                    <a:fld id="{D4A5E6B2-6A3D-49D8-986A-A939B303F7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89-A859-4F68-8F41-A9BD18A35F5D}"/>
                </c:ext>
              </c:extLst>
            </c:dLbl>
            <c:dLbl>
              <c:idx val="946"/>
              <c:tx>
                <c:rich>
                  <a:bodyPr/>
                  <a:lstStyle/>
                  <a:p>
                    <a:fld id="{E02EE219-BC43-471E-93A7-459F4AAE63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8A-A859-4F68-8F41-A9BD18A35F5D}"/>
                </c:ext>
              </c:extLst>
            </c:dLbl>
            <c:dLbl>
              <c:idx val="947"/>
              <c:tx>
                <c:rich>
                  <a:bodyPr/>
                  <a:lstStyle/>
                  <a:p>
                    <a:fld id="{639AF81B-6BF9-4FD4-AFA6-3683C91087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8B-A859-4F68-8F41-A9BD18A35F5D}"/>
                </c:ext>
              </c:extLst>
            </c:dLbl>
            <c:dLbl>
              <c:idx val="948"/>
              <c:tx>
                <c:rich>
                  <a:bodyPr/>
                  <a:lstStyle/>
                  <a:p>
                    <a:fld id="{2603DF01-A0B3-45BA-85EB-B1228F7EFC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8C-A859-4F68-8F41-A9BD18A35F5D}"/>
                </c:ext>
              </c:extLst>
            </c:dLbl>
            <c:dLbl>
              <c:idx val="949"/>
              <c:tx>
                <c:rich>
                  <a:bodyPr/>
                  <a:lstStyle/>
                  <a:p>
                    <a:fld id="{67C1E3B8-E4EB-41A8-BB3D-84A75C2205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8D-A859-4F68-8F41-A9BD18A35F5D}"/>
                </c:ext>
              </c:extLst>
            </c:dLbl>
            <c:dLbl>
              <c:idx val="950"/>
              <c:tx>
                <c:rich>
                  <a:bodyPr/>
                  <a:lstStyle/>
                  <a:p>
                    <a:fld id="{8C9041C6-D54B-4B10-A1EF-C3A9B0C423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8E-A859-4F68-8F41-A9BD18A35F5D}"/>
                </c:ext>
              </c:extLst>
            </c:dLbl>
            <c:dLbl>
              <c:idx val="951"/>
              <c:tx>
                <c:rich>
                  <a:bodyPr/>
                  <a:lstStyle/>
                  <a:p>
                    <a:fld id="{ED99DEDE-5AC7-4B4A-9FFC-C15D4C0100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8F-A859-4F68-8F41-A9BD18A35F5D}"/>
                </c:ext>
              </c:extLst>
            </c:dLbl>
            <c:dLbl>
              <c:idx val="952"/>
              <c:tx>
                <c:rich>
                  <a:bodyPr/>
                  <a:lstStyle/>
                  <a:p>
                    <a:fld id="{452AC2EE-AB67-446F-BB92-A6C91975E0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90-A859-4F68-8F41-A9BD18A35F5D}"/>
                </c:ext>
              </c:extLst>
            </c:dLbl>
            <c:dLbl>
              <c:idx val="953"/>
              <c:tx>
                <c:rich>
                  <a:bodyPr/>
                  <a:lstStyle/>
                  <a:p>
                    <a:fld id="{4FEC20F8-9B94-4B7D-BB60-DEE48AB749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91-A859-4F68-8F41-A9BD18A35F5D}"/>
                </c:ext>
              </c:extLst>
            </c:dLbl>
            <c:dLbl>
              <c:idx val="954"/>
              <c:tx>
                <c:rich>
                  <a:bodyPr/>
                  <a:lstStyle/>
                  <a:p>
                    <a:fld id="{780FFC26-49D9-473C-B467-5F49B0F702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92-A859-4F68-8F41-A9BD18A35F5D}"/>
                </c:ext>
              </c:extLst>
            </c:dLbl>
            <c:dLbl>
              <c:idx val="955"/>
              <c:tx>
                <c:rich>
                  <a:bodyPr/>
                  <a:lstStyle/>
                  <a:p>
                    <a:fld id="{A7064E0F-C0C9-4A73-81C4-9A9BF68282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93-A859-4F68-8F41-A9BD18A35F5D}"/>
                </c:ext>
              </c:extLst>
            </c:dLbl>
            <c:dLbl>
              <c:idx val="956"/>
              <c:tx>
                <c:rich>
                  <a:bodyPr/>
                  <a:lstStyle/>
                  <a:p>
                    <a:fld id="{5D7D08BC-4708-4452-B703-4238F9199BA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94-A859-4F68-8F41-A9BD18A35F5D}"/>
                </c:ext>
              </c:extLst>
            </c:dLbl>
            <c:dLbl>
              <c:idx val="957"/>
              <c:tx>
                <c:rich>
                  <a:bodyPr/>
                  <a:lstStyle/>
                  <a:p>
                    <a:fld id="{70266073-C9BB-4FA8-B4A1-1547B56CF9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95-A859-4F68-8F41-A9BD18A35F5D}"/>
                </c:ext>
              </c:extLst>
            </c:dLbl>
            <c:dLbl>
              <c:idx val="958"/>
              <c:tx>
                <c:rich>
                  <a:bodyPr/>
                  <a:lstStyle/>
                  <a:p>
                    <a:fld id="{9BEAF880-55C2-48C0-8652-3D1D3521A8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96-A859-4F68-8F41-A9BD18A35F5D}"/>
                </c:ext>
              </c:extLst>
            </c:dLbl>
            <c:dLbl>
              <c:idx val="959"/>
              <c:tx>
                <c:rich>
                  <a:bodyPr/>
                  <a:lstStyle/>
                  <a:p>
                    <a:fld id="{B76ED0C6-63A8-4144-93D9-C8BB7CD596D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97-A859-4F68-8F41-A9BD18A35F5D}"/>
                </c:ext>
              </c:extLst>
            </c:dLbl>
            <c:dLbl>
              <c:idx val="960"/>
              <c:tx>
                <c:rich>
                  <a:bodyPr/>
                  <a:lstStyle/>
                  <a:p>
                    <a:fld id="{25FBBB2B-66CE-4C92-96B2-4AD231BADB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98-A859-4F68-8F41-A9BD18A35F5D}"/>
                </c:ext>
              </c:extLst>
            </c:dLbl>
            <c:dLbl>
              <c:idx val="961"/>
              <c:tx>
                <c:rich>
                  <a:bodyPr/>
                  <a:lstStyle/>
                  <a:p>
                    <a:fld id="{F8875561-694D-4A2A-A1E3-24A942F8684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99-A859-4F68-8F41-A9BD18A35F5D}"/>
                </c:ext>
              </c:extLst>
            </c:dLbl>
            <c:dLbl>
              <c:idx val="962"/>
              <c:tx>
                <c:rich>
                  <a:bodyPr/>
                  <a:lstStyle/>
                  <a:p>
                    <a:fld id="{61D7E502-6180-46EB-9CBA-33740B6EC8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9A-A859-4F68-8F41-A9BD18A35F5D}"/>
                </c:ext>
              </c:extLst>
            </c:dLbl>
            <c:dLbl>
              <c:idx val="963"/>
              <c:tx>
                <c:rich>
                  <a:bodyPr/>
                  <a:lstStyle/>
                  <a:p>
                    <a:fld id="{B5440DDF-16BE-44E6-A98B-C5B339A96D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9B-A859-4F68-8F41-A9BD18A35F5D}"/>
                </c:ext>
              </c:extLst>
            </c:dLbl>
            <c:dLbl>
              <c:idx val="964"/>
              <c:tx>
                <c:rich>
                  <a:bodyPr/>
                  <a:lstStyle/>
                  <a:p>
                    <a:fld id="{5B37D26E-AC84-487D-9727-C25DA24454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9C-A859-4F68-8F41-A9BD18A35F5D}"/>
                </c:ext>
              </c:extLst>
            </c:dLbl>
            <c:dLbl>
              <c:idx val="965"/>
              <c:tx>
                <c:rich>
                  <a:bodyPr/>
                  <a:lstStyle/>
                  <a:p>
                    <a:fld id="{0E0C222F-891A-4DB6-B771-E93C71F5C2D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9D-A859-4F68-8F41-A9BD18A35F5D}"/>
                </c:ext>
              </c:extLst>
            </c:dLbl>
            <c:dLbl>
              <c:idx val="966"/>
              <c:tx>
                <c:rich>
                  <a:bodyPr/>
                  <a:lstStyle/>
                  <a:p>
                    <a:fld id="{42B74FA2-1241-4571-B1AC-14437EA39A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9E-A859-4F68-8F41-A9BD18A35F5D}"/>
                </c:ext>
              </c:extLst>
            </c:dLbl>
            <c:dLbl>
              <c:idx val="967"/>
              <c:tx>
                <c:rich>
                  <a:bodyPr/>
                  <a:lstStyle/>
                  <a:p>
                    <a:fld id="{1F181A7C-4D16-4564-9A95-28005C0A8E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9F-A859-4F68-8F41-A9BD18A35F5D}"/>
                </c:ext>
              </c:extLst>
            </c:dLbl>
            <c:dLbl>
              <c:idx val="968"/>
              <c:tx>
                <c:rich>
                  <a:bodyPr/>
                  <a:lstStyle/>
                  <a:p>
                    <a:fld id="{64E8E60A-ECC8-4614-BFDF-709699D5E0A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A0-A859-4F68-8F41-A9BD18A35F5D}"/>
                </c:ext>
              </c:extLst>
            </c:dLbl>
            <c:dLbl>
              <c:idx val="969"/>
              <c:tx>
                <c:rich>
                  <a:bodyPr/>
                  <a:lstStyle/>
                  <a:p>
                    <a:fld id="{BD04865A-17BD-4334-8C76-15A229D53A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A1-A859-4F68-8F41-A9BD18A35F5D}"/>
                </c:ext>
              </c:extLst>
            </c:dLbl>
            <c:dLbl>
              <c:idx val="970"/>
              <c:tx>
                <c:rich>
                  <a:bodyPr/>
                  <a:lstStyle/>
                  <a:p>
                    <a:fld id="{DC835C74-C222-480A-B9A9-8781271333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A2-A859-4F68-8F41-A9BD18A35F5D}"/>
                </c:ext>
              </c:extLst>
            </c:dLbl>
            <c:dLbl>
              <c:idx val="971"/>
              <c:tx>
                <c:rich>
                  <a:bodyPr/>
                  <a:lstStyle/>
                  <a:p>
                    <a:fld id="{B9F11687-9997-4F71-8F6C-3955CFDBEE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A3-A859-4F68-8F41-A9BD18A35F5D}"/>
                </c:ext>
              </c:extLst>
            </c:dLbl>
            <c:dLbl>
              <c:idx val="972"/>
              <c:tx>
                <c:rich>
                  <a:bodyPr/>
                  <a:lstStyle/>
                  <a:p>
                    <a:fld id="{9EE830EE-A7F1-4981-ADEE-10F874E28A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A4-A859-4F68-8F41-A9BD18A35F5D}"/>
                </c:ext>
              </c:extLst>
            </c:dLbl>
            <c:dLbl>
              <c:idx val="973"/>
              <c:tx>
                <c:rich>
                  <a:bodyPr/>
                  <a:lstStyle/>
                  <a:p>
                    <a:fld id="{12F55F97-DA7C-4BE9-8C8D-35EDE786F91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A5-A859-4F68-8F41-A9BD18A35F5D}"/>
                </c:ext>
              </c:extLst>
            </c:dLbl>
            <c:dLbl>
              <c:idx val="974"/>
              <c:tx>
                <c:rich>
                  <a:bodyPr/>
                  <a:lstStyle/>
                  <a:p>
                    <a:fld id="{BCD8CE18-1C30-4197-863D-7E37EB142CC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A6-A859-4F68-8F41-A9BD18A35F5D}"/>
                </c:ext>
              </c:extLst>
            </c:dLbl>
            <c:dLbl>
              <c:idx val="975"/>
              <c:tx>
                <c:rich>
                  <a:bodyPr/>
                  <a:lstStyle/>
                  <a:p>
                    <a:fld id="{613D555E-43E7-41FD-A351-132C141E19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A7-A859-4F68-8F41-A9BD18A35F5D}"/>
                </c:ext>
              </c:extLst>
            </c:dLbl>
            <c:dLbl>
              <c:idx val="976"/>
              <c:tx>
                <c:rich>
                  <a:bodyPr/>
                  <a:lstStyle/>
                  <a:p>
                    <a:fld id="{B038DC3C-0161-494F-924D-64B8CDDF8D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A8-A859-4F68-8F41-A9BD18A35F5D}"/>
                </c:ext>
              </c:extLst>
            </c:dLbl>
            <c:dLbl>
              <c:idx val="977"/>
              <c:tx>
                <c:rich>
                  <a:bodyPr/>
                  <a:lstStyle/>
                  <a:p>
                    <a:fld id="{36AE0A62-B71C-4471-82B7-441A34690C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A9-A859-4F68-8F41-A9BD18A35F5D}"/>
                </c:ext>
              </c:extLst>
            </c:dLbl>
            <c:dLbl>
              <c:idx val="978"/>
              <c:tx>
                <c:rich>
                  <a:bodyPr/>
                  <a:lstStyle/>
                  <a:p>
                    <a:fld id="{46ED2241-6B81-439F-9CCE-1B1A2BE2AB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AA-A859-4F68-8F41-A9BD18A35F5D}"/>
                </c:ext>
              </c:extLst>
            </c:dLbl>
            <c:dLbl>
              <c:idx val="979"/>
              <c:tx>
                <c:rich>
                  <a:bodyPr/>
                  <a:lstStyle/>
                  <a:p>
                    <a:fld id="{4FC99A2C-945B-4CAF-8622-F9946683870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AB-A859-4F68-8F41-A9BD18A35F5D}"/>
                </c:ext>
              </c:extLst>
            </c:dLbl>
            <c:dLbl>
              <c:idx val="980"/>
              <c:tx>
                <c:rich>
                  <a:bodyPr/>
                  <a:lstStyle/>
                  <a:p>
                    <a:fld id="{1F468D88-2D01-4770-BA0F-F5FF29D360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AC-A859-4F68-8F41-A9BD18A35F5D}"/>
                </c:ext>
              </c:extLst>
            </c:dLbl>
            <c:dLbl>
              <c:idx val="981"/>
              <c:tx>
                <c:rich>
                  <a:bodyPr/>
                  <a:lstStyle/>
                  <a:p>
                    <a:fld id="{5B20CD6F-676E-4472-93D3-12F197B451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AD-A859-4F68-8F41-A9BD18A35F5D}"/>
                </c:ext>
              </c:extLst>
            </c:dLbl>
            <c:dLbl>
              <c:idx val="982"/>
              <c:tx>
                <c:rich>
                  <a:bodyPr/>
                  <a:lstStyle/>
                  <a:p>
                    <a:fld id="{B624F18D-20D6-4E56-B3EA-EEEE696634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AE-A859-4F68-8F41-A9BD18A35F5D}"/>
                </c:ext>
              </c:extLst>
            </c:dLbl>
            <c:dLbl>
              <c:idx val="983"/>
              <c:tx>
                <c:rich>
                  <a:bodyPr/>
                  <a:lstStyle/>
                  <a:p>
                    <a:fld id="{A847B26D-9066-4DAE-B1C7-44DFE4ECBC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AF-A859-4F68-8F41-A9BD18A35F5D}"/>
                </c:ext>
              </c:extLst>
            </c:dLbl>
            <c:dLbl>
              <c:idx val="984"/>
              <c:tx>
                <c:rich>
                  <a:bodyPr/>
                  <a:lstStyle/>
                  <a:p>
                    <a:fld id="{3F2A6252-6EFC-44F9-921B-2D4D29EC35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B0-A859-4F68-8F41-A9BD18A35F5D}"/>
                </c:ext>
              </c:extLst>
            </c:dLbl>
            <c:dLbl>
              <c:idx val="985"/>
              <c:tx>
                <c:rich>
                  <a:bodyPr/>
                  <a:lstStyle/>
                  <a:p>
                    <a:fld id="{29656CF5-A8B3-466B-8FC3-C6C7073D5D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B1-A859-4F68-8F41-A9BD18A35F5D}"/>
                </c:ext>
              </c:extLst>
            </c:dLbl>
            <c:dLbl>
              <c:idx val="986"/>
              <c:tx>
                <c:rich>
                  <a:bodyPr/>
                  <a:lstStyle/>
                  <a:p>
                    <a:fld id="{428D417F-C85C-4863-A7A3-AB93B2B92B1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B2-A859-4F68-8F41-A9BD18A35F5D}"/>
                </c:ext>
              </c:extLst>
            </c:dLbl>
            <c:dLbl>
              <c:idx val="987"/>
              <c:tx>
                <c:rich>
                  <a:bodyPr/>
                  <a:lstStyle/>
                  <a:p>
                    <a:fld id="{4C96DB39-76E2-4120-818B-DEF29216A4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B3-A859-4F68-8F41-A9BD18A35F5D}"/>
                </c:ext>
              </c:extLst>
            </c:dLbl>
            <c:dLbl>
              <c:idx val="988"/>
              <c:tx>
                <c:rich>
                  <a:bodyPr/>
                  <a:lstStyle/>
                  <a:p>
                    <a:fld id="{3EB808B5-FEF2-4134-8EED-C685765DEB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B4-A859-4F68-8F41-A9BD18A35F5D}"/>
                </c:ext>
              </c:extLst>
            </c:dLbl>
            <c:dLbl>
              <c:idx val="989"/>
              <c:tx>
                <c:rich>
                  <a:bodyPr/>
                  <a:lstStyle/>
                  <a:p>
                    <a:fld id="{55386129-A1AC-4251-9CDD-03BD8BBC269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B5-A859-4F68-8F41-A9BD18A35F5D}"/>
                </c:ext>
              </c:extLst>
            </c:dLbl>
            <c:dLbl>
              <c:idx val="990"/>
              <c:tx>
                <c:rich>
                  <a:bodyPr/>
                  <a:lstStyle/>
                  <a:p>
                    <a:fld id="{514C5CBE-5BA9-4D3B-9933-92CED3FBCB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B6-A859-4F68-8F41-A9BD18A35F5D}"/>
                </c:ext>
              </c:extLst>
            </c:dLbl>
            <c:dLbl>
              <c:idx val="991"/>
              <c:tx>
                <c:rich>
                  <a:bodyPr/>
                  <a:lstStyle/>
                  <a:p>
                    <a:fld id="{97E7D64E-1CBA-404D-9893-6895ED5DCC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B7-A859-4F68-8F41-A9BD18A35F5D}"/>
                </c:ext>
              </c:extLst>
            </c:dLbl>
            <c:dLbl>
              <c:idx val="992"/>
              <c:tx>
                <c:rich>
                  <a:bodyPr/>
                  <a:lstStyle/>
                  <a:p>
                    <a:fld id="{28E6923D-F4D2-473B-BDAE-ACF57CD6EE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B8-A859-4F68-8F41-A9BD18A35F5D}"/>
                </c:ext>
              </c:extLst>
            </c:dLbl>
            <c:dLbl>
              <c:idx val="993"/>
              <c:tx>
                <c:rich>
                  <a:bodyPr/>
                  <a:lstStyle/>
                  <a:p>
                    <a:fld id="{0D6BE6A2-A4D5-4412-9ABA-0D54A21FBD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B9-A859-4F68-8F41-A9BD18A35F5D}"/>
                </c:ext>
              </c:extLst>
            </c:dLbl>
            <c:dLbl>
              <c:idx val="994"/>
              <c:tx>
                <c:rich>
                  <a:bodyPr/>
                  <a:lstStyle/>
                  <a:p>
                    <a:fld id="{0C7C4E0E-3EE9-42FF-9C12-73695B4748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BA-A859-4F68-8F41-A9BD18A35F5D}"/>
                </c:ext>
              </c:extLst>
            </c:dLbl>
            <c:dLbl>
              <c:idx val="995"/>
              <c:tx>
                <c:rich>
                  <a:bodyPr/>
                  <a:lstStyle/>
                  <a:p>
                    <a:fld id="{F3733584-322B-4FCE-AA44-02E571A50D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BB-A859-4F68-8F41-A9BD18A35F5D}"/>
                </c:ext>
              </c:extLst>
            </c:dLbl>
            <c:dLbl>
              <c:idx val="996"/>
              <c:tx>
                <c:rich>
                  <a:bodyPr/>
                  <a:lstStyle/>
                  <a:p>
                    <a:fld id="{8D2D47CB-878B-4E04-8744-35D9E0160D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BC-A859-4F68-8F41-A9BD18A35F5D}"/>
                </c:ext>
              </c:extLst>
            </c:dLbl>
            <c:dLbl>
              <c:idx val="997"/>
              <c:tx>
                <c:rich>
                  <a:bodyPr/>
                  <a:lstStyle/>
                  <a:p>
                    <a:fld id="{6619EF85-E13B-47FD-B873-ABFD13AD11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BD-A859-4F68-8F41-A9BD18A35F5D}"/>
                </c:ext>
              </c:extLst>
            </c:dLbl>
            <c:dLbl>
              <c:idx val="998"/>
              <c:tx>
                <c:rich>
                  <a:bodyPr/>
                  <a:lstStyle/>
                  <a:p>
                    <a:fld id="{C348992D-3B54-4F94-AD5D-28E9E3452B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BE-A859-4F68-8F41-A9BD18A35F5D}"/>
                </c:ext>
              </c:extLst>
            </c:dLbl>
            <c:dLbl>
              <c:idx val="999"/>
              <c:tx>
                <c:rich>
                  <a:bodyPr/>
                  <a:lstStyle/>
                  <a:p>
                    <a:fld id="{3F7CC335-9C73-42E5-9261-962B7314E8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BF-A859-4F68-8F41-A9BD18A35F5D}"/>
                </c:ext>
              </c:extLst>
            </c:dLbl>
            <c:dLbl>
              <c:idx val="1000"/>
              <c:tx>
                <c:rich>
                  <a:bodyPr/>
                  <a:lstStyle/>
                  <a:p>
                    <a:fld id="{ACEFADA4-8BE5-4E19-9A6C-B32A112376E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C0-A859-4F68-8F41-A9BD18A35F5D}"/>
                </c:ext>
              </c:extLst>
            </c:dLbl>
            <c:dLbl>
              <c:idx val="10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BC1-A859-4F68-8F41-A9BD18A35F5D}"/>
                </c:ext>
              </c:extLst>
            </c:dLbl>
            <c:dLbl>
              <c:idx val="10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BC2-A859-4F68-8F41-A9BD18A35F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n>
                      <a:solidFill>
                        <a:srgbClr val="C00000"/>
                      </a:solidFill>
                    </a:ln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'graph&amp;AUC'!$O$3:$O$1005</c:f>
              <c:numCache>
                <c:formatCode>0.000</c:formatCode>
                <c:ptCount val="1003"/>
                <c:pt idx="0">
                  <c:v>1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0.7</c:v>
                </c:pt>
                <c:pt idx="7">
                  <c:v>0.65</c:v>
                </c:pt>
                <c:pt idx="8">
                  <c:v>0.65</c:v>
                </c:pt>
                <c:pt idx="9">
                  <c:v>0.6</c:v>
                </c:pt>
                <c:pt idx="10">
                  <c:v>0.5</c:v>
                </c:pt>
                <c:pt idx="11">
                  <c:v>0.5</c:v>
                </c:pt>
                <c:pt idx="12">
                  <c:v>0.45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</c:v>
                </c:pt>
                <c:pt idx="21">
                  <c:v>0.3</c:v>
                </c:pt>
                <c:pt idx="22">
                  <c:v>0.25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 formatCode="General">
                  <c:v>0</c:v>
                </c:pt>
              </c:numCache>
            </c:numRef>
          </c:xVal>
          <c:yVal>
            <c:numRef>
              <c:f>'graph&amp;AUC'!$P$3:$P$1005</c:f>
              <c:numCache>
                <c:formatCode>0.000</c:formatCode>
                <c:ptCount val="10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0.85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0.75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0.45</c:v>
                </c:pt>
                <c:pt idx="39">
                  <c:v>0.45</c:v>
                </c:pt>
                <c:pt idx="40">
                  <c:v>0.4</c:v>
                </c:pt>
                <c:pt idx="41">
                  <c:v>0.4</c:v>
                </c:pt>
                <c:pt idx="42">
                  <c:v>0.35</c:v>
                </c:pt>
                <c:pt idx="43">
                  <c:v>0.35</c:v>
                </c:pt>
                <c:pt idx="44">
                  <c:v>0.35</c:v>
                </c:pt>
                <c:pt idx="45">
                  <c:v>0.35</c:v>
                </c:pt>
                <c:pt idx="46">
                  <c:v>0.35</c:v>
                </c:pt>
                <c:pt idx="47">
                  <c:v>0.35</c:v>
                </c:pt>
                <c:pt idx="48">
                  <c:v>0.35</c:v>
                </c:pt>
                <c:pt idx="49">
                  <c:v>0.35</c:v>
                </c:pt>
                <c:pt idx="50">
                  <c:v>0.35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</c:v>
                </c:pt>
                <c:pt idx="88">
                  <c:v>0.2</c:v>
                </c:pt>
                <c:pt idx="89">
                  <c:v>0.15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 formatCode="General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'graph&amp;AUC'!$N$3:$N$1005</c15:f>
                <c15:dlblRangeCache>
                  <c:ptCount val="1003"/>
                  <c:pt idx="1">
                    <c:v>100.0%</c:v>
                  </c:pt>
                  <c:pt idx="2">
                    <c:v>99.9%</c:v>
                  </c:pt>
                  <c:pt idx="3">
                    <c:v>99.8%</c:v>
                  </c:pt>
                  <c:pt idx="4">
                    <c:v>99.7%</c:v>
                  </c:pt>
                  <c:pt idx="6">
                    <c:v>99.5%</c:v>
                  </c:pt>
                  <c:pt idx="7">
                    <c:v>99.4%</c:v>
                  </c:pt>
                  <c:pt idx="8">
                    <c:v>99.3%</c:v>
                  </c:pt>
                  <c:pt idx="9">
                    <c:v>99.2%</c:v>
                  </c:pt>
                  <c:pt idx="10">
                    <c:v>99.1%</c:v>
                  </c:pt>
                  <c:pt idx="12">
                    <c:v>98.9%</c:v>
                  </c:pt>
                  <c:pt idx="13">
                    <c:v>98.8%</c:v>
                  </c:pt>
                  <c:pt idx="17">
                    <c:v>98.4%</c:v>
                  </c:pt>
                  <c:pt idx="20">
                    <c:v>98.1%</c:v>
                  </c:pt>
                  <c:pt idx="22">
                    <c:v>97.9%</c:v>
                  </c:pt>
                  <c:pt idx="23">
                    <c:v>97.8%</c:v>
                  </c:pt>
                  <c:pt idx="31">
                    <c:v>97.0%</c:v>
                  </c:pt>
                  <c:pt idx="34">
                    <c:v>96.7%</c:v>
                  </c:pt>
                  <c:pt idx="37">
                    <c:v>96.4%</c:v>
                  </c:pt>
                  <c:pt idx="38">
                    <c:v>96.3%</c:v>
                  </c:pt>
                  <c:pt idx="40">
                    <c:v>96.1%</c:v>
                  </c:pt>
                  <c:pt idx="42">
                    <c:v>95.9%</c:v>
                  </c:pt>
                  <c:pt idx="47">
                    <c:v>95.4%</c:v>
                  </c:pt>
                  <c:pt idx="51">
                    <c:v>95.0%</c:v>
                  </c:pt>
                  <c:pt idx="70">
                    <c:v>93.1%</c:v>
                  </c:pt>
                  <c:pt idx="75">
                    <c:v>92.6%</c:v>
                  </c:pt>
                  <c:pt idx="87">
                    <c:v>91.4%</c:v>
                  </c:pt>
                  <c:pt idx="89">
                    <c:v>91.2%</c:v>
                  </c:pt>
                  <c:pt idx="90">
                    <c:v>91.1%</c:v>
                  </c:pt>
                  <c:pt idx="151">
                    <c:v>85.0%</c:v>
                  </c:pt>
                  <c:pt idx="160">
                    <c:v>84.1%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BC3-A859-4F68-8F41-A9BD18A35F5D}"/>
            </c:ext>
          </c:extLst>
        </c:ser>
        <c:ser>
          <c:idx val="1"/>
          <c:order val="1"/>
          <c:tx>
            <c:v>random</c:v>
          </c:tx>
          <c:spPr>
            <a:ln w="15875">
              <a:solidFill>
                <a:schemeClr val="bg1">
                  <a:lumMod val="85000"/>
                </a:schemeClr>
              </a:solidFill>
              <a:prstDash val="sysDot"/>
            </a:ln>
          </c:spPr>
          <c:marker>
            <c:symbol val="none"/>
          </c:marker>
          <c:dLbls>
            <c:delete val="1"/>
          </c:dLbls>
          <c:xVal>
            <c:numRef>
              <c:f>'graph&amp;AUC'!$V$3:$V$4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'graph&amp;AUC'!$W$3:$W$4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BC4-A859-4F68-8F41-A9BD18A35F5D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239692032"/>
        <c:axId val="239702400"/>
      </c:scatterChart>
      <c:valAx>
        <c:axId val="239692032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FPF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239702400"/>
        <c:crosses val="autoZero"/>
        <c:crossBetween val="midCat"/>
        <c:minorUnit val="5.000000000000001E-2"/>
      </c:valAx>
      <c:valAx>
        <c:axId val="23970240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TPF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239692032"/>
        <c:crosses val="autoZero"/>
        <c:crossBetween val="midCat"/>
        <c:majorUnit val="0.1"/>
        <c:minorUnit val="5.000000000000001E-2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798637-E4E2-45DA-B37E-BABB747A75BD}">
  <sheetPr/>
  <sheetViews>
    <sheetView zoomScale="90" workbookViewId="0" zoomToFit="1"/>
  </sheetViews>
  <sheetProtection content="1" objects="1"/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41D08A-8723-43F1-B85A-00B0D6D7CADC}">
  <sheetPr/>
  <sheetViews>
    <sheetView zoomScale="90" workbookViewId="0" zoomToFit="1"/>
  </sheetViews>
  <sheetProtection content="1" objects="1"/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C8DB34-A21C-44FB-8552-0A6E3986ABCE}">
  <sheetPr/>
  <sheetViews>
    <sheetView zoomScale="90" workbookViewId="0" zoomToFit="1"/>
  </sheetViews>
  <sheetProtection content="1" objects="1"/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0</xdr:row>
      <xdr:rowOff>47625</xdr:rowOff>
    </xdr:from>
    <xdr:to>
      <xdr:col>19</xdr:col>
      <xdr:colOff>561975</xdr:colOff>
      <xdr:row>27</xdr:row>
      <xdr:rowOff>13334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DFA63-A4F6-47BE-BE5B-372194718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21800" cy="60875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DA5FB-9A81-48C7-9812-2FB6EB8CBF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21800" cy="60875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7E45B-DB4D-4B3D-AAC0-2C5C863234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21800" cy="60875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F3B13-BCFE-48A1-8B53-978FCA89C8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A0C8-5427-4021-8F3D-36C00A2A957A}">
  <dimension ref="A1:T68"/>
  <sheetViews>
    <sheetView tabSelected="1" zoomScale="70" zoomScaleNormal="70" workbookViewId="0">
      <selection activeCell="C1" sqref="C1:F1"/>
    </sheetView>
  </sheetViews>
  <sheetFormatPr defaultColWidth="0" defaultRowHeight="14.4" zeroHeight="1" x14ac:dyDescent="0.3"/>
  <cols>
    <col min="1" max="1" width="29.6640625" bestFit="1" customWidth="1"/>
    <col min="2" max="9" width="11.88671875" customWidth="1"/>
    <col min="10" max="20" width="9.109375" customWidth="1"/>
    <col min="21" max="16384" width="9.109375" hidden="1"/>
  </cols>
  <sheetData>
    <row r="1" spans="1:20" x14ac:dyDescent="0.3">
      <c r="A1" s="77"/>
      <c r="B1" s="80" t="s">
        <v>7</v>
      </c>
      <c r="C1" s="100" t="s">
        <v>33</v>
      </c>
      <c r="D1" s="100"/>
      <c r="E1" s="100"/>
      <c r="F1" s="100"/>
      <c r="G1" s="77"/>
      <c r="H1" s="77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x14ac:dyDescent="0.3">
      <c r="A2" s="78"/>
      <c r="B2" s="80" t="s">
        <v>16</v>
      </c>
      <c r="C2" s="101" t="s">
        <v>38</v>
      </c>
      <c r="D2" s="101"/>
      <c r="E2" s="101"/>
      <c r="F2" s="101"/>
      <c r="G2" s="77"/>
      <c r="H2" s="77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x14ac:dyDescent="0.3">
      <c r="A3" s="78"/>
      <c r="B3" s="77"/>
      <c r="C3" s="101"/>
      <c r="D3" s="101"/>
      <c r="E3" s="101"/>
      <c r="F3" s="101"/>
      <c r="G3" s="77"/>
      <c r="H3" s="77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3">
      <c r="A4" s="78"/>
      <c r="B4" s="77"/>
      <c r="C4" s="101"/>
      <c r="D4" s="101"/>
      <c r="E4" s="101"/>
      <c r="F4" s="101"/>
      <c r="G4" s="77"/>
      <c r="H4" s="77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</row>
    <row r="5" spans="1:20" x14ac:dyDescent="0.3">
      <c r="A5" s="78"/>
      <c r="B5" s="77"/>
      <c r="C5" s="101"/>
      <c r="D5" s="101"/>
      <c r="E5" s="101"/>
      <c r="F5" s="101"/>
      <c r="G5" s="77"/>
      <c r="H5" s="77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</row>
    <row r="6" spans="1:20" x14ac:dyDescent="0.3">
      <c r="A6" s="78"/>
      <c r="B6" s="77"/>
      <c r="C6" s="101"/>
      <c r="D6" s="101"/>
      <c r="E6" s="101"/>
      <c r="F6" s="101"/>
      <c r="G6" s="77"/>
      <c r="H6" s="77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</row>
    <row r="7" spans="1:20" x14ac:dyDescent="0.3">
      <c r="A7" s="78"/>
      <c r="B7" s="77"/>
      <c r="C7" s="101"/>
      <c r="D7" s="101"/>
      <c r="E7" s="101"/>
      <c r="F7" s="101"/>
      <c r="G7" s="77"/>
      <c r="H7" s="77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</row>
    <row r="8" spans="1:20" ht="15" thickBot="1" x14ac:dyDescent="0.35">
      <c r="A8" s="78"/>
      <c r="B8" s="77"/>
      <c r="C8" s="81"/>
      <c r="D8" s="77"/>
      <c r="E8" s="77"/>
      <c r="F8" s="77"/>
      <c r="G8" s="77"/>
      <c r="H8" s="77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</row>
    <row r="9" spans="1:20" ht="15" thickBot="1" x14ac:dyDescent="0.35">
      <c r="A9" s="77"/>
      <c r="B9" s="102" t="s">
        <v>26</v>
      </c>
      <c r="C9" s="103"/>
      <c r="D9" s="102" t="s">
        <v>27</v>
      </c>
      <c r="E9" s="103"/>
      <c r="F9" s="102" t="s">
        <v>28</v>
      </c>
      <c r="G9" s="103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</row>
    <row r="10" spans="1:20" x14ac:dyDescent="0.3">
      <c r="A10" s="79" t="s">
        <v>8</v>
      </c>
      <c r="B10" s="90">
        <v>10</v>
      </c>
      <c r="C10" s="91"/>
      <c r="D10" s="90">
        <v>5</v>
      </c>
      <c r="E10" s="91"/>
      <c r="F10" s="90">
        <v>2</v>
      </c>
      <c r="G10" s="91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</row>
    <row r="11" spans="1:20" x14ac:dyDescent="0.3">
      <c r="A11" s="79" t="s">
        <v>9</v>
      </c>
      <c r="B11" s="88">
        <v>5</v>
      </c>
      <c r="C11" s="89"/>
      <c r="D11" s="88">
        <v>3</v>
      </c>
      <c r="E11" s="89"/>
      <c r="F11" s="88">
        <v>2</v>
      </c>
      <c r="G11" s="89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</row>
    <row r="12" spans="1:20" x14ac:dyDescent="0.3">
      <c r="A12" s="79" t="s">
        <v>14</v>
      </c>
      <c r="B12" s="88">
        <v>10</v>
      </c>
      <c r="C12" s="89"/>
      <c r="D12" s="88">
        <v>10</v>
      </c>
      <c r="E12" s="89"/>
      <c r="F12" s="88">
        <v>10</v>
      </c>
      <c r="G12" s="89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</row>
    <row r="13" spans="1:20" ht="15" thickBot="1" x14ac:dyDescent="0.35">
      <c r="A13" s="79" t="s">
        <v>25</v>
      </c>
      <c r="B13" s="86" t="s">
        <v>10</v>
      </c>
      <c r="C13" s="87"/>
      <c r="D13" s="86" t="s">
        <v>10</v>
      </c>
      <c r="E13" s="87"/>
      <c r="F13" s="86" t="s">
        <v>10</v>
      </c>
      <c r="G13" s="87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</row>
    <row r="14" spans="1:20" x14ac:dyDescent="0.3">
      <c r="A14" s="79" t="s">
        <v>15</v>
      </c>
      <c r="B14" s="94">
        <f>'graph&amp;AUC'!G1</f>
        <v>0.54374999999999984</v>
      </c>
      <c r="C14" s="95"/>
      <c r="D14" s="94">
        <f>'graph&amp;AUC'!M1</f>
        <v>0.68</v>
      </c>
      <c r="E14" s="95"/>
      <c r="F14" s="94">
        <f>'graph&amp;AUC'!S1</f>
        <v>0.73874999999999991</v>
      </c>
      <c r="G14" s="104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</row>
    <row r="15" spans="1:20" ht="15" thickBot="1" x14ac:dyDescent="0.35">
      <c r="A15" s="79" t="s">
        <v>32</v>
      </c>
      <c r="B15" s="92">
        <f>'FPF TPF'!E7</f>
        <v>100</v>
      </c>
      <c r="C15" s="93"/>
      <c r="D15" s="92">
        <f>'FPF TPF'!J7</f>
        <v>99.9</v>
      </c>
      <c r="E15" s="93"/>
      <c r="F15" s="92">
        <f>'FPF TPF'!O7</f>
        <v>98.1</v>
      </c>
      <c r="G15" s="105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</row>
    <row r="16" spans="1:20" x14ac:dyDescent="0.3">
      <c r="A16" s="96" t="s">
        <v>0</v>
      </c>
      <c r="B16" s="98" t="s">
        <v>1</v>
      </c>
      <c r="C16" s="99"/>
      <c r="D16" s="106" t="s">
        <v>1</v>
      </c>
      <c r="E16" s="99"/>
      <c r="F16" s="106" t="s">
        <v>1</v>
      </c>
      <c r="G16" s="99"/>
      <c r="H16" s="77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</row>
    <row r="17" spans="1:20" ht="15" thickBot="1" x14ac:dyDescent="0.35">
      <c r="A17" s="97"/>
      <c r="B17" s="4" t="s">
        <v>6</v>
      </c>
      <c r="C17" s="5" t="str">
        <f>C1</f>
        <v>collimator +3°</v>
      </c>
      <c r="D17" s="4" t="s">
        <v>6</v>
      </c>
      <c r="E17" s="5" t="str">
        <f>C1</f>
        <v>collimator +3°</v>
      </c>
      <c r="F17" s="4" t="s">
        <v>6</v>
      </c>
      <c r="G17" s="5" t="str">
        <f>C1</f>
        <v>collimator +3°</v>
      </c>
      <c r="H17" s="77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</row>
    <row r="18" spans="1:20" x14ac:dyDescent="0.3">
      <c r="A18" s="1">
        <v>1</v>
      </c>
      <c r="B18" s="71">
        <v>100</v>
      </c>
      <c r="C18" s="72">
        <v>99.95</v>
      </c>
      <c r="D18" s="71">
        <v>99.98</v>
      </c>
      <c r="E18" s="72">
        <v>99.95</v>
      </c>
      <c r="F18" s="71">
        <v>99.16</v>
      </c>
      <c r="G18" s="72">
        <v>99.89</v>
      </c>
      <c r="H18" s="77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</row>
    <row r="19" spans="1:20" x14ac:dyDescent="0.3">
      <c r="A19" s="2">
        <v>2</v>
      </c>
      <c r="B19" s="73">
        <v>100</v>
      </c>
      <c r="C19" s="74">
        <v>100</v>
      </c>
      <c r="D19" s="73">
        <v>100</v>
      </c>
      <c r="E19" s="74">
        <v>100</v>
      </c>
      <c r="F19" s="73">
        <v>99.13</v>
      </c>
      <c r="G19" s="74">
        <v>99.78</v>
      </c>
      <c r="H19" s="77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</row>
    <row r="20" spans="1:20" x14ac:dyDescent="0.3">
      <c r="A20" s="2">
        <v>3</v>
      </c>
      <c r="B20" s="73">
        <v>100</v>
      </c>
      <c r="C20" s="74">
        <v>100</v>
      </c>
      <c r="D20" s="73">
        <v>100</v>
      </c>
      <c r="E20" s="74">
        <v>100</v>
      </c>
      <c r="F20" s="73">
        <v>99.58</v>
      </c>
      <c r="G20" s="74">
        <v>98.93</v>
      </c>
      <c r="H20" s="77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</row>
    <row r="21" spans="1:20" x14ac:dyDescent="0.3">
      <c r="A21" s="2">
        <v>4</v>
      </c>
      <c r="B21" s="73">
        <v>100</v>
      </c>
      <c r="C21" s="74">
        <v>100</v>
      </c>
      <c r="D21" s="73">
        <v>100</v>
      </c>
      <c r="E21" s="74">
        <v>100</v>
      </c>
      <c r="F21" s="73">
        <v>99.48</v>
      </c>
      <c r="G21" s="74">
        <v>98.8</v>
      </c>
      <c r="H21" s="77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</row>
    <row r="22" spans="1:20" x14ac:dyDescent="0.3">
      <c r="A22" s="2">
        <v>5</v>
      </c>
      <c r="B22" s="73">
        <v>99.73</v>
      </c>
      <c r="C22" s="74">
        <v>99.69</v>
      </c>
      <c r="D22" s="73">
        <v>99.61</v>
      </c>
      <c r="E22" s="74">
        <v>99.2</v>
      </c>
      <c r="F22" s="73">
        <v>98.46</v>
      </c>
      <c r="G22" s="74">
        <v>91.45</v>
      </c>
      <c r="H22" s="77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</row>
    <row r="23" spans="1:20" x14ac:dyDescent="0.3">
      <c r="A23" s="2">
        <v>6</v>
      </c>
      <c r="B23" s="73">
        <v>100</v>
      </c>
      <c r="C23" s="74">
        <v>100</v>
      </c>
      <c r="D23" s="73">
        <v>100</v>
      </c>
      <c r="E23" s="74">
        <v>99.47</v>
      </c>
      <c r="F23" s="73">
        <v>98.9</v>
      </c>
      <c r="G23" s="74">
        <v>91.27</v>
      </c>
      <c r="H23" s="77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</row>
    <row r="24" spans="1:20" x14ac:dyDescent="0.3">
      <c r="A24" s="2">
        <v>7</v>
      </c>
      <c r="B24" s="73">
        <v>100</v>
      </c>
      <c r="C24" s="74">
        <v>100</v>
      </c>
      <c r="D24" s="73">
        <v>100</v>
      </c>
      <c r="E24" s="74">
        <v>100</v>
      </c>
      <c r="F24" s="73">
        <v>100</v>
      </c>
      <c r="G24" s="74">
        <v>99.3</v>
      </c>
      <c r="H24" s="77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</row>
    <row r="25" spans="1:20" x14ac:dyDescent="0.3">
      <c r="A25" s="2">
        <v>8</v>
      </c>
      <c r="B25" s="73">
        <v>100</v>
      </c>
      <c r="C25" s="74">
        <v>100</v>
      </c>
      <c r="D25" s="73">
        <v>100</v>
      </c>
      <c r="E25" s="74">
        <v>99.87</v>
      </c>
      <c r="F25" s="73">
        <v>100</v>
      </c>
      <c r="G25" s="74">
        <v>99.29</v>
      </c>
      <c r="H25" s="77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</row>
    <row r="26" spans="1:20" x14ac:dyDescent="0.3">
      <c r="A26" s="2">
        <v>9</v>
      </c>
      <c r="B26" s="73">
        <v>100</v>
      </c>
      <c r="C26" s="74">
        <v>100</v>
      </c>
      <c r="D26" s="73">
        <v>100</v>
      </c>
      <c r="E26" s="74">
        <v>99.36</v>
      </c>
      <c r="F26" s="73">
        <v>98.81</v>
      </c>
      <c r="G26" s="74">
        <v>93.17</v>
      </c>
      <c r="H26" s="77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</row>
    <row r="27" spans="1:20" x14ac:dyDescent="0.3">
      <c r="A27" s="2">
        <v>10</v>
      </c>
      <c r="B27" s="73">
        <v>100</v>
      </c>
      <c r="C27" s="74">
        <v>99.95</v>
      </c>
      <c r="D27" s="73">
        <v>99.95</v>
      </c>
      <c r="E27" s="74">
        <v>98.77</v>
      </c>
      <c r="F27" s="73">
        <v>97.94</v>
      </c>
      <c r="G27" s="74">
        <v>91.12</v>
      </c>
      <c r="H27" s="77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</row>
    <row r="28" spans="1:20" x14ac:dyDescent="0.3">
      <c r="A28" s="2">
        <v>11</v>
      </c>
      <c r="B28" s="73">
        <v>99.9</v>
      </c>
      <c r="C28" s="74">
        <v>99.86</v>
      </c>
      <c r="D28" s="73">
        <v>99.65</v>
      </c>
      <c r="E28" s="74">
        <v>99.53</v>
      </c>
      <c r="F28" s="73">
        <v>95.44</v>
      </c>
      <c r="G28" s="74">
        <v>95.06</v>
      </c>
      <c r="H28" s="77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</row>
    <row r="29" spans="1:20" x14ac:dyDescent="0.3">
      <c r="A29" s="2">
        <v>12</v>
      </c>
      <c r="B29" s="73">
        <v>99.88</v>
      </c>
      <c r="C29" s="74">
        <v>99.99</v>
      </c>
      <c r="D29" s="73">
        <v>99.81</v>
      </c>
      <c r="E29" s="74">
        <v>99.88</v>
      </c>
      <c r="F29" s="73">
        <v>97.89</v>
      </c>
      <c r="G29" s="74">
        <v>97.92</v>
      </c>
      <c r="H29" s="77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</row>
    <row r="30" spans="1:20" x14ac:dyDescent="0.3">
      <c r="A30" s="2">
        <v>13</v>
      </c>
      <c r="B30" s="73">
        <v>100</v>
      </c>
      <c r="C30" s="74">
        <v>100</v>
      </c>
      <c r="D30" s="73">
        <v>99.99</v>
      </c>
      <c r="E30" s="74">
        <v>99.88</v>
      </c>
      <c r="F30" s="73">
        <v>99.22</v>
      </c>
      <c r="G30" s="74">
        <v>96.36</v>
      </c>
      <c r="H30" s="77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</row>
    <row r="31" spans="1:20" x14ac:dyDescent="0.3">
      <c r="A31" s="2">
        <v>14</v>
      </c>
      <c r="B31" s="73">
        <v>100</v>
      </c>
      <c r="C31" s="74">
        <v>100</v>
      </c>
      <c r="D31" s="73">
        <v>100</v>
      </c>
      <c r="E31" s="74">
        <v>99.94</v>
      </c>
      <c r="F31" s="73">
        <v>99.83</v>
      </c>
      <c r="G31" s="74">
        <v>95.96</v>
      </c>
      <c r="H31" s="77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</row>
    <row r="32" spans="1:20" x14ac:dyDescent="0.3">
      <c r="A32" s="2">
        <v>15</v>
      </c>
      <c r="B32" s="73">
        <v>100</v>
      </c>
      <c r="C32" s="74">
        <v>100</v>
      </c>
      <c r="D32" s="73">
        <v>99.95</v>
      </c>
      <c r="E32" s="74">
        <v>99.91</v>
      </c>
      <c r="F32" s="73">
        <v>99.5</v>
      </c>
      <c r="G32" s="74">
        <v>97.04</v>
      </c>
      <c r="H32" s="77"/>
      <c r="I32" s="82"/>
      <c r="J32" s="83"/>
      <c r="K32" s="83"/>
      <c r="L32" s="83"/>
      <c r="M32" s="82"/>
      <c r="N32" s="82"/>
      <c r="O32" s="77"/>
      <c r="P32" s="82"/>
      <c r="Q32" s="82"/>
      <c r="R32" s="82"/>
      <c r="S32" s="82"/>
      <c r="T32" s="82"/>
    </row>
    <row r="33" spans="1:20" x14ac:dyDescent="0.3">
      <c r="A33" s="2">
        <v>16</v>
      </c>
      <c r="B33" s="73">
        <v>100</v>
      </c>
      <c r="C33" s="74">
        <v>100</v>
      </c>
      <c r="D33" s="73">
        <v>100</v>
      </c>
      <c r="E33" s="74">
        <v>99.83</v>
      </c>
      <c r="F33" s="73">
        <v>99.93</v>
      </c>
      <c r="G33" s="74">
        <v>96.72</v>
      </c>
      <c r="H33" s="77"/>
      <c r="I33" s="82"/>
      <c r="J33" s="83"/>
      <c r="K33" s="83"/>
      <c r="L33" s="83"/>
      <c r="M33" s="82"/>
      <c r="N33" s="82"/>
      <c r="O33" s="84"/>
      <c r="P33" s="82"/>
      <c r="Q33" s="82"/>
      <c r="R33" s="82"/>
      <c r="S33" s="82"/>
      <c r="T33" s="82"/>
    </row>
    <row r="34" spans="1:20" x14ac:dyDescent="0.3">
      <c r="A34" s="2">
        <v>17</v>
      </c>
      <c r="B34" s="73">
        <v>99.99</v>
      </c>
      <c r="C34" s="74">
        <v>99.99</v>
      </c>
      <c r="D34" s="73">
        <v>99.56</v>
      </c>
      <c r="E34" s="74">
        <v>99.25</v>
      </c>
      <c r="F34" s="73">
        <v>96.48</v>
      </c>
      <c r="G34" s="74">
        <v>96.14</v>
      </c>
      <c r="H34" s="77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</row>
    <row r="35" spans="1:20" x14ac:dyDescent="0.3">
      <c r="A35" s="2">
        <v>18</v>
      </c>
      <c r="B35" s="73">
        <v>100</v>
      </c>
      <c r="C35" s="74">
        <v>100</v>
      </c>
      <c r="D35" s="73">
        <v>99.97</v>
      </c>
      <c r="E35" s="74">
        <v>99.88</v>
      </c>
      <c r="F35" s="73">
        <v>98.11</v>
      </c>
      <c r="G35" s="74">
        <v>97.92</v>
      </c>
      <c r="H35" s="77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</row>
    <row r="36" spans="1:20" s="82" customFormat="1" x14ac:dyDescent="0.3">
      <c r="A36" s="2">
        <v>19</v>
      </c>
      <c r="B36" s="73">
        <v>99.48</v>
      </c>
      <c r="C36" s="74">
        <v>99.47</v>
      </c>
      <c r="D36" s="73">
        <v>96.32</v>
      </c>
      <c r="E36" s="74">
        <v>93.49</v>
      </c>
      <c r="F36" s="73">
        <v>92.6</v>
      </c>
      <c r="G36" s="74">
        <v>84.17</v>
      </c>
      <c r="H36" s="77"/>
    </row>
    <row r="37" spans="1:20" s="82" customFormat="1" x14ac:dyDescent="0.3">
      <c r="A37" s="2">
        <v>20</v>
      </c>
      <c r="B37" s="73">
        <v>99.9</v>
      </c>
      <c r="C37" s="74">
        <v>99.98</v>
      </c>
      <c r="D37" s="73">
        <v>98.73</v>
      </c>
      <c r="E37" s="74">
        <v>97.97</v>
      </c>
      <c r="F37" s="73">
        <v>96.12</v>
      </c>
      <c r="G37" s="74">
        <v>85.04</v>
      </c>
      <c r="H37" s="77"/>
    </row>
    <row r="38" spans="1:20" s="82" customFormat="1" x14ac:dyDescent="0.3">
      <c r="A38" s="2">
        <v>21</v>
      </c>
      <c r="B38" s="73"/>
      <c r="C38" s="74"/>
      <c r="D38" s="73"/>
      <c r="E38" s="74"/>
      <c r="F38" s="73"/>
      <c r="G38" s="74"/>
      <c r="H38" s="81"/>
    </row>
    <row r="39" spans="1:20" s="82" customFormat="1" x14ac:dyDescent="0.3">
      <c r="A39" s="2">
        <v>22</v>
      </c>
      <c r="B39" s="73"/>
      <c r="C39" s="74"/>
      <c r="D39" s="73"/>
      <c r="E39" s="74"/>
      <c r="F39" s="73"/>
      <c r="G39" s="74"/>
      <c r="H39" s="81"/>
    </row>
    <row r="40" spans="1:20" s="82" customFormat="1" x14ac:dyDescent="0.3">
      <c r="A40" s="2">
        <v>23</v>
      </c>
      <c r="B40" s="73"/>
      <c r="C40" s="74"/>
      <c r="D40" s="73"/>
      <c r="E40" s="74"/>
      <c r="F40" s="73"/>
      <c r="G40" s="74"/>
    </row>
    <row r="41" spans="1:20" s="82" customFormat="1" x14ac:dyDescent="0.3">
      <c r="A41" s="2">
        <v>24</v>
      </c>
      <c r="B41" s="73"/>
      <c r="C41" s="74"/>
      <c r="D41" s="73"/>
      <c r="E41" s="74"/>
      <c r="F41" s="73"/>
      <c r="G41" s="74"/>
    </row>
    <row r="42" spans="1:20" s="82" customFormat="1" x14ac:dyDescent="0.3">
      <c r="A42" s="2">
        <v>25</v>
      </c>
      <c r="B42" s="73"/>
      <c r="C42" s="74"/>
      <c r="D42" s="73"/>
      <c r="E42" s="74"/>
      <c r="F42" s="73"/>
      <c r="G42" s="74"/>
    </row>
    <row r="43" spans="1:20" s="82" customFormat="1" x14ac:dyDescent="0.3">
      <c r="A43" s="2">
        <v>26</v>
      </c>
      <c r="B43" s="73"/>
      <c r="C43" s="74"/>
      <c r="D43" s="73"/>
      <c r="E43" s="74"/>
      <c r="F43" s="73"/>
      <c r="G43" s="74"/>
    </row>
    <row r="44" spans="1:20" s="82" customFormat="1" x14ac:dyDescent="0.3">
      <c r="A44" s="2">
        <v>27</v>
      </c>
      <c r="B44" s="73"/>
      <c r="C44" s="74"/>
      <c r="D44" s="73"/>
      <c r="E44" s="74"/>
      <c r="F44" s="73"/>
      <c r="G44" s="74"/>
    </row>
    <row r="45" spans="1:20" s="82" customFormat="1" x14ac:dyDescent="0.3">
      <c r="A45" s="2">
        <v>28</v>
      </c>
      <c r="B45" s="73"/>
      <c r="C45" s="74"/>
      <c r="D45" s="73"/>
      <c r="E45" s="74"/>
      <c r="F45" s="73"/>
      <c r="G45" s="74"/>
    </row>
    <row r="46" spans="1:20" s="82" customFormat="1" x14ac:dyDescent="0.3">
      <c r="A46" s="2">
        <v>29</v>
      </c>
      <c r="B46" s="73"/>
      <c r="C46" s="74"/>
      <c r="D46" s="73"/>
      <c r="E46" s="74"/>
      <c r="F46" s="73"/>
      <c r="G46" s="74"/>
    </row>
    <row r="47" spans="1:20" s="82" customFormat="1" x14ac:dyDescent="0.3">
      <c r="A47" s="2">
        <v>30</v>
      </c>
      <c r="B47" s="73"/>
      <c r="C47" s="74"/>
      <c r="D47" s="73"/>
      <c r="E47" s="74"/>
      <c r="F47" s="73"/>
      <c r="G47" s="74"/>
    </row>
    <row r="48" spans="1:20" s="82" customFormat="1" x14ac:dyDescent="0.3">
      <c r="A48" s="2">
        <v>31</v>
      </c>
      <c r="B48" s="73"/>
      <c r="C48" s="74"/>
      <c r="D48" s="73"/>
      <c r="E48" s="74"/>
      <c r="F48" s="73"/>
      <c r="G48" s="74"/>
    </row>
    <row r="49" spans="1:7" s="82" customFormat="1" x14ac:dyDescent="0.3">
      <c r="A49" s="2">
        <v>32</v>
      </c>
      <c r="B49" s="73"/>
      <c r="C49" s="74"/>
      <c r="D49" s="73"/>
      <c r="E49" s="74"/>
      <c r="F49" s="73"/>
      <c r="G49" s="74"/>
    </row>
    <row r="50" spans="1:7" s="82" customFormat="1" x14ac:dyDescent="0.3">
      <c r="A50" s="2">
        <v>33</v>
      </c>
      <c r="B50" s="73"/>
      <c r="C50" s="74"/>
      <c r="D50" s="73"/>
      <c r="E50" s="74"/>
      <c r="F50" s="73"/>
      <c r="G50" s="74"/>
    </row>
    <row r="51" spans="1:7" s="82" customFormat="1" x14ac:dyDescent="0.3">
      <c r="A51" s="2">
        <v>34</v>
      </c>
      <c r="B51" s="73"/>
      <c r="C51" s="74"/>
      <c r="D51" s="73"/>
      <c r="E51" s="74"/>
      <c r="F51" s="73"/>
      <c r="G51" s="74"/>
    </row>
    <row r="52" spans="1:7" s="82" customFormat="1" x14ac:dyDescent="0.3">
      <c r="A52" s="2">
        <v>35</v>
      </c>
      <c r="B52" s="73"/>
      <c r="C52" s="74"/>
      <c r="D52" s="73"/>
      <c r="E52" s="74"/>
      <c r="F52" s="73"/>
      <c r="G52" s="74"/>
    </row>
    <row r="53" spans="1:7" s="82" customFormat="1" x14ac:dyDescent="0.3">
      <c r="A53" s="2">
        <v>36</v>
      </c>
      <c r="B53" s="73"/>
      <c r="C53" s="74"/>
      <c r="D53" s="73"/>
      <c r="E53" s="74"/>
      <c r="F53" s="73"/>
      <c r="G53" s="74"/>
    </row>
    <row r="54" spans="1:7" s="82" customFormat="1" x14ac:dyDescent="0.3">
      <c r="A54" s="2">
        <v>37</v>
      </c>
      <c r="B54" s="73"/>
      <c r="C54" s="74"/>
      <c r="D54" s="73"/>
      <c r="E54" s="74"/>
      <c r="F54" s="73"/>
      <c r="G54" s="74"/>
    </row>
    <row r="55" spans="1:7" s="82" customFormat="1" x14ac:dyDescent="0.3">
      <c r="A55" s="2">
        <v>38</v>
      </c>
      <c r="B55" s="73"/>
      <c r="C55" s="74"/>
      <c r="D55" s="73"/>
      <c r="E55" s="74"/>
      <c r="F55" s="73"/>
      <c r="G55" s="74"/>
    </row>
    <row r="56" spans="1:7" s="82" customFormat="1" x14ac:dyDescent="0.3">
      <c r="A56" s="2">
        <v>39</v>
      </c>
      <c r="B56" s="73"/>
      <c r="C56" s="74"/>
      <c r="D56" s="73"/>
      <c r="E56" s="74"/>
      <c r="F56" s="73"/>
      <c r="G56" s="74"/>
    </row>
    <row r="57" spans="1:7" s="82" customFormat="1" x14ac:dyDescent="0.3">
      <c r="A57" s="2">
        <v>40</v>
      </c>
      <c r="B57" s="73"/>
      <c r="C57" s="74"/>
      <c r="D57" s="73"/>
      <c r="E57" s="74"/>
      <c r="F57" s="73"/>
      <c r="G57" s="74"/>
    </row>
    <row r="58" spans="1:7" s="82" customFormat="1" x14ac:dyDescent="0.3">
      <c r="A58" s="2">
        <v>41</v>
      </c>
      <c r="B58" s="73"/>
      <c r="C58" s="74"/>
      <c r="D58" s="73"/>
      <c r="E58" s="74"/>
      <c r="F58" s="73"/>
      <c r="G58" s="74"/>
    </row>
    <row r="59" spans="1:7" s="82" customFormat="1" x14ac:dyDescent="0.3">
      <c r="A59" s="2">
        <v>42</v>
      </c>
      <c r="B59" s="73"/>
      <c r="C59" s="74"/>
      <c r="D59" s="73"/>
      <c r="E59" s="74"/>
      <c r="F59" s="73"/>
      <c r="G59" s="74"/>
    </row>
    <row r="60" spans="1:7" s="82" customFormat="1" x14ac:dyDescent="0.3">
      <c r="A60" s="2">
        <v>43</v>
      </c>
      <c r="B60" s="73"/>
      <c r="C60" s="74"/>
      <c r="D60" s="73"/>
      <c r="E60" s="74"/>
      <c r="F60" s="73"/>
      <c r="G60" s="74"/>
    </row>
    <row r="61" spans="1:7" s="82" customFormat="1" x14ac:dyDescent="0.3">
      <c r="A61" s="2">
        <v>44</v>
      </c>
      <c r="B61" s="73"/>
      <c r="C61" s="74"/>
      <c r="D61" s="73"/>
      <c r="E61" s="74"/>
      <c r="F61" s="73"/>
      <c r="G61" s="74"/>
    </row>
    <row r="62" spans="1:7" s="82" customFormat="1" x14ac:dyDescent="0.3">
      <c r="A62" s="2">
        <v>45</v>
      </c>
      <c r="B62" s="73"/>
      <c r="C62" s="74"/>
      <c r="D62" s="73"/>
      <c r="E62" s="74"/>
      <c r="F62" s="73"/>
      <c r="G62" s="74"/>
    </row>
    <row r="63" spans="1:7" s="82" customFormat="1" x14ac:dyDescent="0.3">
      <c r="A63" s="2">
        <v>46</v>
      </c>
      <c r="B63" s="73"/>
      <c r="C63" s="74"/>
      <c r="D63" s="73"/>
      <c r="E63" s="74"/>
      <c r="F63" s="73"/>
      <c r="G63" s="74"/>
    </row>
    <row r="64" spans="1:7" s="82" customFormat="1" x14ac:dyDescent="0.3">
      <c r="A64" s="2">
        <v>47</v>
      </c>
      <c r="B64" s="73"/>
      <c r="C64" s="74"/>
      <c r="D64" s="73"/>
      <c r="E64" s="74"/>
      <c r="F64" s="73"/>
      <c r="G64" s="74"/>
    </row>
    <row r="65" spans="1:7" s="82" customFormat="1" x14ac:dyDescent="0.3">
      <c r="A65" s="2">
        <v>48</v>
      </c>
      <c r="B65" s="73"/>
      <c r="C65" s="74"/>
      <c r="D65" s="73"/>
      <c r="E65" s="74"/>
      <c r="F65" s="73"/>
      <c r="G65" s="74"/>
    </row>
    <row r="66" spans="1:7" s="82" customFormat="1" x14ac:dyDescent="0.3">
      <c r="A66" s="2">
        <v>49</v>
      </c>
      <c r="B66" s="73"/>
      <c r="C66" s="74"/>
      <c r="D66" s="73"/>
      <c r="E66" s="74"/>
      <c r="F66" s="73"/>
      <c r="G66" s="74"/>
    </row>
    <row r="67" spans="1:7" s="82" customFormat="1" ht="15" thickBot="1" x14ac:dyDescent="0.35">
      <c r="A67" s="3">
        <v>50</v>
      </c>
      <c r="B67" s="75"/>
      <c r="C67" s="76"/>
      <c r="D67" s="75"/>
      <c r="E67" s="76"/>
      <c r="F67" s="75"/>
      <c r="G67" s="76"/>
    </row>
    <row r="68" spans="1:7" s="82" customFormat="1" x14ac:dyDescent="0.3"/>
  </sheetData>
  <sheetProtection sheet="1" objects="1" scenarios="1" selectLockedCells="1"/>
  <mergeCells count="27">
    <mergeCell ref="D12:E12"/>
    <mergeCell ref="D13:E13"/>
    <mergeCell ref="F12:G12"/>
    <mergeCell ref="F13:G13"/>
    <mergeCell ref="F16:G16"/>
    <mergeCell ref="D14:E14"/>
    <mergeCell ref="A16:A17"/>
    <mergeCell ref="B16:C16"/>
    <mergeCell ref="C1:F1"/>
    <mergeCell ref="C2:F7"/>
    <mergeCell ref="F9:G9"/>
    <mergeCell ref="D10:E10"/>
    <mergeCell ref="D11:E11"/>
    <mergeCell ref="F10:G10"/>
    <mergeCell ref="F11:G11"/>
    <mergeCell ref="B9:C9"/>
    <mergeCell ref="F14:G14"/>
    <mergeCell ref="D15:E15"/>
    <mergeCell ref="F15:G15"/>
    <mergeCell ref="D9:E9"/>
    <mergeCell ref="D16:E16"/>
    <mergeCell ref="B13:C13"/>
    <mergeCell ref="B12:C12"/>
    <mergeCell ref="B11:C11"/>
    <mergeCell ref="B10:C10"/>
    <mergeCell ref="B15:C15"/>
    <mergeCell ref="B14:C14"/>
  </mergeCells>
  <dataValidations count="1">
    <dataValidation type="list" allowBlank="1" showInputMessage="1" showErrorMessage="1" sqref="D13 B13 F13" xr:uid="{1FFADA15-CD22-4E77-BE1A-EFB2D0798C9B}">
      <formula1>"global, local"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7"/>
  <sheetViews>
    <sheetView zoomScaleNormal="100" workbookViewId="0">
      <selection activeCell="E19" sqref="E19"/>
    </sheetView>
  </sheetViews>
  <sheetFormatPr defaultColWidth="9.109375" defaultRowHeight="14.4" x14ac:dyDescent="0.3"/>
  <cols>
    <col min="1" max="1" width="12.109375" style="7" bestFit="1" customWidth="1"/>
    <col min="2" max="3" width="14" style="7" customWidth="1"/>
    <col min="4" max="4" width="13.5546875" style="7" customWidth="1"/>
    <col min="5" max="5" width="13" style="7" customWidth="1"/>
    <col min="6" max="6" width="14.33203125" style="7" bestFit="1" customWidth="1"/>
    <col min="7" max="8" width="14" style="7" customWidth="1"/>
    <col min="9" max="9" width="13.5546875" style="7" customWidth="1"/>
    <col min="10" max="10" width="13" style="7" customWidth="1"/>
    <col min="11" max="13" width="14" style="7" customWidth="1"/>
    <col min="14" max="14" width="13.5546875" style="7" customWidth="1"/>
    <col min="15" max="15" width="13" style="7" customWidth="1"/>
    <col min="16" max="16" width="14" style="7" customWidth="1"/>
    <col min="17" max="16384" width="9.109375" style="7"/>
  </cols>
  <sheetData>
    <row r="1" spans="1:16" ht="15" thickBot="1" x14ac:dyDescent="0.35">
      <c r="B1" s="107" t="s">
        <v>26</v>
      </c>
      <c r="C1" s="108"/>
      <c r="D1" s="108"/>
      <c r="E1" s="108"/>
      <c r="F1" s="108"/>
      <c r="G1" s="107" t="s">
        <v>27</v>
      </c>
      <c r="H1" s="108"/>
      <c r="I1" s="108"/>
      <c r="J1" s="108"/>
      <c r="K1" s="108"/>
      <c r="L1" s="107" t="s">
        <v>28</v>
      </c>
      <c r="M1" s="108"/>
      <c r="N1" s="108"/>
      <c r="O1" s="108"/>
      <c r="P1" s="109"/>
    </row>
    <row r="2" spans="1:16" x14ac:dyDescent="0.3">
      <c r="A2" s="27"/>
      <c r="B2" s="28"/>
      <c r="C2" s="29"/>
      <c r="D2" s="30" t="s">
        <v>29</v>
      </c>
      <c r="E2" s="31">
        <f>COUNT(ROC!C18:C67)</f>
        <v>20</v>
      </c>
      <c r="F2" s="32" t="s">
        <v>17</v>
      </c>
      <c r="G2" s="33"/>
      <c r="H2" s="34"/>
      <c r="I2" s="30" t="s">
        <v>29</v>
      </c>
      <c r="J2" s="31">
        <f>COUNT(ROC!E18:E67)</f>
        <v>20</v>
      </c>
      <c r="K2" s="32" t="s">
        <v>17</v>
      </c>
      <c r="L2" s="33"/>
      <c r="M2" s="34"/>
      <c r="N2" s="30" t="s">
        <v>29</v>
      </c>
      <c r="O2" s="31">
        <f>COUNT(ROC!G18:G67)</f>
        <v>20</v>
      </c>
      <c r="P2" s="32" t="s">
        <v>17</v>
      </c>
    </row>
    <row r="3" spans="1:16" x14ac:dyDescent="0.3">
      <c r="A3" s="27"/>
      <c r="B3" s="35"/>
      <c r="C3" s="27"/>
      <c r="D3" s="36" t="s">
        <v>30</v>
      </c>
      <c r="E3" s="37">
        <f>COUNT(ROC!B18:B67)</f>
        <v>20</v>
      </c>
      <c r="F3" s="38" t="s">
        <v>18</v>
      </c>
      <c r="G3" s="39"/>
      <c r="H3" s="40"/>
      <c r="I3" s="36" t="s">
        <v>30</v>
      </c>
      <c r="J3" s="37">
        <f>COUNT(ROC!D18:D67)</f>
        <v>20</v>
      </c>
      <c r="K3" s="38" t="s">
        <v>18</v>
      </c>
      <c r="L3" s="39"/>
      <c r="M3" s="40"/>
      <c r="N3" s="36" t="s">
        <v>30</v>
      </c>
      <c r="O3" s="37">
        <f>COUNT(ROC!F18:F67)</f>
        <v>20</v>
      </c>
      <c r="P3" s="38" t="s">
        <v>18</v>
      </c>
    </row>
    <row r="4" spans="1:16" x14ac:dyDescent="0.3">
      <c r="A4" s="27"/>
      <c r="B4" s="39"/>
      <c r="C4" s="27"/>
      <c r="D4" s="36" t="s">
        <v>11</v>
      </c>
      <c r="E4" s="41">
        <f>MIN(F$9:F$1009)</f>
        <v>0.67082039324993692</v>
      </c>
      <c r="F4" s="42"/>
      <c r="G4" s="39"/>
      <c r="H4" s="40"/>
      <c r="I4" s="36" t="s">
        <v>11</v>
      </c>
      <c r="J4" s="41">
        <f>MIN(K$9:K$1009)</f>
        <v>0.46097722286464432</v>
      </c>
      <c r="K4" s="42"/>
      <c r="L4" s="39"/>
      <c r="M4" s="40"/>
      <c r="N4" s="36" t="s">
        <v>11</v>
      </c>
      <c r="O4" s="41">
        <f>MIN(P$9:P$1009)</f>
        <v>0.42426406871192857</v>
      </c>
      <c r="P4" s="42"/>
    </row>
    <row r="5" spans="1:16" x14ac:dyDescent="0.3">
      <c r="A5" s="27"/>
      <c r="B5" s="39"/>
      <c r="C5" s="27"/>
      <c r="D5" s="36" t="s">
        <v>12</v>
      </c>
      <c r="E5" s="41">
        <f>INDEX(D$9:D$1009,MATCH(E$4,F$9:F$1009,0))</f>
        <v>0.3</v>
      </c>
      <c r="F5" s="42"/>
      <c r="G5" s="39"/>
      <c r="H5" s="40"/>
      <c r="I5" s="36" t="s">
        <v>12</v>
      </c>
      <c r="J5" s="41">
        <f>INDEX(I$9:I$1009,MATCH(J$4,K$9:K$1009,0))</f>
        <v>0.3</v>
      </c>
      <c r="K5" s="42"/>
      <c r="L5" s="39"/>
      <c r="M5" s="40"/>
      <c r="N5" s="36" t="s">
        <v>12</v>
      </c>
      <c r="O5" s="41">
        <f>INDEX(N$9:N$1009,MATCH(O$4,P$9:P$1009,0))</f>
        <v>0.3</v>
      </c>
      <c r="P5" s="42"/>
    </row>
    <row r="6" spans="1:16" x14ac:dyDescent="0.3">
      <c r="A6" s="27"/>
      <c r="B6" s="39"/>
      <c r="C6" s="27"/>
      <c r="D6" s="36" t="s">
        <v>13</v>
      </c>
      <c r="E6" s="41">
        <f>INDEX(E$9:E$1009,MATCH(E$4,F$9:F$1009,0))</f>
        <v>0.4</v>
      </c>
      <c r="F6" s="42"/>
      <c r="G6" s="39"/>
      <c r="H6" s="40"/>
      <c r="I6" s="36" t="s">
        <v>13</v>
      </c>
      <c r="J6" s="41">
        <f>INDEX(J$9:J$1009,MATCH(J$4,K$9:K$1009,0))</f>
        <v>0.65</v>
      </c>
      <c r="K6" s="42"/>
      <c r="L6" s="39"/>
      <c r="M6" s="40"/>
      <c r="N6" s="36" t="s">
        <v>13</v>
      </c>
      <c r="O6" s="41">
        <f>INDEX(O$9:O$1009,MATCH(O$4,P$9:P$1009,0))</f>
        <v>0.7</v>
      </c>
      <c r="P6" s="42"/>
    </row>
    <row r="7" spans="1:16" ht="15" thickBot="1" x14ac:dyDescent="0.35">
      <c r="A7" s="27"/>
      <c r="B7" s="8"/>
      <c r="C7" s="9"/>
      <c r="D7" s="43" t="s">
        <v>35</v>
      </c>
      <c r="E7" s="44">
        <f>INDEX($A$9:$A$1009,MATCH(E$4,F$9:F$1009,0))</f>
        <v>100</v>
      </c>
      <c r="F7" s="45" t="s">
        <v>36</v>
      </c>
      <c r="G7" s="8"/>
      <c r="H7" s="46"/>
      <c r="I7" s="43" t="s">
        <v>35</v>
      </c>
      <c r="J7" s="44">
        <f>INDEX($A$9:$A$1009,MATCH(J$4,K$9:K$1009,0))</f>
        <v>99.9</v>
      </c>
      <c r="K7" s="45" t="s">
        <v>36</v>
      </c>
      <c r="L7" s="8"/>
      <c r="M7" s="46"/>
      <c r="N7" s="43" t="s">
        <v>35</v>
      </c>
      <c r="O7" s="44">
        <f>INDEX($A$9:$A$1009,MATCH(O$4,P$9:P$1009,0))</f>
        <v>98.1</v>
      </c>
      <c r="P7" s="45" t="s">
        <v>36</v>
      </c>
    </row>
    <row r="8" spans="1:16" ht="41.4" thickBot="1" x14ac:dyDescent="0.35">
      <c r="A8" s="47" t="s">
        <v>37</v>
      </c>
      <c r="B8" s="48" t="s">
        <v>21</v>
      </c>
      <c r="C8" s="49" t="s">
        <v>19</v>
      </c>
      <c r="D8" s="49" t="s">
        <v>31</v>
      </c>
      <c r="E8" s="49" t="s">
        <v>20</v>
      </c>
      <c r="F8" s="50" t="s">
        <v>34</v>
      </c>
      <c r="G8" s="48" t="s">
        <v>21</v>
      </c>
      <c r="H8" s="49" t="s">
        <v>19</v>
      </c>
      <c r="I8" s="49" t="s">
        <v>31</v>
      </c>
      <c r="J8" s="49" t="s">
        <v>20</v>
      </c>
      <c r="K8" s="50" t="s">
        <v>34</v>
      </c>
      <c r="L8" s="48" t="s">
        <v>21</v>
      </c>
      <c r="M8" s="49" t="s">
        <v>19</v>
      </c>
      <c r="N8" s="49" t="s">
        <v>31</v>
      </c>
      <c r="O8" s="49" t="s">
        <v>20</v>
      </c>
      <c r="P8" s="51" t="s">
        <v>34</v>
      </c>
    </row>
    <row r="9" spans="1:16" s="58" customFormat="1" ht="8.25" customHeight="1" x14ac:dyDescent="0.3">
      <c r="A9" s="52">
        <v>100</v>
      </c>
      <c r="B9" s="53">
        <f>COUNTIF(ROC!B$18:B$67,"&lt;"&amp;$A9)</f>
        <v>6</v>
      </c>
      <c r="C9" s="54">
        <f>COUNTIF(ROC!C$18:C$67,"&lt;"&amp;$A9)</f>
        <v>8</v>
      </c>
      <c r="D9" s="55">
        <f>B9/E$3</f>
        <v>0.3</v>
      </c>
      <c r="E9" s="55">
        <f>C9/E$2</f>
        <v>0.4</v>
      </c>
      <c r="F9" s="56">
        <f t="shared" ref="F9:F72" si="0">SQRT((1-E9)^2+D9^2)</f>
        <v>0.67082039324993692</v>
      </c>
      <c r="G9" s="53">
        <f>COUNTIF(ROC!D$18:D$67,"&lt;"&amp;$A9)</f>
        <v>11</v>
      </c>
      <c r="H9" s="54">
        <f>COUNTIF(ROC!E$18:E$67,"&lt;"&amp;$A9)</f>
        <v>16</v>
      </c>
      <c r="I9" s="55">
        <f>G9/J$3</f>
        <v>0.55000000000000004</v>
      </c>
      <c r="J9" s="55">
        <f>H9/J$2</f>
        <v>0.8</v>
      </c>
      <c r="K9" s="56">
        <f t="shared" ref="K9:K72" si="1">SQRT((1-J9)^2+I9^2)</f>
        <v>0.58523499553598124</v>
      </c>
      <c r="L9" s="53">
        <f>COUNTIF(ROC!F$18:F$67,"&lt;"&amp;$A9)</f>
        <v>18</v>
      </c>
      <c r="M9" s="54">
        <f>COUNTIF(ROC!G$18:G$67,"&lt;"&amp;$A9)</f>
        <v>20</v>
      </c>
      <c r="N9" s="55">
        <f>L9/O$3</f>
        <v>0.9</v>
      </c>
      <c r="O9" s="55">
        <f>M9/O$2</f>
        <v>1</v>
      </c>
      <c r="P9" s="57">
        <f t="shared" ref="P9:P72" si="2">SQRT((1-O9)^2+N9^2)</f>
        <v>0.9</v>
      </c>
    </row>
    <row r="10" spans="1:16" s="58" customFormat="1" ht="8.25" customHeight="1" x14ac:dyDescent="0.3">
      <c r="A10" s="59">
        <v>99.9</v>
      </c>
      <c r="B10" s="60">
        <f>COUNTIF(ROC!B$18:B$67,"&lt;"&amp;$A10)</f>
        <v>3</v>
      </c>
      <c r="C10" s="61">
        <f>COUNTIF(ROC!C$18:C$67,"&lt;"&amp;$A10)</f>
        <v>3</v>
      </c>
      <c r="D10" s="62">
        <f t="shared" ref="D10:D73" si="3">B10/E$3</f>
        <v>0.15</v>
      </c>
      <c r="E10" s="62">
        <f t="shared" ref="E10:E73" si="4">C10/E$2</f>
        <v>0.15</v>
      </c>
      <c r="F10" s="63">
        <f t="shared" si="0"/>
        <v>0.86313382508160341</v>
      </c>
      <c r="G10" s="60">
        <f>COUNTIF(ROC!D$18:D$67,"&lt;"&amp;$A10)</f>
        <v>6</v>
      </c>
      <c r="H10" s="61">
        <f>COUNTIF(ROC!E$18:E$67,"&lt;"&amp;$A10)</f>
        <v>13</v>
      </c>
      <c r="I10" s="62">
        <f t="shared" ref="I10:I73" si="5">G10/J$3</f>
        <v>0.3</v>
      </c>
      <c r="J10" s="62">
        <f t="shared" ref="J10:J73" si="6">H10/J$2</f>
        <v>0.65</v>
      </c>
      <c r="K10" s="63">
        <f t="shared" si="1"/>
        <v>0.46097722286464432</v>
      </c>
      <c r="L10" s="60">
        <f>COUNTIF(ROC!F$18:F$67,"&lt;"&amp;$A10)</f>
        <v>17</v>
      </c>
      <c r="M10" s="61">
        <f>COUNTIF(ROC!G$18:G$67,"&lt;"&amp;$A10)</f>
        <v>20</v>
      </c>
      <c r="N10" s="62">
        <f t="shared" ref="N10:N73" si="7">L10/O$3</f>
        <v>0.85</v>
      </c>
      <c r="O10" s="62">
        <f t="shared" ref="O10:O73" si="8">M10/O$2</f>
        <v>1</v>
      </c>
      <c r="P10" s="64">
        <f t="shared" si="2"/>
        <v>0.85</v>
      </c>
    </row>
    <row r="11" spans="1:16" s="58" customFormat="1" ht="8.25" customHeight="1" x14ac:dyDescent="0.3">
      <c r="A11" s="59">
        <v>99.8</v>
      </c>
      <c r="B11" s="60">
        <f>COUNTIF(ROC!B$18:B$67,"&lt;"&amp;$A11)</f>
        <v>2</v>
      </c>
      <c r="C11" s="61">
        <f>COUNTIF(ROC!C$18:C$67,"&lt;"&amp;$A11)</f>
        <v>2</v>
      </c>
      <c r="D11" s="62">
        <f t="shared" si="3"/>
        <v>0.1</v>
      </c>
      <c r="E11" s="62">
        <f t="shared" si="4"/>
        <v>0.1</v>
      </c>
      <c r="F11" s="63">
        <f t="shared" si="0"/>
        <v>0.90553851381374173</v>
      </c>
      <c r="G11" s="60">
        <f>COUNTIF(ROC!D$18:D$67,"&lt;"&amp;$A11)</f>
        <v>5</v>
      </c>
      <c r="H11" s="61">
        <f>COUNTIF(ROC!E$18:E$67,"&lt;"&amp;$A11)</f>
        <v>8</v>
      </c>
      <c r="I11" s="62">
        <f t="shared" si="5"/>
        <v>0.25</v>
      </c>
      <c r="J11" s="62">
        <f t="shared" si="6"/>
        <v>0.4</v>
      </c>
      <c r="K11" s="63">
        <f t="shared" si="1"/>
        <v>0.65</v>
      </c>
      <c r="L11" s="60">
        <f>COUNTIF(ROC!F$18:F$67,"&lt;"&amp;$A11)</f>
        <v>16</v>
      </c>
      <c r="M11" s="61">
        <f>COUNTIF(ROC!G$18:G$67,"&lt;"&amp;$A11)</f>
        <v>19</v>
      </c>
      <c r="N11" s="62">
        <f t="shared" si="7"/>
        <v>0.8</v>
      </c>
      <c r="O11" s="62">
        <f t="shared" si="8"/>
        <v>0.95</v>
      </c>
      <c r="P11" s="64">
        <f t="shared" si="2"/>
        <v>0.80156097709406993</v>
      </c>
    </row>
    <row r="12" spans="1:16" s="58" customFormat="1" ht="8.25" customHeight="1" x14ac:dyDescent="0.3">
      <c r="A12" s="59">
        <v>99.7</v>
      </c>
      <c r="B12" s="60">
        <f>COUNTIF(ROC!B$18:B$67,"&lt;"&amp;$A12)</f>
        <v>1</v>
      </c>
      <c r="C12" s="61">
        <f>COUNTIF(ROC!C$18:C$67,"&lt;"&amp;$A12)</f>
        <v>2</v>
      </c>
      <c r="D12" s="62">
        <f t="shared" si="3"/>
        <v>0.05</v>
      </c>
      <c r="E12" s="62">
        <f t="shared" si="4"/>
        <v>0.1</v>
      </c>
      <c r="F12" s="63">
        <f t="shared" si="0"/>
        <v>0.90138781886599728</v>
      </c>
      <c r="G12" s="60">
        <f>COUNTIF(ROC!D$18:D$67,"&lt;"&amp;$A12)</f>
        <v>5</v>
      </c>
      <c r="H12" s="61">
        <f>COUNTIF(ROC!E$18:E$67,"&lt;"&amp;$A12)</f>
        <v>8</v>
      </c>
      <c r="I12" s="62">
        <f t="shared" si="5"/>
        <v>0.25</v>
      </c>
      <c r="J12" s="62">
        <f t="shared" si="6"/>
        <v>0.4</v>
      </c>
      <c r="K12" s="63">
        <f t="shared" si="1"/>
        <v>0.65</v>
      </c>
      <c r="L12" s="60">
        <f>COUNTIF(ROC!F$18:F$67,"&lt;"&amp;$A12)</f>
        <v>16</v>
      </c>
      <c r="M12" s="61">
        <f>COUNTIF(ROC!G$18:G$67,"&lt;"&amp;$A12)</f>
        <v>18</v>
      </c>
      <c r="N12" s="62">
        <f t="shared" si="7"/>
        <v>0.8</v>
      </c>
      <c r="O12" s="62">
        <f t="shared" si="8"/>
        <v>0.9</v>
      </c>
      <c r="P12" s="64">
        <f t="shared" si="2"/>
        <v>0.80622577482985502</v>
      </c>
    </row>
    <row r="13" spans="1:16" s="58" customFormat="1" ht="8.25" customHeight="1" x14ac:dyDescent="0.3">
      <c r="A13" s="59">
        <v>99.6</v>
      </c>
      <c r="B13" s="60">
        <f>COUNTIF(ROC!B$18:B$67,"&lt;"&amp;$A13)</f>
        <v>1</v>
      </c>
      <c r="C13" s="61">
        <f>COUNTIF(ROC!C$18:C$67,"&lt;"&amp;$A13)</f>
        <v>1</v>
      </c>
      <c r="D13" s="62">
        <f t="shared" si="3"/>
        <v>0.05</v>
      </c>
      <c r="E13" s="62">
        <f t="shared" si="4"/>
        <v>0.05</v>
      </c>
      <c r="F13" s="63">
        <f t="shared" si="0"/>
        <v>0.95131487952202232</v>
      </c>
      <c r="G13" s="60">
        <f>COUNTIF(ROC!D$18:D$67,"&lt;"&amp;$A13)</f>
        <v>3</v>
      </c>
      <c r="H13" s="61">
        <f>COUNTIF(ROC!E$18:E$67,"&lt;"&amp;$A13)</f>
        <v>8</v>
      </c>
      <c r="I13" s="62">
        <f t="shared" si="5"/>
        <v>0.15</v>
      </c>
      <c r="J13" s="62">
        <f t="shared" si="6"/>
        <v>0.4</v>
      </c>
      <c r="K13" s="63">
        <f t="shared" si="1"/>
        <v>0.61846584384264913</v>
      </c>
      <c r="L13" s="60">
        <f>COUNTIF(ROC!F$18:F$67,"&lt;"&amp;$A13)</f>
        <v>16</v>
      </c>
      <c r="M13" s="61">
        <f>COUNTIF(ROC!G$18:G$67,"&lt;"&amp;$A13)</f>
        <v>18</v>
      </c>
      <c r="N13" s="62">
        <f t="shared" si="7"/>
        <v>0.8</v>
      </c>
      <c r="O13" s="62">
        <f t="shared" si="8"/>
        <v>0.9</v>
      </c>
      <c r="P13" s="64">
        <f t="shared" si="2"/>
        <v>0.80622577482985502</v>
      </c>
    </row>
    <row r="14" spans="1:16" s="58" customFormat="1" ht="8.25" customHeight="1" x14ac:dyDescent="0.3">
      <c r="A14" s="59">
        <v>99.5</v>
      </c>
      <c r="B14" s="60">
        <f>COUNTIF(ROC!B$18:B$67,"&lt;"&amp;$A14)</f>
        <v>1</v>
      </c>
      <c r="C14" s="61">
        <f>COUNTIF(ROC!C$18:C$67,"&lt;"&amp;$A14)</f>
        <v>1</v>
      </c>
      <c r="D14" s="62">
        <f t="shared" si="3"/>
        <v>0.05</v>
      </c>
      <c r="E14" s="62">
        <f t="shared" si="4"/>
        <v>0.05</v>
      </c>
      <c r="F14" s="63">
        <f t="shared" si="0"/>
        <v>0.95131487952202232</v>
      </c>
      <c r="G14" s="60">
        <f>COUNTIF(ROC!D$18:D$67,"&lt;"&amp;$A14)</f>
        <v>2</v>
      </c>
      <c r="H14" s="61">
        <f>COUNTIF(ROC!E$18:E$67,"&lt;"&amp;$A14)</f>
        <v>7</v>
      </c>
      <c r="I14" s="62">
        <f t="shared" si="5"/>
        <v>0.1</v>
      </c>
      <c r="J14" s="62">
        <f t="shared" si="6"/>
        <v>0.35</v>
      </c>
      <c r="K14" s="63">
        <f t="shared" si="1"/>
        <v>0.65764732189829533</v>
      </c>
      <c r="L14" s="60">
        <f>COUNTIF(ROC!F$18:F$67,"&lt;"&amp;$A14)</f>
        <v>14</v>
      </c>
      <c r="M14" s="61">
        <f>COUNTIF(ROC!G$18:G$67,"&lt;"&amp;$A14)</f>
        <v>18</v>
      </c>
      <c r="N14" s="62">
        <f t="shared" si="7"/>
        <v>0.7</v>
      </c>
      <c r="O14" s="62">
        <f t="shared" si="8"/>
        <v>0.9</v>
      </c>
      <c r="P14" s="64">
        <f t="shared" si="2"/>
        <v>0.70710678118654746</v>
      </c>
    </row>
    <row r="15" spans="1:16" s="58" customFormat="1" ht="8.25" customHeight="1" x14ac:dyDescent="0.3">
      <c r="A15" s="59">
        <v>99.4</v>
      </c>
      <c r="B15" s="60">
        <f>COUNTIF(ROC!B$18:B$67,"&lt;"&amp;$A15)</f>
        <v>0</v>
      </c>
      <c r="C15" s="61">
        <f>COUNTIF(ROC!C$18:C$67,"&lt;"&amp;$A15)</f>
        <v>0</v>
      </c>
      <c r="D15" s="62">
        <f t="shared" si="3"/>
        <v>0</v>
      </c>
      <c r="E15" s="62">
        <f t="shared" si="4"/>
        <v>0</v>
      </c>
      <c r="F15" s="63">
        <f t="shared" si="0"/>
        <v>1</v>
      </c>
      <c r="G15" s="60">
        <f>COUNTIF(ROC!D$18:D$67,"&lt;"&amp;$A15)</f>
        <v>2</v>
      </c>
      <c r="H15" s="61">
        <f>COUNTIF(ROC!E$18:E$67,"&lt;"&amp;$A15)</f>
        <v>6</v>
      </c>
      <c r="I15" s="62">
        <f t="shared" si="5"/>
        <v>0.1</v>
      </c>
      <c r="J15" s="62">
        <f t="shared" si="6"/>
        <v>0.3</v>
      </c>
      <c r="K15" s="63">
        <f t="shared" si="1"/>
        <v>0.70710678118654746</v>
      </c>
      <c r="L15" s="60">
        <f>COUNTIF(ROC!F$18:F$67,"&lt;"&amp;$A15)</f>
        <v>13</v>
      </c>
      <c r="M15" s="61">
        <f>COUNTIF(ROC!G$18:G$67,"&lt;"&amp;$A15)</f>
        <v>18</v>
      </c>
      <c r="N15" s="62">
        <f t="shared" si="7"/>
        <v>0.65</v>
      </c>
      <c r="O15" s="62">
        <f t="shared" si="8"/>
        <v>0.9</v>
      </c>
      <c r="P15" s="64">
        <f t="shared" si="2"/>
        <v>0.65764732189829533</v>
      </c>
    </row>
    <row r="16" spans="1:16" s="58" customFormat="1" ht="8.25" customHeight="1" x14ac:dyDescent="0.3">
      <c r="A16" s="59">
        <v>99.3</v>
      </c>
      <c r="B16" s="60">
        <f>COUNTIF(ROC!B$18:B$67,"&lt;"&amp;$A16)</f>
        <v>0</v>
      </c>
      <c r="C16" s="61">
        <f>COUNTIF(ROC!C$18:C$67,"&lt;"&amp;$A16)</f>
        <v>0</v>
      </c>
      <c r="D16" s="62">
        <f t="shared" si="3"/>
        <v>0</v>
      </c>
      <c r="E16" s="62">
        <f t="shared" si="4"/>
        <v>0</v>
      </c>
      <c r="F16" s="63">
        <f t="shared" si="0"/>
        <v>1</v>
      </c>
      <c r="G16" s="60">
        <f>COUNTIF(ROC!D$18:D$67,"&lt;"&amp;$A16)</f>
        <v>2</v>
      </c>
      <c r="H16" s="61">
        <f>COUNTIF(ROC!E$18:E$67,"&lt;"&amp;$A16)</f>
        <v>5</v>
      </c>
      <c r="I16" s="62">
        <f t="shared" si="5"/>
        <v>0.1</v>
      </c>
      <c r="J16" s="62">
        <f t="shared" si="6"/>
        <v>0.25</v>
      </c>
      <c r="K16" s="63">
        <f t="shared" si="1"/>
        <v>0.75663729752107778</v>
      </c>
      <c r="L16" s="60">
        <f>COUNTIF(ROC!F$18:F$67,"&lt;"&amp;$A16)</f>
        <v>13</v>
      </c>
      <c r="M16" s="61">
        <f>COUNTIF(ROC!G$18:G$67,"&lt;"&amp;$A16)</f>
        <v>17</v>
      </c>
      <c r="N16" s="62">
        <f t="shared" si="7"/>
        <v>0.65</v>
      </c>
      <c r="O16" s="62">
        <f t="shared" si="8"/>
        <v>0.85</v>
      </c>
      <c r="P16" s="64">
        <f t="shared" si="2"/>
        <v>0.66708320320631675</v>
      </c>
    </row>
    <row r="17" spans="1:16" s="58" customFormat="1" ht="8.25" customHeight="1" x14ac:dyDescent="0.3">
      <c r="A17" s="59">
        <v>99.2</v>
      </c>
      <c r="B17" s="60">
        <f>COUNTIF(ROC!B$18:B$67,"&lt;"&amp;$A17)</f>
        <v>0</v>
      </c>
      <c r="C17" s="61">
        <f>COUNTIF(ROC!C$18:C$67,"&lt;"&amp;$A17)</f>
        <v>0</v>
      </c>
      <c r="D17" s="62">
        <f t="shared" si="3"/>
        <v>0</v>
      </c>
      <c r="E17" s="62">
        <f t="shared" si="4"/>
        <v>0</v>
      </c>
      <c r="F17" s="63">
        <f t="shared" si="0"/>
        <v>1</v>
      </c>
      <c r="G17" s="60">
        <f>COUNTIF(ROC!D$18:D$67,"&lt;"&amp;$A17)</f>
        <v>2</v>
      </c>
      <c r="H17" s="61">
        <f>COUNTIF(ROC!E$18:E$67,"&lt;"&amp;$A17)</f>
        <v>3</v>
      </c>
      <c r="I17" s="62">
        <f t="shared" si="5"/>
        <v>0.1</v>
      </c>
      <c r="J17" s="62">
        <f t="shared" si="6"/>
        <v>0.15</v>
      </c>
      <c r="K17" s="63">
        <f t="shared" si="1"/>
        <v>0.85586213843118442</v>
      </c>
      <c r="L17" s="60">
        <f>COUNTIF(ROC!F$18:F$67,"&lt;"&amp;$A17)</f>
        <v>12</v>
      </c>
      <c r="M17" s="61">
        <f>COUNTIF(ROC!G$18:G$67,"&lt;"&amp;$A17)</f>
        <v>16</v>
      </c>
      <c r="N17" s="62">
        <f t="shared" si="7"/>
        <v>0.6</v>
      </c>
      <c r="O17" s="62">
        <f t="shared" si="8"/>
        <v>0.8</v>
      </c>
      <c r="P17" s="64">
        <f t="shared" si="2"/>
        <v>0.63245553203367588</v>
      </c>
    </row>
    <row r="18" spans="1:16" s="58" customFormat="1" ht="8.25" customHeight="1" x14ac:dyDescent="0.3">
      <c r="A18" s="59">
        <v>99.1</v>
      </c>
      <c r="B18" s="60">
        <f>COUNTIF(ROC!B$18:B$67,"&lt;"&amp;$A18)</f>
        <v>0</v>
      </c>
      <c r="C18" s="61">
        <f>COUNTIF(ROC!C$18:C$67,"&lt;"&amp;$A18)</f>
        <v>0</v>
      </c>
      <c r="D18" s="62">
        <f t="shared" si="3"/>
        <v>0</v>
      </c>
      <c r="E18" s="62">
        <f t="shared" si="4"/>
        <v>0</v>
      </c>
      <c r="F18" s="63">
        <f t="shared" si="0"/>
        <v>1</v>
      </c>
      <c r="G18" s="60">
        <f>COUNTIF(ROC!D$18:D$67,"&lt;"&amp;$A18)</f>
        <v>2</v>
      </c>
      <c r="H18" s="61">
        <f>COUNTIF(ROC!E$18:E$67,"&lt;"&amp;$A18)</f>
        <v>3</v>
      </c>
      <c r="I18" s="62">
        <f t="shared" si="5"/>
        <v>0.1</v>
      </c>
      <c r="J18" s="62">
        <f t="shared" si="6"/>
        <v>0.15</v>
      </c>
      <c r="K18" s="63">
        <f t="shared" si="1"/>
        <v>0.85586213843118442</v>
      </c>
      <c r="L18" s="60">
        <f>COUNTIF(ROC!F$18:F$67,"&lt;"&amp;$A18)</f>
        <v>10</v>
      </c>
      <c r="M18" s="61">
        <f>COUNTIF(ROC!G$18:G$67,"&lt;"&amp;$A18)</f>
        <v>16</v>
      </c>
      <c r="N18" s="62">
        <f t="shared" si="7"/>
        <v>0.5</v>
      </c>
      <c r="O18" s="62">
        <f t="shared" si="8"/>
        <v>0.8</v>
      </c>
      <c r="P18" s="64">
        <f t="shared" si="2"/>
        <v>0.53851648071345037</v>
      </c>
    </row>
    <row r="19" spans="1:16" s="58" customFormat="1" ht="8.25" customHeight="1" x14ac:dyDescent="0.3">
      <c r="A19" s="59">
        <v>99</v>
      </c>
      <c r="B19" s="60">
        <f>COUNTIF(ROC!B$18:B$67,"&lt;"&amp;$A19)</f>
        <v>0</v>
      </c>
      <c r="C19" s="61">
        <f>COUNTIF(ROC!C$18:C$67,"&lt;"&amp;$A19)</f>
        <v>0</v>
      </c>
      <c r="D19" s="62">
        <f t="shared" si="3"/>
        <v>0</v>
      </c>
      <c r="E19" s="62">
        <f t="shared" si="4"/>
        <v>0</v>
      </c>
      <c r="F19" s="63">
        <f t="shared" si="0"/>
        <v>1</v>
      </c>
      <c r="G19" s="60">
        <f>COUNTIF(ROC!D$18:D$67,"&lt;"&amp;$A19)</f>
        <v>2</v>
      </c>
      <c r="H19" s="61">
        <f>COUNTIF(ROC!E$18:E$67,"&lt;"&amp;$A19)</f>
        <v>3</v>
      </c>
      <c r="I19" s="62">
        <f t="shared" si="5"/>
        <v>0.1</v>
      </c>
      <c r="J19" s="62">
        <f t="shared" si="6"/>
        <v>0.15</v>
      </c>
      <c r="K19" s="63">
        <f t="shared" si="1"/>
        <v>0.85586213843118442</v>
      </c>
      <c r="L19" s="60">
        <f>COUNTIF(ROC!F$18:F$67,"&lt;"&amp;$A19)</f>
        <v>10</v>
      </c>
      <c r="M19" s="61">
        <f>COUNTIF(ROC!G$18:G$67,"&lt;"&amp;$A19)</f>
        <v>16</v>
      </c>
      <c r="N19" s="62">
        <f t="shared" si="7"/>
        <v>0.5</v>
      </c>
      <c r="O19" s="62">
        <f t="shared" si="8"/>
        <v>0.8</v>
      </c>
      <c r="P19" s="64">
        <f t="shared" si="2"/>
        <v>0.53851648071345037</v>
      </c>
    </row>
    <row r="20" spans="1:16" s="58" customFormat="1" ht="8.25" customHeight="1" x14ac:dyDescent="0.3">
      <c r="A20" s="59">
        <v>98.9</v>
      </c>
      <c r="B20" s="60">
        <f>COUNTIF(ROC!B$18:B$67,"&lt;"&amp;$A20)</f>
        <v>0</v>
      </c>
      <c r="C20" s="61">
        <f>COUNTIF(ROC!C$18:C$67,"&lt;"&amp;$A20)</f>
        <v>0</v>
      </c>
      <c r="D20" s="62">
        <f t="shared" si="3"/>
        <v>0</v>
      </c>
      <c r="E20" s="62">
        <f t="shared" si="4"/>
        <v>0</v>
      </c>
      <c r="F20" s="63">
        <f t="shared" si="0"/>
        <v>1</v>
      </c>
      <c r="G20" s="60">
        <f>COUNTIF(ROC!D$18:D$67,"&lt;"&amp;$A20)</f>
        <v>2</v>
      </c>
      <c r="H20" s="61">
        <f>COUNTIF(ROC!E$18:E$67,"&lt;"&amp;$A20)</f>
        <v>3</v>
      </c>
      <c r="I20" s="62">
        <f t="shared" si="5"/>
        <v>0.1</v>
      </c>
      <c r="J20" s="62">
        <f t="shared" si="6"/>
        <v>0.15</v>
      </c>
      <c r="K20" s="63">
        <f t="shared" si="1"/>
        <v>0.85586213843118442</v>
      </c>
      <c r="L20" s="60">
        <f>COUNTIF(ROC!F$18:F$67,"&lt;"&amp;$A20)</f>
        <v>9</v>
      </c>
      <c r="M20" s="61">
        <f>COUNTIF(ROC!G$18:G$67,"&lt;"&amp;$A20)</f>
        <v>15</v>
      </c>
      <c r="N20" s="62">
        <f t="shared" si="7"/>
        <v>0.45</v>
      </c>
      <c r="O20" s="62">
        <f t="shared" si="8"/>
        <v>0.75</v>
      </c>
      <c r="P20" s="64">
        <f t="shared" si="2"/>
        <v>0.51478150704935</v>
      </c>
    </row>
    <row r="21" spans="1:16" s="58" customFormat="1" ht="8.25" customHeight="1" x14ac:dyDescent="0.3">
      <c r="A21" s="59">
        <v>98.8</v>
      </c>
      <c r="B21" s="60">
        <f>COUNTIF(ROC!B$18:B$67,"&lt;"&amp;$A21)</f>
        <v>0</v>
      </c>
      <c r="C21" s="61">
        <f>COUNTIF(ROC!C$18:C$67,"&lt;"&amp;$A21)</f>
        <v>0</v>
      </c>
      <c r="D21" s="62">
        <f t="shared" si="3"/>
        <v>0</v>
      </c>
      <c r="E21" s="62">
        <f t="shared" si="4"/>
        <v>0</v>
      </c>
      <c r="F21" s="63">
        <f t="shared" si="0"/>
        <v>1</v>
      </c>
      <c r="G21" s="60">
        <f>COUNTIF(ROC!D$18:D$67,"&lt;"&amp;$A21)</f>
        <v>2</v>
      </c>
      <c r="H21" s="61">
        <f>COUNTIF(ROC!E$18:E$67,"&lt;"&amp;$A21)</f>
        <v>3</v>
      </c>
      <c r="I21" s="62">
        <f t="shared" si="5"/>
        <v>0.1</v>
      </c>
      <c r="J21" s="62">
        <f t="shared" si="6"/>
        <v>0.15</v>
      </c>
      <c r="K21" s="63">
        <f t="shared" si="1"/>
        <v>0.85586213843118442</v>
      </c>
      <c r="L21" s="60">
        <f>COUNTIF(ROC!F$18:F$67,"&lt;"&amp;$A21)</f>
        <v>8</v>
      </c>
      <c r="M21" s="61">
        <f>COUNTIF(ROC!G$18:G$67,"&lt;"&amp;$A21)</f>
        <v>14</v>
      </c>
      <c r="N21" s="62">
        <f t="shared" si="7"/>
        <v>0.4</v>
      </c>
      <c r="O21" s="62">
        <f t="shared" si="8"/>
        <v>0.7</v>
      </c>
      <c r="P21" s="64">
        <f t="shared" si="2"/>
        <v>0.5</v>
      </c>
    </row>
    <row r="22" spans="1:16" s="58" customFormat="1" ht="8.25" customHeight="1" x14ac:dyDescent="0.3">
      <c r="A22" s="59">
        <v>98.7</v>
      </c>
      <c r="B22" s="60">
        <f>COUNTIF(ROC!B$18:B$67,"&lt;"&amp;$A22)</f>
        <v>0</v>
      </c>
      <c r="C22" s="61">
        <f>COUNTIF(ROC!C$18:C$67,"&lt;"&amp;$A22)</f>
        <v>0</v>
      </c>
      <c r="D22" s="62">
        <f t="shared" si="3"/>
        <v>0</v>
      </c>
      <c r="E22" s="62">
        <f t="shared" si="4"/>
        <v>0</v>
      </c>
      <c r="F22" s="63">
        <f t="shared" si="0"/>
        <v>1</v>
      </c>
      <c r="G22" s="60">
        <f>COUNTIF(ROC!D$18:D$67,"&lt;"&amp;$A22)</f>
        <v>1</v>
      </c>
      <c r="H22" s="61">
        <f>COUNTIF(ROC!E$18:E$67,"&lt;"&amp;$A22)</f>
        <v>2</v>
      </c>
      <c r="I22" s="62">
        <f t="shared" si="5"/>
        <v>0.05</v>
      </c>
      <c r="J22" s="62">
        <f t="shared" si="6"/>
        <v>0.1</v>
      </c>
      <c r="K22" s="63">
        <f t="shared" si="1"/>
        <v>0.90138781886599728</v>
      </c>
      <c r="L22" s="60">
        <f>COUNTIF(ROC!F$18:F$67,"&lt;"&amp;$A22)</f>
        <v>8</v>
      </c>
      <c r="M22" s="61">
        <f>COUNTIF(ROC!G$18:G$67,"&lt;"&amp;$A22)</f>
        <v>14</v>
      </c>
      <c r="N22" s="62">
        <f t="shared" si="7"/>
        <v>0.4</v>
      </c>
      <c r="O22" s="62">
        <f t="shared" si="8"/>
        <v>0.7</v>
      </c>
      <c r="P22" s="64">
        <f t="shared" si="2"/>
        <v>0.5</v>
      </c>
    </row>
    <row r="23" spans="1:16" s="58" customFormat="1" ht="8.25" customHeight="1" x14ac:dyDescent="0.3">
      <c r="A23" s="59">
        <v>98.6</v>
      </c>
      <c r="B23" s="60">
        <f>COUNTIF(ROC!B$18:B$67,"&lt;"&amp;$A23)</f>
        <v>0</v>
      </c>
      <c r="C23" s="61">
        <f>COUNTIF(ROC!C$18:C$67,"&lt;"&amp;$A23)</f>
        <v>0</v>
      </c>
      <c r="D23" s="62">
        <f t="shared" si="3"/>
        <v>0</v>
      </c>
      <c r="E23" s="62">
        <f t="shared" si="4"/>
        <v>0</v>
      </c>
      <c r="F23" s="63">
        <f t="shared" si="0"/>
        <v>1</v>
      </c>
      <c r="G23" s="60">
        <f>COUNTIF(ROC!D$18:D$67,"&lt;"&amp;$A23)</f>
        <v>1</v>
      </c>
      <c r="H23" s="61">
        <f>COUNTIF(ROC!E$18:E$67,"&lt;"&amp;$A23)</f>
        <v>2</v>
      </c>
      <c r="I23" s="62">
        <f t="shared" si="5"/>
        <v>0.05</v>
      </c>
      <c r="J23" s="62">
        <f t="shared" si="6"/>
        <v>0.1</v>
      </c>
      <c r="K23" s="63">
        <f t="shared" si="1"/>
        <v>0.90138781886599728</v>
      </c>
      <c r="L23" s="60">
        <f>COUNTIF(ROC!F$18:F$67,"&lt;"&amp;$A23)</f>
        <v>8</v>
      </c>
      <c r="M23" s="61">
        <f>COUNTIF(ROC!G$18:G$67,"&lt;"&amp;$A23)</f>
        <v>14</v>
      </c>
      <c r="N23" s="62">
        <f t="shared" si="7"/>
        <v>0.4</v>
      </c>
      <c r="O23" s="62">
        <f t="shared" si="8"/>
        <v>0.7</v>
      </c>
      <c r="P23" s="64">
        <f t="shared" si="2"/>
        <v>0.5</v>
      </c>
    </row>
    <row r="24" spans="1:16" s="58" customFormat="1" ht="8.25" customHeight="1" x14ac:dyDescent="0.3">
      <c r="A24" s="59">
        <v>98.5</v>
      </c>
      <c r="B24" s="60">
        <f>COUNTIF(ROC!B$18:B$67,"&lt;"&amp;$A24)</f>
        <v>0</v>
      </c>
      <c r="C24" s="61">
        <f>COUNTIF(ROC!C$18:C$67,"&lt;"&amp;$A24)</f>
        <v>0</v>
      </c>
      <c r="D24" s="62">
        <f t="shared" si="3"/>
        <v>0</v>
      </c>
      <c r="E24" s="62">
        <f t="shared" si="4"/>
        <v>0</v>
      </c>
      <c r="F24" s="63">
        <f t="shared" si="0"/>
        <v>1</v>
      </c>
      <c r="G24" s="60">
        <f>COUNTIF(ROC!D$18:D$67,"&lt;"&amp;$A24)</f>
        <v>1</v>
      </c>
      <c r="H24" s="61">
        <f>COUNTIF(ROC!E$18:E$67,"&lt;"&amp;$A24)</f>
        <v>2</v>
      </c>
      <c r="I24" s="62">
        <f t="shared" si="5"/>
        <v>0.05</v>
      </c>
      <c r="J24" s="62">
        <f t="shared" si="6"/>
        <v>0.1</v>
      </c>
      <c r="K24" s="63">
        <f t="shared" si="1"/>
        <v>0.90138781886599728</v>
      </c>
      <c r="L24" s="60">
        <f>COUNTIF(ROC!F$18:F$67,"&lt;"&amp;$A24)</f>
        <v>8</v>
      </c>
      <c r="M24" s="61">
        <f>COUNTIF(ROC!G$18:G$67,"&lt;"&amp;$A24)</f>
        <v>14</v>
      </c>
      <c r="N24" s="62">
        <f t="shared" si="7"/>
        <v>0.4</v>
      </c>
      <c r="O24" s="62">
        <f t="shared" si="8"/>
        <v>0.7</v>
      </c>
      <c r="P24" s="64">
        <f t="shared" si="2"/>
        <v>0.5</v>
      </c>
    </row>
    <row r="25" spans="1:16" s="58" customFormat="1" ht="8.25" customHeight="1" x14ac:dyDescent="0.3">
      <c r="A25" s="59">
        <v>98.4</v>
      </c>
      <c r="B25" s="60">
        <f>COUNTIF(ROC!B$18:B$67,"&lt;"&amp;$A25)</f>
        <v>0</v>
      </c>
      <c r="C25" s="61">
        <f>COUNTIF(ROC!C$18:C$67,"&lt;"&amp;$A25)</f>
        <v>0</v>
      </c>
      <c r="D25" s="62">
        <f t="shared" si="3"/>
        <v>0</v>
      </c>
      <c r="E25" s="62">
        <f t="shared" si="4"/>
        <v>0</v>
      </c>
      <c r="F25" s="63">
        <f t="shared" si="0"/>
        <v>1</v>
      </c>
      <c r="G25" s="60">
        <f>COUNTIF(ROC!D$18:D$67,"&lt;"&amp;$A25)</f>
        <v>1</v>
      </c>
      <c r="H25" s="61">
        <f>COUNTIF(ROC!E$18:E$67,"&lt;"&amp;$A25)</f>
        <v>2</v>
      </c>
      <c r="I25" s="62">
        <f t="shared" si="5"/>
        <v>0.05</v>
      </c>
      <c r="J25" s="62">
        <f t="shared" si="6"/>
        <v>0.1</v>
      </c>
      <c r="K25" s="63">
        <f t="shared" si="1"/>
        <v>0.90138781886599728</v>
      </c>
      <c r="L25" s="60">
        <f>COUNTIF(ROC!F$18:F$67,"&lt;"&amp;$A25)</f>
        <v>7</v>
      </c>
      <c r="M25" s="61">
        <f>COUNTIF(ROC!G$18:G$67,"&lt;"&amp;$A25)</f>
        <v>14</v>
      </c>
      <c r="N25" s="62">
        <f t="shared" si="7"/>
        <v>0.35</v>
      </c>
      <c r="O25" s="62">
        <f t="shared" si="8"/>
        <v>0.7</v>
      </c>
      <c r="P25" s="64">
        <f t="shared" si="2"/>
        <v>0.46097722286464438</v>
      </c>
    </row>
    <row r="26" spans="1:16" s="58" customFormat="1" ht="8.25" customHeight="1" x14ac:dyDescent="0.3">
      <c r="A26" s="59">
        <v>98.3</v>
      </c>
      <c r="B26" s="60">
        <f>COUNTIF(ROC!B$18:B$67,"&lt;"&amp;$A26)</f>
        <v>0</v>
      </c>
      <c r="C26" s="61">
        <f>COUNTIF(ROC!C$18:C$67,"&lt;"&amp;$A26)</f>
        <v>0</v>
      </c>
      <c r="D26" s="62">
        <f t="shared" si="3"/>
        <v>0</v>
      </c>
      <c r="E26" s="62">
        <f t="shared" si="4"/>
        <v>0</v>
      </c>
      <c r="F26" s="63">
        <f t="shared" si="0"/>
        <v>1</v>
      </c>
      <c r="G26" s="60">
        <f>COUNTIF(ROC!D$18:D$67,"&lt;"&amp;$A26)</f>
        <v>1</v>
      </c>
      <c r="H26" s="61">
        <f>COUNTIF(ROC!E$18:E$67,"&lt;"&amp;$A26)</f>
        <v>2</v>
      </c>
      <c r="I26" s="62">
        <f t="shared" si="5"/>
        <v>0.05</v>
      </c>
      <c r="J26" s="62">
        <f t="shared" si="6"/>
        <v>0.1</v>
      </c>
      <c r="K26" s="63">
        <f t="shared" si="1"/>
        <v>0.90138781886599728</v>
      </c>
      <c r="L26" s="60">
        <f>COUNTIF(ROC!F$18:F$67,"&lt;"&amp;$A26)</f>
        <v>7</v>
      </c>
      <c r="M26" s="61">
        <f>COUNTIF(ROC!G$18:G$67,"&lt;"&amp;$A26)</f>
        <v>14</v>
      </c>
      <c r="N26" s="62">
        <f t="shared" si="7"/>
        <v>0.35</v>
      </c>
      <c r="O26" s="62">
        <f t="shared" si="8"/>
        <v>0.7</v>
      </c>
      <c r="P26" s="64">
        <f t="shared" si="2"/>
        <v>0.46097722286464438</v>
      </c>
    </row>
    <row r="27" spans="1:16" s="58" customFormat="1" ht="8.25" customHeight="1" x14ac:dyDescent="0.3">
      <c r="A27" s="59">
        <v>98.2</v>
      </c>
      <c r="B27" s="60">
        <f>COUNTIF(ROC!B$18:B$67,"&lt;"&amp;$A27)</f>
        <v>0</v>
      </c>
      <c r="C27" s="61">
        <f>COUNTIF(ROC!C$18:C$67,"&lt;"&amp;$A27)</f>
        <v>0</v>
      </c>
      <c r="D27" s="62">
        <f t="shared" si="3"/>
        <v>0</v>
      </c>
      <c r="E27" s="62">
        <f t="shared" si="4"/>
        <v>0</v>
      </c>
      <c r="F27" s="63">
        <f t="shared" si="0"/>
        <v>1</v>
      </c>
      <c r="G27" s="60">
        <f>COUNTIF(ROC!D$18:D$67,"&lt;"&amp;$A27)</f>
        <v>1</v>
      </c>
      <c r="H27" s="61">
        <f>COUNTIF(ROC!E$18:E$67,"&lt;"&amp;$A27)</f>
        <v>2</v>
      </c>
      <c r="I27" s="62">
        <f t="shared" si="5"/>
        <v>0.05</v>
      </c>
      <c r="J27" s="62">
        <f t="shared" si="6"/>
        <v>0.1</v>
      </c>
      <c r="K27" s="63">
        <f t="shared" si="1"/>
        <v>0.90138781886599728</v>
      </c>
      <c r="L27" s="60">
        <f>COUNTIF(ROC!F$18:F$67,"&lt;"&amp;$A27)</f>
        <v>7</v>
      </c>
      <c r="M27" s="61">
        <f>COUNTIF(ROC!G$18:G$67,"&lt;"&amp;$A27)</f>
        <v>14</v>
      </c>
      <c r="N27" s="62">
        <f t="shared" si="7"/>
        <v>0.35</v>
      </c>
      <c r="O27" s="62">
        <f t="shared" si="8"/>
        <v>0.7</v>
      </c>
      <c r="P27" s="64">
        <f t="shared" si="2"/>
        <v>0.46097722286464438</v>
      </c>
    </row>
    <row r="28" spans="1:16" s="58" customFormat="1" ht="8.25" customHeight="1" x14ac:dyDescent="0.3">
      <c r="A28" s="59">
        <v>98.1</v>
      </c>
      <c r="B28" s="60">
        <f>COUNTIF(ROC!B$18:B$67,"&lt;"&amp;$A28)</f>
        <v>0</v>
      </c>
      <c r="C28" s="61">
        <f>COUNTIF(ROC!C$18:C$67,"&lt;"&amp;$A28)</f>
        <v>0</v>
      </c>
      <c r="D28" s="62">
        <f t="shared" si="3"/>
        <v>0</v>
      </c>
      <c r="E28" s="62">
        <f t="shared" si="4"/>
        <v>0</v>
      </c>
      <c r="F28" s="63">
        <f t="shared" si="0"/>
        <v>1</v>
      </c>
      <c r="G28" s="60">
        <f>COUNTIF(ROC!D$18:D$67,"&lt;"&amp;$A28)</f>
        <v>1</v>
      </c>
      <c r="H28" s="61">
        <f>COUNTIF(ROC!E$18:E$67,"&lt;"&amp;$A28)</f>
        <v>2</v>
      </c>
      <c r="I28" s="62">
        <f t="shared" si="5"/>
        <v>0.05</v>
      </c>
      <c r="J28" s="62">
        <f t="shared" si="6"/>
        <v>0.1</v>
      </c>
      <c r="K28" s="63">
        <f t="shared" si="1"/>
        <v>0.90138781886599728</v>
      </c>
      <c r="L28" s="60">
        <f>COUNTIF(ROC!F$18:F$67,"&lt;"&amp;$A28)</f>
        <v>6</v>
      </c>
      <c r="M28" s="61">
        <f>COUNTIF(ROC!G$18:G$67,"&lt;"&amp;$A28)</f>
        <v>14</v>
      </c>
      <c r="N28" s="62">
        <f t="shared" si="7"/>
        <v>0.3</v>
      </c>
      <c r="O28" s="62">
        <f t="shared" si="8"/>
        <v>0.7</v>
      </c>
      <c r="P28" s="64">
        <f t="shared" si="2"/>
        <v>0.42426406871192857</v>
      </c>
    </row>
    <row r="29" spans="1:16" s="58" customFormat="1" ht="8.25" customHeight="1" x14ac:dyDescent="0.3">
      <c r="A29" s="59">
        <v>98</v>
      </c>
      <c r="B29" s="60">
        <f>COUNTIF(ROC!B$18:B$67,"&lt;"&amp;$A29)</f>
        <v>0</v>
      </c>
      <c r="C29" s="61">
        <f>COUNTIF(ROC!C$18:C$67,"&lt;"&amp;$A29)</f>
        <v>0</v>
      </c>
      <c r="D29" s="62">
        <f t="shared" si="3"/>
        <v>0</v>
      </c>
      <c r="E29" s="62">
        <f t="shared" si="4"/>
        <v>0</v>
      </c>
      <c r="F29" s="63">
        <f t="shared" si="0"/>
        <v>1</v>
      </c>
      <c r="G29" s="60">
        <f>COUNTIF(ROC!D$18:D$67,"&lt;"&amp;$A29)</f>
        <v>1</v>
      </c>
      <c r="H29" s="61">
        <f>COUNTIF(ROC!E$18:E$67,"&lt;"&amp;$A29)</f>
        <v>2</v>
      </c>
      <c r="I29" s="62">
        <f t="shared" si="5"/>
        <v>0.05</v>
      </c>
      <c r="J29" s="62">
        <f t="shared" si="6"/>
        <v>0.1</v>
      </c>
      <c r="K29" s="63">
        <f t="shared" si="1"/>
        <v>0.90138781886599728</v>
      </c>
      <c r="L29" s="60">
        <f>COUNTIF(ROC!F$18:F$67,"&lt;"&amp;$A29)</f>
        <v>6</v>
      </c>
      <c r="M29" s="61">
        <f>COUNTIF(ROC!G$18:G$67,"&lt;"&amp;$A29)</f>
        <v>14</v>
      </c>
      <c r="N29" s="62">
        <f t="shared" si="7"/>
        <v>0.3</v>
      </c>
      <c r="O29" s="62">
        <f t="shared" si="8"/>
        <v>0.7</v>
      </c>
      <c r="P29" s="64">
        <f t="shared" si="2"/>
        <v>0.42426406871192857</v>
      </c>
    </row>
    <row r="30" spans="1:16" s="58" customFormat="1" ht="8.25" customHeight="1" x14ac:dyDescent="0.3">
      <c r="A30" s="59">
        <v>97.9</v>
      </c>
      <c r="B30" s="60">
        <f>COUNTIF(ROC!B$18:B$67,"&lt;"&amp;$A30)</f>
        <v>0</v>
      </c>
      <c r="C30" s="61">
        <f>COUNTIF(ROC!C$18:C$67,"&lt;"&amp;$A30)</f>
        <v>0</v>
      </c>
      <c r="D30" s="62">
        <f t="shared" si="3"/>
        <v>0</v>
      </c>
      <c r="E30" s="62">
        <f t="shared" si="4"/>
        <v>0</v>
      </c>
      <c r="F30" s="63">
        <f t="shared" si="0"/>
        <v>1</v>
      </c>
      <c r="G30" s="60">
        <f>COUNTIF(ROC!D$18:D$67,"&lt;"&amp;$A30)</f>
        <v>1</v>
      </c>
      <c r="H30" s="61">
        <f>COUNTIF(ROC!E$18:E$67,"&lt;"&amp;$A30)</f>
        <v>1</v>
      </c>
      <c r="I30" s="62">
        <f t="shared" si="5"/>
        <v>0.05</v>
      </c>
      <c r="J30" s="62">
        <f t="shared" si="6"/>
        <v>0.05</v>
      </c>
      <c r="K30" s="63">
        <f t="shared" si="1"/>
        <v>0.95131487952202232</v>
      </c>
      <c r="L30" s="60">
        <f>COUNTIF(ROC!F$18:F$67,"&lt;"&amp;$A30)</f>
        <v>5</v>
      </c>
      <c r="M30" s="61">
        <f>COUNTIF(ROC!G$18:G$67,"&lt;"&amp;$A30)</f>
        <v>12</v>
      </c>
      <c r="N30" s="62">
        <f t="shared" si="7"/>
        <v>0.25</v>
      </c>
      <c r="O30" s="62">
        <f t="shared" si="8"/>
        <v>0.6</v>
      </c>
      <c r="P30" s="64">
        <f t="shared" si="2"/>
        <v>0.47169905660283024</v>
      </c>
    </row>
    <row r="31" spans="1:16" s="58" customFormat="1" ht="8.25" customHeight="1" x14ac:dyDescent="0.3">
      <c r="A31" s="59">
        <v>97.8</v>
      </c>
      <c r="B31" s="60">
        <f>COUNTIF(ROC!B$18:B$67,"&lt;"&amp;$A31)</f>
        <v>0</v>
      </c>
      <c r="C31" s="61">
        <f>COUNTIF(ROC!C$18:C$67,"&lt;"&amp;$A31)</f>
        <v>0</v>
      </c>
      <c r="D31" s="62">
        <f t="shared" si="3"/>
        <v>0</v>
      </c>
      <c r="E31" s="62">
        <f t="shared" si="4"/>
        <v>0</v>
      </c>
      <c r="F31" s="63">
        <f t="shared" si="0"/>
        <v>1</v>
      </c>
      <c r="G31" s="60">
        <f>COUNTIF(ROC!D$18:D$67,"&lt;"&amp;$A31)</f>
        <v>1</v>
      </c>
      <c r="H31" s="61">
        <f>COUNTIF(ROC!E$18:E$67,"&lt;"&amp;$A31)</f>
        <v>1</v>
      </c>
      <c r="I31" s="62">
        <f t="shared" si="5"/>
        <v>0.05</v>
      </c>
      <c r="J31" s="62">
        <f t="shared" si="6"/>
        <v>0.05</v>
      </c>
      <c r="K31" s="63">
        <f t="shared" si="1"/>
        <v>0.95131487952202232</v>
      </c>
      <c r="L31" s="60">
        <f>COUNTIF(ROC!F$18:F$67,"&lt;"&amp;$A31)</f>
        <v>4</v>
      </c>
      <c r="M31" s="61">
        <f>COUNTIF(ROC!G$18:G$67,"&lt;"&amp;$A31)</f>
        <v>12</v>
      </c>
      <c r="N31" s="62">
        <f t="shared" si="7"/>
        <v>0.2</v>
      </c>
      <c r="O31" s="62">
        <f t="shared" si="8"/>
        <v>0.6</v>
      </c>
      <c r="P31" s="64">
        <f t="shared" si="2"/>
        <v>0.44721359549995798</v>
      </c>
    </row>
    <row r="32" spans="1:16" s="58" customFormat="1" ht="8.25" customHeight="1" x14ac:dyDescent="0.3">
      <c r="A32" s="59">
        <v>97.7</v>
      </c>
      <c r="B32" s="60">
        <f>COUNTIF(ROC!B$18:B$67,"&lt;"&amp;$A32)</f>
        <v>0</v>
      </c>
      <c r="C32" s="61">
        <f>COUNTIF(ROC!C$18:C$67,"&lt;"&amp;$A32)</f>
        <v>0</v>
      </c>
      <c r="D32" s="62">
        <f t="shared" si="3"/>
        <v>0</v>
      </c>
      <c r="E32" s="62">
        <f t="shared" si="4"/>
        <v>0</v>
      </c>
      <c r="F32" s="63">
        <f t="shared" si="0"/>
        <v>1</v>
      </c>
      <c r="G32" s="60">
        <f>COUNTIF(ROC!D$18:D$67,"&lt;"&amp;$A32)</f>
        <v>1</v>
      </c>
      <c r="H32" s="61">
        <f>COUNTIF(ROC!E$18:E$67,"&lt;"&amp;$A32)</f>
        <v>1</v>
      </c>
      <c r="I32" s="62">
        <f t="shared" si="5"/>
        <v>0.05</v>
      </c>
      <c r="J32" s="62">
        <f t="shared" si="6"/>
        <v>0.05</v>
      </c>
      <c r="K32" s="63">
        <f t="shared" si="1"/>
        <v>0.95131487952202232</v>
      </c>
      <c r="L32" s="60">
        <f>COUNTIF(ROC!F$18:F$67,"&lt;"&amp;$A32)</f>
        <v>4</v>
      </c>
      <c r="M32" s="61">
        <f>COUNTIF(ROC!G$18:G$67,"&lt;"&amp;$A32)</f>
        <v>12</v>
      </c>
      <c r="N32" s="62">
        <f t="shared" si="7"/>
        <v>0.2</v>
      </c>
      <c r="O32" s="62">
        <f t="shared" si="8"/>
        <v>0.6</v>
      </c>
      <c r="P32" s="64">
        <f t="shared" si="2"/>
        <v>0.44721359549995798</v>
      </c>
    </row>
    <row r="33" spans="1:16" s="58" customFormat="1" ht="8.25" customHeight="1" x14ac:dyDescent="0.3">
      <c r="A33" s="59">
        <v>97.6</v>
      </c>
      <c r="B33" s="60">
        <f>COUNTIF(ROC!B$18:B$67,"&lt;"&amp;$A33)</f>
        <v>0</v>
      </c>
      <c r="C33" s="61">
        <f>COUNTIF(ROC!C$18:C$67,"&lt;"&amp;$A33)</f>
        <v>0</v>
      </c>
      <c r="D33" s="62">
        <f t="shared" si="3"/>
        <v>0</v>
      </c>
      <c r="E33" s="62">
        <f t="shared" si="4"/>
        <v>0</v>
      </c>
      <c r="F33" s="63">
        <f t="shared" si="0"/>
        <v>1</v>
      </c>
      <c r="G33" s="60">
        <f>COUNTIF(ROC!D$18:D$67,"&lt;"&amp;$A33)</f>
        <v>1</v>
      </c>
      <c r="H33" s="61">
        <f>COUNTIF(ROC!E$18:E$67,"&lt;"&amp;$A33)</f>
        <v>1</v>
      </c>
      <c r="I33" s="62">
        <f t="shared" si="5"/>
        <v>0.05</v>
      </c>
      <c r="J33" s="62">
        <f t="shared" si="6"/>
        <v>0.05</v>
      </c>
      <c r="K33" s="63">
        <f t="shared" si="1"/>
        <v>0.95131487952202232</v>
      </c>
      <c r="L33" s="60">
        <f>COUNTIF(ROC!F$18:F$67,"&lt;"&amp;$A33)</f>
        <v>4</v>
      </c>
      <c r="M33" s="61">
        <f>COUNTIF(ROC!G$18:G$67,"&lt;"&amp;$A33)</f>
        <v>12</v>
      </c>
      <c r="N33" s="62">
        <f t="shared" si="7"/>
        <v>0.2</v>
      </c>
      <c r="O33" s="62">
        <f t="shared" si="8"/>
        <v>0.6</v>
      </c>
      <c r="P33" s="64">
        <f t="shared" si="2"/>
        <v>0.44721359549995798</v>
      </c>
    </row>
    <row r="34" spans="1:16" s="58" customFormat="1" ht="8.25" customHeight="1" x14ac:dyDescent="0.3">
      <c r="A34" s="59">
        <v>97.5</v>
      </c>
      <c r="B34" s="60">
        <f>COUNTIF(ROC!B$18:B$67,"&lt;"&amp;$A34)</f>
        <v>0</v>
      </c>
      <c r="C34" s="61">
        <f>COUNTIF(ROC!C$18:C$67,"&lt;"&amp;$A34)</f>
        <v>0</v>
      </c>
      <c r="D34" s="62">
        <f t="shared" si="3"/>
        <v>0</v>
      </c>
      <c r="E34" s="62">
        <f t="shared" si="4"/>
        <v>0</v>
      </c>
      <c r="F34" s="63">
        <f t="shared" si="0"/>
        <v>1</v>
      </c>
      <c r="G34" s="60">
        <f>COUNTIF(ROC!D$18:D$67,"&lt;"&amp;$A34)</f>
        <v>1</v>
      </c>
      <c r="H34" s="61">
        <f>COUNTIF(ROC!E$18:E$67,"&lt;"&amp;$A34)</f>
        <v>1</v>
      </c>
      <c r="I34" s="62">
        <f t="shared" si="5"/>
        <v>0.05</v>
      </c>
      <c r="J34" s="62">
        <f t="shared" si="6"/>
        <v>0.05</v>
      </c>
      <c r="K34" s="63">
        <f t="shared" si="1"/>
        <v>0.95131487952202232</v>
      </c>
      <c r="L34" s="60">
        <f>COUNTIF(ROC!F$18:F$67,"&lt;"&amp;$A34)</f>
        <v>4</v>
      </c>
      <c r="M34" s="61">
        <f>COUNTIF(ROC!G$18:G$67,"&lt;"&amp;$A34)</f>
        <v>12</v>
      </c>
      <c r="N34" s="62">
        <f t="shared" si="7"/>
        <v>0.2</v>
      </c>
      <c r="O34" s="62">
        <f t="shared" si="8"/>
        <v>0.6</v>
      </c>
      <c r="P34" s="64">
        <f t="shared" si="2"/>
        <v>0.44721359549995798</v>
      </c>
    </row>
    <row r="35" spans="1:16" s="58" customFormat="1" ht="8.25" customHeight="1" x14ac:dyDescent="0.3">
      <c r="A35" s="59">
        <v>97.4</v>
      </c>
      <c r="B35" s="60">
        <f>COUNTIF(ROC!B$18:B$67,"&lt;"&amp;$A35)</f>
        <v>0</v>
      </c>
      <c r="C35" s="61">
        <f>COUNTIF(ROC!C$18:C$67,"&lt;"&amp;$A35)</f>
        <v>0</v>
      </c>
      <c r="D35" s="62">
        <f t="shared" si="3"/>
        <v>0</v>
      </c>
      <c r="E35" s="62">
        <f t="shared" si="4"/>
        <v>0</v>
      </c>
      <c r="F35" s="63">
        <f t="shared" si="0"/>
        <v>1</v>
      </c>
      <c r="G35" s="60">
        <f>COUNTIF(ROC!D$18:D$67,"&lt;"&amp;$A35)</f>
        <v>1</v>
      </c>
      <c r="H35" s="61">
        <f>COUNTIF(ROC!E$18:E$67,"&lt;"&amp;$A35)</f>
        <v>1</v>
      </c>
      <c r="I35" s="62">
        <f t="shared" si="5"/>
        <v>0.05</v>
      </c>
      <c r="J35" s="62">
        <f t="shared" si="6"/>
        <v>0.05</v>
      </c>
      <c r="K35" s="63">
        <f t="shared" si="1"/>
        <v>0.95131487952202232</v>
      </c>
      <c r="L35" s="60">
        <f>COUNTIF(ROC!F$18:F$67,"&lt;"&amp;$A35)</f>
        <v>4</v>
      </c>
      <c r="M35" s="61">
        <f>COUNTIF(ROC!G$18:G$67,"&lt;"&amp;$A35)</f>
        <v>12</v>
      </c>
      <c r="N35" s="62">
        <f t="shared" si="7"/>
        <v>0.2</v>
      </c>
      <c r="O35" s="62">
        <f t="shared" si="8"/>
        <v>0.6</v>
      </c>
      <c r="P35" s="64">
        <f t="shared" si="2"/>
        <v>0.44721359549995798</v>
      </c>
    </row>
    <row r="36" spans="1:16" s="58" customFormat="1" ht="8.25" customHeight="1" x14ac:dyDescent="0.3">
      <c r="A36" s="59">
        <v>97.3</v>
      </c>
      <c r="B36" s="60">
        <f>COUNTIF(ROC!B$18:B$67,"&lt;"&amp;$A36)</f>
        <v>0</v>
      </c>
      <c r="C36" s="61">
        <f>COUNTIF(ROC!C$18:C$67,"&lt;"&amp;$A36)</f>
        <v>0</v>
      </c>
      <c r="D36" s="62">
        <f t="shared" si="3"/>
        <v>0</v>
      </c>
      <c r="E36" s="62">
        <f t="shared" si="4"/>
        <v>0</v>
      </c>
      <c r="F36" s="63">
        <f t="shared" si="0"/>
        <v>1</v>
      </c>
      <c r="G36" s="60">
        <f>COUNTIF(ROC!D$18:D$67,"&lt;"&amp;$A36)</f>
        <v>1</v>
      </c>
      <c r="H36" s="61">
        <f>COUNTIF(ROC!E$18:E$67,"&lt;"&amp;$A36)</f>
        <v>1</v>
      </c>
      <c r="I36" s="62">
        <f t="shared" si="5"/>
        <v>0.05</v>
      </c>
      <c r="J36" s="62">
        <f t="shared" si="6"/>
        <v>0.05</v>
      </c>
      <c r="K36" s="63">
        <f t="shared" si="1"/>
        <v>0.95131487952202232</v>
      </c>
      <c r="L36" s="60">
        <f>COUNTIF(ROC!F$18:F$67,"&lt;"&amp;$A36)</f>
        <v>4</v>
      </c>
      <c r="M36" s="61">
        <f>COUNTIF(ROC!G$18:G$67,"&lt;"&amp;$A36)</f>
        <v>12</v>
      </c>
      <c r="N36" s="62">
        <f t="shared" si="7"/>
        <v>0.2</v>
      </c>
      <c r="O36" s="62">
        <f t="shared" si="8"/>
        <v>0.6</v>
      </c>
      <c r="P36" s="64">
        <f t="shared" si="2"/>
        <v>0.44721359549995798</v>
      </c>
    </row>
    <row r="37" spans="1:16" s="58" customFormat="1" ht="8.25" customHeight="1" x14ac:dyDescent="0.3">
      <c r="A37" s="59">
        <v>97.2</v>
      </c>
      <c r="B37" s="60">
        <f>COUNTIF(ROC!B$18:B$67,"&lt;"&amp;$A37)</f>
        <v>0</v>
      </c>
      <c r="C37" s="61">
        <f>COUNTIF(ROC!C$18:C$67,"&lt;"&amp;$A37)</f>
        <v>0</v>
      </c>
      <c r="D37" s="62">
        <f t="shared" si="3"/>
        <v>0</v>
      </c>
      <c r="E37" s="62">
        <f t="shared" si="4"/>
        <v>0</v>
      </c>
      <c r="F37" s="63">
        <f t="shared" si="0"/>
        <v>1</v>
      </c>
      <c r="G37" s="60">
        <f>COUNTIF(ROC!D$18:D$67,"&lt;"&amp;$A37)</f>
        <v>1</v>
      </c>
      <c r="H37" s="61">
        <f>COUNTIF(ROC!E$18:E$67,"&lt;"&amp;$A37)</f>
        <v>1</v>
      </c>
      <c r="I37" s="62">
        <f t="shared" si="5"/>
        <v>0.05</v>
      </c>
      <c r="J37" s="62">
        <f t="shared" si="6"/>
        <v>0.05</v>
      </c>
      <c r="K37" s="63">
        <f t="shared" si="1"/>
        <v>0.95131487952202232</v>
      </c>
      <c r="L37" s="60">
        <f>COUNTIF(ROC!F$18:F$67,"&lt;"&amp;$A37)</f>
        <v>4</v>
      </c>
      <c r="M37" s="61">
        <f>COUNTIF(ROC!G$18:G$67,"&lt;"&amp;$A37)</f>
        <v>12</v>
      </c>
      <c r="N37" s="62">
        <f t="shared" si="7"/>
        <v>0.2</v>
      </c>
      <c r="O37" s="62">
        <f t="shared" si="8"/>
        <v>0.6</v>
      </c>
      <c r="P37" s="64">
        <f t="shared" si="2"/>
        <v>0.44721359549995798</v>
      </c>
    </row>
    <row r="38" spans="1:16" s="58" customFormat="1" ht="8.25" customHeight="1" x14ac:dyDescent="0.3">
      <c r="A38" s="59">
        <v>97.1</v>
      </c>
      <c r="B38" s="60">
        <f>COUNTIF(ROC!B$18:B$67,"&lt;"&amp;$A38)</f>
        <v>0</v>
      </c>
      <c r="C38" s="61">
        <f>COUNTIF(ROC!C$18:C$67,"&lt;"&amp;$A38)</f>
        <v>0</v>
      </c>
      <c r="D38" s="62">
        <f t="shared" si="3"/>
        <v>0</v>
      </c>
      <c r="E38" s="62">
        <f t="shared" si="4"/>
        <v>0</v>
      </c>
      <c r="F38" s="63">
        <f t="shared" si="0"/>
        <v>1</v>
      </c>
      <c r="G38" s="60">
        <f>COUNTIF(ROC!D$18:D$67,"&lt;"&amp;$A38)</f>
        <v>1</v>
      </c>
      <c r="H38" s="61">
        <f>COUNTIF(ROC!E$18:E$67,"&lt;"&amp;$A38)</f>
        <v>1</v>
      </c>
      <c r="I38" s="62">
        <f t="shared" si="5"/>
        <v>0.05</v>
      </c>
      <c r="J38" s="62">
        <f t="shared" si="6"/>
        <v>0.05</v>
      </c>
      <c r="K38" s="63">
        <f t="shared" si="1"/>
        <v>0.95131487952202232</v>
      </c>
      <c r="L38" s="60">
        <f>COUNTIF(ROC!F$18:F$67,"&lt;"&amp;$A38)</f>
        <v>4</v>
      </c>
      <c r="M38" s="61">
        <f>COUNTIF(ROC!G$18:G$67,"&lt;"&amp;$A38)</f>
        <v>12</v>
      </c>
      <c r="N38" s="62">
        <f t="shared" si="7"/>
        <v>0.2</v>
      </c>
      <c r="O38" s="62">
        <f t="shared" si="8"/>
        <v>0.6</v>
      </c>
      <c r="P38" s="64">
        <f t="shared" si="2"/>
        <v>0.44721359549995798</v>
      </c>
    </row>
    <row r="39" spans="1:16" s="58" customFormat="1" ht="8.25" customHeight="1" x14ac:dyDescent="0.3">
      <c r="A39" s="59">
        <v>97</v>
      </c>
      <c r="B39" s="60">
        <f>COUNTIF(ROC!B$18:B$67,"&lt;"&amp;$A39)</f>
        <v>0</v>
      </c>
      <c r="C39" s="61">
        <f>COUNTIF(ROC!C$18:C$67,"&lt;"&amp;$A39)</f>
        <v>0</v>
      </c>
      <c r="D39" s="62">
        <f t="shared" si="3"/>
        <v>0</v>
      </c>
      <c r="E39" s="62">
        <f t="shared" si="4"/>
        <v>0</v>
      </c>
      <c r="F39" s="63">
        <f t="shared" si="0"/>
        <v>1</v>
      </c>
      <c r="G39" s="60">
        <f>COUNTIF(ROC!D$18:D$67,"&lt;"&amp;$A39)</f>
        <v>1</v>
      </c>
      <c r="H39" s="61">
        <f>COUNTIF(ROC!E$18:E$67,"&lt;"&amp;$A39)</f>
        <v>1</v>
      </c>
      <c r="I39" s="62">
        <f t="shared" si="5"/>
        <v>0.05</v>
      </c>
      <c r="J39" s="62">
        <f t="shared" si="6"/>
        <v>0.05</v>
      </c>
      <c r="K39" s="63">
        <f t="shared" si="1"/>
        <v>0.95131487952202232</v>
      </c>
      <c r="L39" s="60">
        <f>COUNTIF(ROC!F$18:F$67,"&lt;"&amp;$A39)</f>
        <v>4</v>
      </c>
      <c r="M39" s="61">
        <f>COUNTIF(ROC!G$18:G$67,"&lt;"&amp;$A39)</f>
        <v>11</v>
      </c>
      <c r="N39" s="62">
        <f t="shared" si="7"/>
        <v>0.2</v>
      </c>
      <c r="O39" s="62">
        <f t="shared" si="8"/>
        <v>0.55000000000000004</v>
      </c>
      <c r="P39" s="64">
        <f t="shared" si="2"/>
        <v>0.49244289008980519</v>
      </c>
    </row>
    <row r="40" spans="1:16" s="58" customFormat="1" ht="8.25" customHeight="1" x14ac:dyDescent="0.3">
      <c r="A40" s="59">
        <v>96.9</v>
      </c>
      <c r="B40" s="60">
        <f>COUNTIF(ROC!B$18:B$67,"&lt;"&amp;$A40)</f>
        <v>0</v>
      </c>
      <c r="C40" s="61">
        <f>COUNTIF(ROC!C$18:C$67,"&lt;"&amp;$A40)</f>
        <v>0</v>
      </c>
      <c r="D40" s="62">
        <f t="shared" si="3"/>
        <v>0</v>
      </c>
      <c r="E40" s="62">
        <f t="shared" si="4"/>
        <v>0</v>
      </c>
      <c r="F40" s="63">
        <f t="shared" si="0"/>
        <v>1</v>
      </c>
      <c r="G40" s="60">
        <f>COUNTIF(ROC!D$18:D$67,"&lt;"&amp;$A40)</f>
        <v>1</v>
      </c>
      <c r="H40" s="61">
        <f>COUNTIF(ROC!E$18:E$67,"&lt;"&amp;$A40)</f>
        <v>1</v>
      </c>
      <c r="I40" s="62">
        <f t="shared" si="5"/>
        <v>0.05</v>
      </c>
      <c r="J40" s="62">
        <f t="shared" si="6"/>
        <v>0.05</v>
      </c>
      <c r="K40" s="63">
        <f t="shared" si="1"/>
        <v>0.95131487952202232</v>
      </c>
      <c r="L40" s="60">
        <f>COUNTIF(ROC!F$18:F$67,"&lt;"&amp;$A40)</f>
        <v>4</v>
      </c>
      <c r="M40" s="61">
        <f>COUNTIF(ROC!G$18:G$67,"&lt;"&amp;$A40)</f>
        <v>11</v>
      </c>
      <c r="N40" s="62">
        <f t="shared" si="7"/>
        <v>0.2</v>
      </c>
      <c r="O40" s="62">
        <f t="shared" si="8"/>
        <v>0.55000000000000004</v>
      </c>
      <c r="P40" s="64">
        <f t="shared" si="2"/>
        <v>0.49244289008980519</v>
      </c>
    </row>
    <row r="41" spans="1:16" s="58" customFormat="1" ht="8.25" customHeight="1" x14ac:dyDescent="0.3">
      <c r="A41" s="59">
        <v>96.8</v>
      </c>
      <c r="B41" s="60">
        <f>COUNTIF(ROC!B$18:B$67,"&lt;"&amp;$A41)</f>
        <v>0</v>
      </c>
      <c r="C41" s="61">
        <f>COUNTIF(ROC!C$18:C$67,"&lt;"&amp;$A41)</f>
        <v>0</v>
      </c>
      <c r="D41" s="62">
        <f t="shared" si="3"/>
        <v>0</v>
      </c>
      <c r="E41" s="62">
        <f t="shared" si="4"/>
        <v>0</v>
      </c>
      <c r="F41" s="63">
        <f t="shared" si="0"/>
        <v>1</v>
      </c>
      <c r="G41" s="60">
        <f>COUNTIF(ROC!D$18:D$67,"&lt;"&amp;$A41)</f>
        <v>1</v>
      </c>
      <c r="H41" s="61">
        <f>COUNTIF(ROC!E$18:E$67,"&lt;"&amp;$A41)</f>
        <v>1</v>
      </c>
      <c r="I41" s="62">
        <f t="shared" si="5"/>
        <v>0.05</v>
      </c>
      <c r="J41" s="62">
        <f t="shared" si="6"/>
        <v>0.05</v>
      </c>
      <c r="K41" s="63">
        <f t="shared" si="1"/>
        <v>0.95131487952202232</v>
      </c>
      <c r="L41" s="60">
        <f>COUNTIF(ROC!F$18:F$67,"&lt;"&amp;$A41)</f>
        <v>4</v>
      </c>
      <c r="M41" s="61">
        <f>COUNTIF(ROC!G$18:G$67,"&lt;"&amp;$A41)</f>
        <v>11</v>
      </c>
      <c r="N41" s="62">
        <f t="shared" si="7"/>
        <v>0.2</v>
      </c>
      <c r="O41" s="62">
        <f t="shared" si="8"/>
        <v>0.55000000000000004</v>
      </c>
      <c r="P41" s="64">
        <f t="shared" si="2"/>
        <v>0.49244289008980519</v>
      </c>
    </row>
    <row r="42" spans="1:16" s="58" customFormat="1" ht="8.25" customHeight="1" x14ac:dyDescent="0.3">
      <c r="A42" s="59">
        <v>96.7</v>
      </c>
      <c r="B42" s="60">
        <f>COUNTIF(ROC!B$18:B$67,"&lt;"&amp;$A42)</f>
        <v>0</v>
      </c>
      <c r="C42" s="61">
        <f>COUNTIF(ROC!C$18:C$67,"&lt;"&amp;$A42)</f>
        <v>0</v>
      </c>
      <c r="D42" s="62">
        <f t="shared" si="3"/>
        <v>0</v>
      </c>
      <c r="E42" s="62">
        <f t="shared" si="4"/>
        <v>0</v>
      </c>
      <c r="F42" s="63">
        <f t="shared" si="0"/>
        <v>1</v>
      </c>
      <c r="G42" s="60">
        <f>COUNTIF(ROC!D$18:D$67,"&lt;"&amp;$A42)</f>
        <v>1</v>
      </c>
      <c r="H42" s="61">
        <f>COUNTIF(ROC!E$18:E$67,"&lt;"&amp;$A42)</f>
        <v>1</v>
      </c>
      <c r="I42" s="62">
        <f t="shared" si="5"/>
        <v>0.05</v>
      </c>
      <c r="J42" s="62">
        <f t="shared" si="6"/>
        <v>0.05</v>
      </c>
      <c r="K42" s="63">
        <f t="shared" si="1"/>
        <v>0.95131487952202232</v>
      </c>
      <c r="L42" s="60">
        <f>COUNTIF(ROC!F$18:F$67,"&lt;"&amp;$A42)</f>
        <v>4</v>
      </c>
      <c r="M42" s="61">
        <f>COUNTIF(ROC!G$18:G$67,"&lt;"&amp;$A42)</f>
        <v>10</v>
      </c>
      <c r="N42" s="62">
        <f t="shared" si="7"/>
        <v>0.2</v>
      </c>
      <c r="O42" s="62">
        <f t="shared" si="8"/>
        <v>0.5</v>
      </c>
      <c r="P42" s="64">
        <f t="shared" si="2"/>
        <v>0.53851648071345048</v>
      </c>
    </row>
    <row r="43" spans="1:16" s="58" customFormat="1" ht="8.25" customHeight="1" x14ac:dyDescent="0.3">
      <c r="A43" s="59">
        <v>96.6</v>
      </c>
      <c r="B43" s="60">
        <f>COUNTIF(ROC!B$18:B$67,"&lt;"&amp;$A43)</f>
        <v>0</v>
      </c>
      <c r="C43" s="61">
        <f>COUNTIF(ROC!C$18:C$67,"&lt;"&amp;$A43)</f>
        <v>0</v>
      </c>
      <c r="D43" s="62">
        <f t="shared" si="3"/>
        <v>0</v>
      </c>
      <c r="E43" s="62">
        <f t="shared" si="4"/>
        <v>0</v>
      </c>
      <c r="F43" s="63">
        <f t="shared" si="0"/>
        <v>1</v>
      </c>
      <c r="G43" s="60">
        <f>COUNTIF(ROC!D$18:D$67,"&lt;"&amp;$A43)</f>
        <v>1</v>
      </c>
      <c r="H43" s="61">
        <f>COUNTIF(ROC!E$18:E$67,"&lt;"&amp;$A43)</f>
        <v>1</v>
      </c>
      <c r="I43" s="62">
        <f t="shared" si="5"/>
        <v>0.05</v>
      </c>
      <c r="J43" s="62">
        <f t="shared" si="6"/>
        <v>0.05</v>
      </c>
      <c r="K43" s="63">
        <f t="shared" si="1"/>
        <v>0.95131487952202232</v>
      </c>
      <c r="L43" s="60">
        <f>COUNTIF(ROC!F$18:F$67,"&lt;"&amp;$A43)</f>
        <v>4</v>
      </c>
      <c r="M43" s="61">
        <f>COUNTIF(ROC!G$18:G$67,"&lt;"&amp;$A43)</f>
        <v>10</v>
      </c>
      <c r="N43" s="62">
        <f t="shared" si="7"/>
        <v>0.2</v>
      </c>
      <c r="O43" s="62">
        <f t="shared" si="8"/>
        <v>0.5</v>
      </c>
      <c r="P43" s="64">
        <f t="shared" si="2"/>
        <v>0.53851648071345048</v>
      </c>
    </row>
    <row r="44" spans="1:16" s="58" customFormat="1" ht="8.25" customHeight="1" x14ac:dyDescent="0.3">
      <c r="A44" s="59">
        <v>96.5</v>
      </c>
      <c r="B44" s="60">
        <f>COUNTIF(ROC!B$18:B$67,"&lt;"&amp;$A44)</f>
        <v>0</v>
      </c>
      <c r="C44" s="61">
        <f>COUNTIF(ROC!C$18:C$67,"&lt;"&amp;$A44)</f>
        <v>0</v>
      </c>
      <c r="D44" s="62">
        <f t="shared" si="3"/>
        <v>0</v>
      </c>
      <c r="E44" s="62">
        <f t="shared" si="4"/>
        <v>0</v>
      </c>
      <c r="F44" s="63">
        <f t="shared" si="0"/>
        <v>1</v>
      </c>
      <c r="G44" s="60">
        <f>COUNTIF(ROC!D$18:D$67,"&lt;"&amp;$A44)</f>
        <v>1</v>
      </c>
      <c r="H44" s="61">
        <f>COUNTIF(ROC!E$18:E$67,"&lt;"&amp;$A44)</f>
        <v>1</v>
      </c>
      <c r="I44" s="62">
        <f t="shared" si="5"/>
        <v>0.05</v>
      </c>
      <c r="J44" s="62">
        <f t="shared" si="6"/>
        <v>0.05</v>
      </c>
      <c r="K44" s="63">
        <f t="shared" si="1"/>
        <v>0.95131487952202232</v>
      </c>
      <c r="L44" s="60">
        <f>COUNTIF(ROC!F$18:F$67,"&lt;"&amp;$A44)</f>
        <v>4</v>
      </c>
      <c r="M44" s="61">
        <f>COUNTIF(ROC!G$18:G$67,"&lt;"&amp;$A44)</f>
        <v>10</v>
      </c>
      <c r="N44" s="62">
        <f t="shared" si="7"/>
        <v>0.2</v>
      </c>
      <c r="O44" s="62">
        <f t="shared" si="8"/>
        <v>0.5</v>
      </c>
      <c r="P44" s="64">
        <f t="shared" si="2"/>
        <v>0.53851648071345048</v>
      </c>
    </row>
    <row r="45" spans="1:16" s="58" customFormat="1" ht="8.25" customHeight="1" x14ac:dyDescent="0.3">
      <c r="A45" s="59">
        <v>96.4</v>
      </c>
      <c r="B45" s="60">
        <f>COUNTIF(ROC!B$18:B$67,"&lt;"&amp;$A45)</f>
        <v>0</v>
      </c>
      <c r="C45" s="61">
        <f>COUNTIF(ROC!C$18:C$67,"&lt;"&amp;$A45)</f>
        <v>0</v>
      </c>
      <c r="D45" s="62">
        <f t="shared" si="3"/>
        <v>0</v>
      </c>
      <c r="E45" s="62">
        <f t="shared" si="4"/>
        <v>0</v>
      </c>
      <c r="F45" s="63">
        <f t="shared" si="0"/>
        <v>1</v>
      </c>
      <c r="G45" s="60">
        <f>COUNTIF(ROC!D$18:D$67,"&lt;"&amp;$A45)</f>
        <v>1</v>
      </c>
      <c r="H45" s="61">
        <f>COUNTIF(ROC!E$18:E$67,"&lt;"&amp;$A45)</f>
        <v>1</v>
      </c>
      <c r="I45" s="62">
        <f t="shared" si="5"/>
        <v>0.05</v>
      </c>
      <c r="J45" s="62">
        <f t="shared" si="6"/>
        <v>0.05</v>
      </c>
      <c r="K45" s="63">
        <f t="shared" si="1"/>
        <v>0.95131487952202232</v>
      </c>
      <c r="L45" s="60">
        <f>COUNTIF(ROC!F$18:F$67,"&lt;"&amp;$A45)</f>
        <v>3</v>
      </c>
      <c r="M45" s="61">
        <f>COUNTIF(ROC!G$18:G$67,"&lt;"&amp;$A45)</f>
        <v>10</v>
      </c>
      <c r="N45" s="62">
        <f t="shared" si="7"/>
        <v>0.15</v>
      </c>
      <c r="O45" s="62">
        <f t="shared" si="8"/>
        <v>0.5</v>
      </c>
      <c r="P45" s="64">
        <f t="shared" si="2"/>
        <v>0.52201532544552753</v>
      </c>
    </row>
    <row r="46" spans="1:16" s="58" customFormat="1" ht="8.25" customHeight="1" x14ac:dyDescent="0.3">
      <c r="A46" s="59">
        <v>96.3</v>
      </c>
      <c r="B46" s="60">
        <f>COUNTIF(ROC!B$18:B$67,"&lt;"&amp;$A46)</f>
        <v>0</v>
      </c>
      <c r="C46" s="61">
        <f>COUNTIF(ROC!C$18:C$67,"&lt;"&amp;$A46)</f>
        <v>0</v>
      </c>
      <c r="D46" s="62">
        <f t="shared" si="3"/>
        <v>0</v>
      </c>
      <c r="E46" s="62">
        <f t="shared" si="4"/>
        <v>0</v>
      </c>
      <c r="F46" s="63">
        <f t="shared" si="0"/>
        <v>1</v>
      </c>
      <c r="G46" s="60">
        <f>COUNTIF(ROC!D$18:D$67,"&lt;"&amp;$A46)</f>
        <v>0</v>
      </c>
      <c r="H46" s="61">
        <f>COUNTIF(ROC!E$18:E$67,"&lt;"&amp;$A46)</f>
        <v>1</v>
      </c>
      <c r="I46" s="62">
        <f t="shared" si="5"/>
        <v>0</v>
      </c>
      <c r="J46" s="62">
        <f t="shared" si="6"/>
        <v>0.05</v>
      </c>
      <c r="K46" s="63">
        <f t="shared" si="1"/>
        <v>0.95</v>
      </c>
      <c r="L46" s="60">
        <f>COUNTIF(ROC!F$18:F$67,"&lt;"&amp;$A46)</f>
        <v>3</v>
      </c>
      <c r="M46" s="61">
        <f>COUNTIF(ROC!G$18:G$67,"&lt;"&amp;$A46)</f>
        <v>9</v>
      </c>
      <c r="N46" s="62">
        <f t="shared" si="7"/>
        <v>0.15</v>
      </c>
      <c r="O46" s="62">
        <f t="shared" si="8"/>
        <v>0.45</v>
      </c>
      <c r="P46" s="64">
        <f t="shared" si="2"/>
        <v>0.57008771254956903</v>
      </c>
    </row>
    <row r="47" spans="1:16" s="58" customFormat="1" ht="8.25" customHeight="1" x14ac:dyDescent="0.3">
      <c r="A47" s="59">
        <v>96.2</v>
      </c>
      <c r="B47" s="60">
        <f>COUNTIF(ROC!B$18:B$67,"&lt;"&amp;$A47)</f>
        <v>0</v>
      </c>
      <c r="C47" s="61">
        <f>COUNTIF(ROC!C$18:C$67,"&lt;"&amp;$A47)</f>
        <v>0</v>
      </c>
      <c r="D47" s="62">
        <f t="shared" si="3"/>
        <v>0</v>
      </c>
      <c r="E47" s="62">
        <f t="shared" si="4"/>
        <v>0</v>
      </c>
      <c r="F47" s="63">
        <f t="shared" si="0"/>
        <v>1</v>
      </c>
      <c r="G47" s="60">
        <f>COUNTIF(ROC!D$18:D$67,"&lt;"&amp;$A47)</f>
        <v>0</v>
      </c>
      <c r="H47" s="61">
        <f>COUNTIF(ROC!E$18:E$67,"&lt;"&amp;$A47)</f>
        <v>1</v>
      </c>
      <c r="I47" s="62">
        <f t="shared" si="5"/>
        <v>0</v>
      </c>
      <c r="J47" s="62">
        <f t="shared" si="6"/>
        <v>0.05</v>
      </c>
      <c r="K47" s="63">
        <f t="shared" si="1"/>
        <v>0.95</v>
      </c>
      <c r="L47" s="60">
        <f>COUNTIF(ROC!F$18:F$67,"&lt;"&amp;$A47)</f>
        <v>3</v>
      </c>
      <c r="M47" s="61">
        <f>COUNTIF(ROC!G$18:G$67,"&lt;"&amp;$A47)</f>
        <v>9</v>
      </c>
      <c r="N47" s="62">
        <f t="shared" si="7"/>
        <v>0.15</v>
      </c>
      <c r="O47" s="62">
        <f t="shared" si="8"/>
        <v>0.45</v>
      </c>
      <c r="P47" s="64">
        <f t="shared" si="2"/>
        <v>0.57008771254956903</v>
      </c>
    </row>
    <row r="48" spans="1:16" s="58" customFormat="1" ht="8.25" customHeight="1" x14ac:dyDescent="0.3">
      <c r="A48" s="59">
        <v>96.1</v>
      </c>
      <c r="B48" s="60">
        <f>COUNTIF(ROC!B$18:B$67,"&lt;"&amp;$A48)</f>
        <v>0</v>
      </c>
      <c r="C48" s="61">
        <f>COUNTIF(ROC!C$18:C$67,"&lt;"&amp;$A48)</f>
        <v>0</v>
      </c>
      <c r="D48" s="62">
        <f t="shared" si="3"/>
        <v>0</v>
      </c>
      <c r="E48" s="62">
        <f t="shared" si="4"/>
        <v>0</v>
      </c>
      <c r="F48" s="63">
        <f t="shared" si="0"/>
        <v>1</v>
      </c>
      <c r="G48" s="60">
        <f>COUNTIF(ROC!D$18:D$67,"&lt;"&amp;$A48)</f>
        <v>0</v>
      </c>
      <c r="H48" s="61">
        <f>COUNTIF(ROC!E$18:E$67,"&lt;"&amp;$A48)</f>
        <v>1</v>
      </c>
      <c r="I48" s="62">
        <f t="shared" si="5"/>
        <v>0</v>
      </c>
      <c r="J48" s="62">
        <f t="shared" si="6"/>
        <v>0.05</v>
      </c>
      <c r="K48" s="63">
        <f t="shared" si="1"/>
        <v>0.95</v>
      </c>
      <c r="L48" s="60">
        <f>COUNTIF(ROC!F$18:F$67,"&lt;"&amp;$A48)</f>
        <v>2</v>
      </c>
      <c r="M48" s="61">
        <f>COUNTIF(ROC!G$18:G$67,"&lt;"&amp;$A48)</f>
        <v>8</v>
      </c>
      <c r="N48" s="62">
        <f t="shared" si="7"/>
        <v>0.1</v>
      </c>
      <c r="O48" s="62">
        <f t="shared" si="8"/>
        <v>0.4</v>
      </c>
      <c r="P48" s="64">
        <f t="shared" si="2"/>
        <v>0.60827625302982191</v>
      </c>
    </row>
    <row r="49" spans="1:16" s="58" customFormat="1" ht="8.25" customHeight="1" x14ac:dyDescent="0.3">
      <c r="A49" s="59">
        <v>96</v>
      </c>
      <c r="B49" s="60">
        <f>COUNTIF(ROC!B$18:B$67,"&lt;"&amp;$A49)</f>
        <v>0</v>
      </c>
      <c r="C49" s="61">
        <f>COUNTIF(ROC!C$18:C$67,"&lt;"&amp;$A49)</f>
        <v>0</v>
      </c>
      <c r="D49" s="62">
        <f t="shared" si="3"/>
        <v>0</v>
      </c>
      <c r="E49" s="62">
        <f t="shared" si="4"/>
        <v>0</v>
      </c>
      <c r="F49" s="63">
        <f t="shared" si="0"/>
        <v>1</v>
      </c>
      <c r="G49" s="60">
        <f>COUNTIF(ROC!D$18:D$67,"&lt;"&amp;$A49)</f>
        <v>0</v>
      </c>
      <c r="H49" s="61">
        <f>COUNTIF(ROC!E$18:E$67,"&lt;"&amp;$A49)</f>
        <v>1</v>
      </c>
      <c r="I49" s="62">
        <f t="shared" si="5"/>
        <v>0</v>
      </c>
      <c r="J49" s="62">
        <f t="shared" si="6"/>
        <v>0.05</v>
      </c>
      <c r="K49" s="63">
        <f t="shared" si="1"/>
        <v>0.95</v>
      </c>
      <c r="L49" s="60">
        <f>COUNTIF(ROC!F$18:F$67,"&lt;"&amp;$A49)</f>
        <v>2</v>
      </c>
      <c r="M49" s="61">
        <f>COUNTIF(ROC!G$18:G$67,"&lt;"&amp;$A49)</f>
        <v>8</v>
      </c>
      <c r="N49" s="62">
        <f t="shared" si="7"/>
        <v>0.1</v>
      </c>
      <c r="O49" s="62">
        <f t="shared" si="8"/>
        <v>0.4</v>
      </c>
      <c r="P49" s="64">
        <f t="shared" si="2"/>
        <v>0.60827625302982191</v>
      </c>
    </row>
    <row r="50" spans="1:16" s="58" customFormat="1" ht="8.25" customHeight="1" x14ac:dyDescent="0.3">
      <c r="A50" s="59">
        <v>95.9</v>
      </c>
      <c r="B50" s="60">
        <f>COUNTIF(ROC!B$18:B$67,"&lt;"&amp;$A50)</f>
        <v>0</v>
      </c>
      <c r="C50" s="61">
        <f>COUNTIF(ROC!C$18:C$67,"&lt;"&amp;$A50)</f>
        <v>0</v>
      </c>
      <c r="D50" s="62">
        <f t="shared" si="3"/>
        <v>0</v>
      </c>
      <c r="E50" s="62">
        <f t="shared" si="4"/>
        <v>0</v>
      </c>
      <c r="F50" s="63">
        <f t="shared" si="0"/>
        <v>1</v>
      </c>
      <c r="G50" s="60">
        <f>COUNTIF(ROC!D$18:D$67,"&lt;"&amp;$A50)</f>
        <v>0</v>
      </c>
      <c r="H50" s="61">
        <f>COUNTIF(ROC!E$18:E$67,"&lt;"&amp;$A50)</f>
        <v>1</v>
      </c>
      <c r="I50" s="62">
        <f t="shared" si="5"/>
        <v>0</v>
      </c>
      <c r="J50" s="62">
        <f t="shared" si="6"/>
        <v>0.05</v>
      </c>
      <c r="K50" s="63">
        <f t="shared" si="1"/>
        <v>0.95</v>
      </c>
      <c r="L50" s="60">
        <f>COUNTIF(ROC!F$18:F$67,"&lt;"&amp;$A50)</f>
        <v>2</v>
      </c>
      <c r="M50" s="61">
        <f>COUNTIF(ROC!G$18:G$67,"&lt;"&amp;$A50)</f>
        <v>7</v>
      </c>
      <c r="N50" s="62">
        <f t="shared" si="7"/>
        <v>0.1</v>
      </c>
      <c r="O50" s="62">
        <f t="shared" si="8"/>
        <v>0.35</v>
      </c>
      <c r="P50" s="64">
        <f t="shared" si="2"/>
        <v>0.65764732189829533</v>
      </c>
    </row>
    <row r="51" spans="1:16" s="58" customFormat="1" ht="8.25" customHeight="1" x14ac:dyDescent="0.3">
      <c r="A51" s="59">
        <v>95.8</v>
      </c>
      <c r="B51" s="60">
        <f>COUNTIF(ROC!B$18:B$67,"&lt;"&amp;$A51)</f>
        <v>0</v>
      </c>
      <c r="C51" s="61">
        <f>COUNTIF(ROC!C$18:C$67,"&lt;"&amp;$A51)</f>
        <v>0</v>
      </c>
      <c r="D51" s="62">
        <f t="shared" si="3"/>
        <v>0</v>
      </c>
      <c r="E51" s="62">
        <f t="shared" si="4"/>
        <v>0</v>
      </c>
      <c r="F51" s="63">
        <f t="shared" si="0"/>
        <v>1</v>
      </c>
      <c r="G51" s="60">
        <f>COUNTIF(ROC!D$18:D$67,"&lt;"&amp;$A51)</f>
        <v>0</v>
      </c>
      <c r="H51" s="61">
        <f>COUNTIF(ROC!E$18:E$67,"&lt;"&amp;$A51)</f>
        <v>1</v>
      </c>
      <c r="I51" s="62">
        <f t="shared" si="5"/>
        <v>0</v>
      </c>
      <c r="J51" s="62">
        <f t="shared" si="6"/>
        <v>0.05</v>
      </c>
      <c r="K51" s="63">
        <f t="shared" si="1"/>
        <v>0.95</v>
      </c>
      <c r="L51" s="60">
        <f>COUNTIF(ROC!F$18:F$67,"&lt;"&amp;$A51)</f>
        <v>2</v>
      </c>
      <c r="M51" s="61">
        <f>COUNTIF(ROC!G$18:G$67,"&lt;"&amp;$A51)</f>
        <v>7</v>
      </c>
      <c r="N51" s="62">
        <f t="shared" si="7"/>
        <v>0.1</v>
      </c>
      <c r="O51" s="62">
        <f t="shared" si="8"/>
        <v>0.35</v>
      </c>
      <c r="P51" s="64">
        <f t="shared" si="2"/>
        <v>0.65764732189829533</v>
      </c>
    </row>
    <row r="52" spans="1:16" s="58" customFormat="1" ht="8.25" customHeight="1" x14ac:dyDescent="0.3">
      <c r="A52" s="59">
        <v>95.7</v>
      </c>
      <c r="B52" s="60">
        <f>COUNTIF(ROC!B$18:B$67,"&lt;"&amp;$A52)</f>
        <v>0</v>
      </c>
      <c r="C52" s="61">
        <f>COUNTIF(ROC!C$18:C$67,"&lt;"&amp;$A52)</f>
        <v>0</v>
      </c>
      <c r="D52" s="62">
        <f t="shared" si="3"/>
        <v>0</v>
      </c>
      <c r="E52" s="62">
        <f t="shared" si="4"/>
        <v>0</v>
      </c>
      <c r="F52" s="63">
        <f t="shared" si="0"/>
        <v>1</v>
      </c>
      <c r="G52" s="60">
        <f>COUNTIF(ROC!D$18:D$67,"&lt;"&amp;$A52)</f>
        <v>0</v>
      </c>
      <c r="H52" s="61">
        <f>COUNTIF(ROC!E$18:E$67,"&lt;"&amp;$A52)</f>
        <v>1</v>
      </c>
      <c r="I52" s="62">
        <f t="shared" si="5"/>
        <v>0</v>
      </c>
      <c r="J52" s="62">
        <f t="shared" si="6"/>
        <v>0.05</v>
      </c>
      <c r="K52" s="63">
        <f t="shared" si="1"/>
        <v>0.95</v>
      </c>
      <c r="L52" s="60">
        <f>COUNTIF(ROC!F$18:F$67,"&lt;"&amp;$A52)</f>
        <v>2</v>
      </c>
      <c r="M52" s="61">
        <f>COUNTIF(ROC!G$18:G$67,"&lt;"&amp;$A52)</f>
        <v>7</v>
      </c>
      <c r="N52" s="62">
        <f t="shared" si="7"/>
        <v>0.1</v>
      </c>
      <c r="O52" s="62">
        <f t="shared" si="8"/>
        <v>0.35</v>
      </c>
      <c r="P52" s="64">
        <f t="shared" si="2"/>
        <v>0.65764732189829533</v>
      </c>
    </row>
    <row r="53" spans="1:16" s="58" customFormat="1" ht="8.25" customHeight="1" x14ac:dyDescent="0.3">
      <c r="A53" s="59">
        <v>95.6</v>
      </c>
      <c r="B53" s="60">
        <f>COUNTIF(ROC!B$18:B$67,"&lt;"&amp;$A53)</f>
        <v>0</v>
      </c>
      <c r="C53" s="61">
        <f>COUNTIF(ROC!C$18:C$67,"&lt;"&amp;$A53)</f>
        <v>0</v>
      </c>
      <c r="D53" s="62">
        <f t="shared" si="3"/>
        <v>0</v>
      </c>
      <c r="E53" s="62">
        <f t="shared" si="4"/>
        <v>0</v>
      </c>
      <c r="F53" s="63">
        <f t="shared" si="0"/>
        <v>1</v>
      </c>
      <c r="G53" s="60">
        <f>COUNTIF(ROC!D$18:D$67,"&lt;"&amp;$A53)</f>
        <v>0</v>
      </c>
      <c r="H53" s="61">
        <f>COUNTIF(ROC!E$18:E$67,"&lt;"&amp;$A53)</f>
        <v>1</v>
      </c>
      <c r="I53" s="62">
        <f t="shared" si="5"/>
        <v>0</v>
      </c>
      <c r="J53" s="62">
        <f t="shared" si="6"/>
        <v>0.05</v>
      </c>
      <c r="K53" s="63">
        <f t="shared" si="1"/>
        <v>0.95</v>
      </c>
      <c r="L53" s="60">
        <f>COUNTIF(ROC!F$18:F$67,"&lt;"&amp;$A53)</f>
        <v>2</v>
      </c>
      <c r="M53" s="61">
        <f>COUNTIF(ROC!G$18:G$67,"&lt;"&amp;$A53)</f>
        <v>7</v>
      </c>
      <c r="N53" s="62">
        <f t="shared" si="7"/>
        <v>0.1</v>
      </c>
      <c r="O53" s="62">
        <f t="shared" si="8"/>
        <v>0.35</v>
      </c>
      <c r="P53" s="64">
        <f t="shared" si="2"/>
        <v>0.65764732189829533</v>
      </c>
    </row>
    <row r="54" spans="1:16" s="58" customFormat="1" ht="8.25" customHeight="1" x14ac:dyDescent="0.3">
      <c r="A54" s="59">
        <v>95.5</v>
      </c>
      <c r="B54" s="60">
        <f>COUNTIF(ROC!B$18:B$67,"&lt;"&amp;$A54)</f>
        <v>0</v>
      </c>
      <c r="C54" s="61">
        <f>COUNTIF(ROC!C$18:C$67,"&lt;"&amp;$A54)</f>
        <v>0</v>
      </c>
      <c r="D54" s="62">
        <f t="shared" si="3"/>
        <v>0</v>
      </c>
      <c r="E54" s="62">
        <f t="shared" si="4"/>
        <v>0</v>
      </c>
      <c r="F54" s="63">
        <f t="shared" si="0"/>
        <v>1</v>
      </c>
      <c r="G54" s="60">
        <f>COUNTIF(ROC!D$18:D$67,"&lt;"&amp;$A54)</f>
        <v>0</v>
      </c>
      <c r="H54" s="61">
        <f>COUNTIF(ROC!E$18:E$67,"&lt;"&amp;$A54)</f>
        <v>1</v>
      </c>
      <c r="I54" s="62">
        <f t="shared" si="5"/>
        <v>0</v>
      </c>
      <c r="J54" s="62">
        <f t="shared" si="6"/>
        <v>0.05</v>
      </c>
      <c r="K54" s="63">
        <f t="shared" si="1"/>
        <v>0.95</v>
      </c>
      <c r="L54" s="60">
        <f>COUNTIF(ROC!F$18:F$67,"&lt;"&amp;$A54)</f>
        <v>2</v>
      </c>
      <c r="M54" s="61">
        <f>COUNTIF(ROC!G$18:G$67,"&lt;"&amp;$A54)</f>
        <v>7</v>
      </c>
      <c r="N54" s="62">
        <f t="shared" si="7"/>
        <v>0.1</v>
      </c>
      <c r="O54" s="62">
        <f t="shared" si="8"/>
        <v>0.35</v>
      </c>
      <c r="P54" s="64">
        <f t="shared" si="2"/>
        <v>0.65764732189829533</v>
      </c>
    </row>
    <row r="55" spans="1:16" s="58" customFormat="1" ht="8.25" customHeight="1" x14ac:dyDescent="0.3">
      <c r="A55" s="59">
        <v>95.4</v>
      </c>
      <c r="B55" s="60">
        <f>COUNTIF(ROC!B$18:B$67,"&lt;"&amp;$A55)</f>
        <v>0</v>
      </c>
      <c r="C55" s="61">
        <f>COUNTIF(ROC!C$18:C$67,"&lt;"&amp;$A55)</f>
        <v>0</v>
      </c>
      <c r="D55" s="62">
        <f t="shared" si="3"/>
        <v>0</v>
      </c>
      <c r="E55" s="62">
        <f t="shared" si="4"/>
        <v>0</v>
      </c>
      <c r="F55" s="63">
        <f t="shared" si="0"/>
        <v>1</v>
      </c>
      <c r="G55" s="60">
        <f>COUNTIF(ROC!D$18:D$67,"&lt;"&amp;$A55)</f>
        <v>0</v>
      </c>
      <c r="H55" s="61">
        <f>COUNTIF(ROC!E$18:E$67,"&lt;"&amp;$A55)</f>
        <v>1</v>
      </c>
      <c r="I55" s="62">
        <f t="shared" si="5"/>
        <v>0</v>
      </c>
      <c r="J55" s="62">
        <f t="shared" si="6"/>
        <v>0.05</v>
      </c>
      <c r="K55" s="63">
        <f t="shared" si="1"/>
        <v>0.95</v>
      </c>
      <c r="L55" s="60">
        <f>COUNTIF(ROC!F$18:F$67,"&lt;"&amp;$A55)</f>
        <v>1</v>
      </c>
      <c r="M55" s="61">
        <f>COUNTIF(ROC!G$18:G$67,"&lt;"&amp;$A55)</f>
        <v>7</v>
      </c>
      <c r="N55" s="62">
        <f t="shared" si="7"/>
        <v>0.05</v>
      </c>
      <c r="O55" s="62">
        <f t="shared" si="8"/>
        <v>0.35</v>
      </c>
      <c r="P55" s="64">
        <f t="shared" si="2"/>
        <v>0.65192024052026487</v>
      </c>
    </row>
    <row r="56" spans="1:16" s="58" customFormat="1" ht="8.25" customHeight="1" x14ac:dyDescent="0.3">
      <c r="A56" s="59">
        <v>95.3</v>
      </c>
      <c r="B56" s="60">
        <f>COUNTIF(ROC!B$18:B$67,"&lt;"&amp;$A56)</f>
        <v>0</v>
      </c>
      <c r="C56" s="61">
        <f>COUNTIF(ROC!C$18:C$67,"&lt;"&amp;$A56)</f>
        <v>0</v>
      </c>
      <c r="D56" s="62">
        <f t="shared" si="3"/>
        <v>0</v>
      </c>
      <c r="E56" s="62">
        <f t="shared" si="4"/>
        <v>0</v>
      </c>
      <c r="F56" s="63">
        <f t="shared" si="0"/>
        <v>1</v>
      </c>
      <c r="G56" s="60">
        <f>COUNTIF(ROC!D$18:D$67,"&lt;"&amp;$A56)</f>
        <v>0</v>
      </c>
      <c r="H56" s="61">
        <f>COUNTIF(ROC!E$18:E$67,"&lt;"&amp;$A56)</f>
        <v>1</v>
      </c>
      <c r="I56" s="62">
        <f t="shared" si="5"/>
        <v>0</v>
      </c>
      <c r="J56" s="62">
        <f t="shared" si="6"/>
        <v>0.05</v>
      </c>
      <c r="K56" s="63">
        <f t="shared" si="1"/>
        <v>0.95</v>
      </c>
      <c r="L56" s="60">
        <f>COUNTIF(ROC!F$18:F$67,"&lt;"&amp;$A56)</f>
        <v>1</v>
      </c>
      <c r="M56" s="61">
        <f>COUNTIF(ROC!G$18:G$67,"&lt;"&amp;$A56)</f>
        <v>7</v>
      </c>
      <c r="N56" s="62">
        <f t="shared" si="7"/>
        <v>0.05</v>
      </c>
      <c r="O56" s="62">
        <f t="shared" si="8"/>
        <v>0.35</v>
      </c>
      <c r="P56" s="64">
        <f t="shared" si="2"/>
        <v>0.65192024052026487</v>
      </c>
    </row>
    <row r="57" spans="1:16" s="58" customFormat="1" ht="8.25" customHeight="1" x14ac:dyDescent="0.3">
      <c r="A57" s="59">
        <v>95.2</v>
      </c>
      <c r="B57" s="60">
        <f>COUNTIF(ROC!B$18:B$67,"&lt;"&amp;$A57)</f>
        <v>0</v>
      </c>
      <c r="C57" s="61">
        <f>COUNTIF(ROC!C$18:C$67,"&lt;"&amp;$A57)</f>
        <v>0</v>
      </c>
      <c r="D57" s="62">
        <f t="shared" si="3"/>
        <v>0</v>
      </c>
      <c r="E57" s="62">
        <f t="shared" si="4"/>
        <v>0</v>
      </c>
      <c r="F57" s="63">
        <f t="shared" si="0"/>
        <v>1</v>
      </c>
      <c r="G57" s="60">
        <f>COUNTIF(ROC!D$18:D$67,"&lt;"&amp;$A57)</f>
        <v>0</v>
      </c>
      <c r="H57" s="61">
        <f>COUNTIF(ROC!E$18:E$67,"&lt;"&amp;$A57)</f>
        <v>1</v>
      </c>
      <c r="I57" s="62">
        <f t="shared" si="5"/>
        <v>0</v>
      </c>
      <c r="J57" s="62">
        <f t="shared" si="6"/>
        <v>0.05</v>
      </c>
      <c r="K57" s="63">
        <f t="shared" si="1"/>
        <v>0.95</v>
      </c>
      <c r="L57" s="60">
        <f>COUNTIF(ROC!F$18:F$67,"&lt;"&amp;$A57)</f>
        <v>1</v>
      </c>
      <c r="M57" s="61">
        <f>COUNTIF(ROC!G$18:G$67,"&lt;"&amp;$A57)</f>
        <v>7</v>
      </c>
      <c r="N57" s="62">
        <f t="shared" si="7"/>
        <v>0.05</v>
      </c>
      <c r="O57" s="62">
        <f t="shared" si="8"/>
        <v>0.35</v>
      </c>
      <c r="P57" s="64">
        <f t="shared" si="2"/>
        <v>0.65192024052026487</v>
      </c>
    </row>
    <row r="58" spans="1:16" s="58" customFormat="1" ht="8.25" customHeight="1" x14ac:dyDescent="0.3">
      <c r="A58" s="59">
        <v>95.1</v>
      </c>
      <c r="B58" s="60">
        <f>COUNTIF(ROC!B$18:B$67,"&lt;"&amp;$A58)</f>
        <v>0</v>
      </c>
      <c r="C58" s="61">
        <f>COUNTIF(ROC!C$18:C$67,"&lt;"&amp;$A58)</f>
        <v>0</v>
      </c>
      <c r="D58" s="62">
        <f t="shared" si="3"/>
        <v>0</v>
      </c>
      <c r="E58" s="62">
        <f t="shared" si="4"/>
        <v>0</v>
      </c>
      <c r="F58" s="63">
        <f t="shared" si="0"/>
        <v>1</v>
      </c>
      <c r="G58" s="60">
        <f>COUNTIF(ROC!D$18:D$67,"&lt;"&amp;$A58)</f>
        <v>0</v>
      </c>
      <c r="H58" s="61">
        <f>COUNTIF(ROC!E$18:E$67,"&lt;"&amp;$A58)</f>
        <v>1</v>
      </c>
      <c r="I58" s="62">
        <f t="shared" si="5"/>
        <v>0</v>
      </c>
      <c r="J58" s="62">
        <f t="shared" si="6"/>
        <v>0.05</v>
      </c>
      <c r="K58" s="63">
        <f t="shared" si="1"/>
        <v>0.95</v>
      </c>
      <c r="L58" s="60">
        <f>COUNTIF(ROC!F$18:F$67,"&lt;"&amp;$A58)</f>
        <v>1</v>
      </c>
      <c r="M58" s="61">
        <f>COUNTIF(ROC!G$18:G$67,"&lt;"&amp;$A58)</f>
        <v>7</v>
      </c>
      <c r="N58" s="62">
        <f t="shared" si="7"/>
        <v>0.05</v>
      </c>
      <c r="O58" s="62">
        <f t="shared" si="8"/>
        <v>0.35</v>
      </c>
      <c r="P58" s="64">
        <f t="shared" si="2"/>
        <v>0.65192024052026487</v>
      </c>
    </row>
    <row r="59" spans="1:16" s="58" customFormat="1" ht="8.25" customHeight="1" x14ac:dyDescent="0.3">
      <c r="A59" s="59">
        <v>95</v>
      </c>
      <c r="B59" s="60">
        <f>COUNTIF(ROC!B$18:B$67,"&lt;"&amp;$A59)</f>
        <v>0</v>
      </c>
      <c r="C59" s="61">
        <f>COUNTIF(ROC!C$18:C$67,"&lt;"&amp;$A59)</f>
        <v>0</v>
      </c>
      <c r="D59" s="62">
        <f t="shared" si="3"/>
        <v>0</v>
      </c>
      <c r="E59" s="62">
        <f t="shared" si="4"/>
        <v>0</v>
      </c>
      <c r="F59" s="63">
        <f t="shared" si="0"/>
        <v>1</v>
      </c>
      <c r="G59" s="60">
        <f>COUNTIF(ROC!D$18:D$67,"&lt;"&amp;$A59)</f>
        <v>0</v>
      </c>
      <c r="H59" s="61">
        <f>COUNTIF(ROC!E$18:E$67,"&lt;"&amp;$A59)</f>
        <v>1</v>
      </c>
      <c r="I59" s="62">
        <f t="shared" si="5"/>
        <v>0</v>
      </c>
      <c r="J59" s="62">
        <f t="shared" si="6"/>
        <v>0.05</v>
      </c>
      <c r="K59" s="63">
        <f t="shared" si="1"/>
        <v>0.95</v>
      </c>
      <c r="L59" s="60">
        <f>COUNTIF(ROC!F$18:F$67,"&lt;"&amp;$A59)</f>
        <v>1</v>
      </c>
      <c r="M59" s="61">
        <f>COUNTIF(ROC!G$18:G$67,"&lt;"&amp;$A59)</f>
        <v>6</v>
      </c>
      <c r="N59" s="62">
        <f t="shared" si="7"/>
        <v>0.05</v>
      </c>
      <c r="O59" s="62">
        <f t="shared" si="8"/>
        <v>0.3</v>
      </c>
      <c r="P59" s="64">
        <f t="shared" si="2"/>
        <v>0.70178344238090995</v>
      </c>
    </row>
    <row r="60" spans="1:16" s="58" customFormat="1" ht="8.25" customHeight="1" x14ac:dyDescent="0.3">
      <c r="A60" s="59">
        <v>94.9</v>
      </c>
      <c r="B60" s="60">
        <f>COUNTIF(ROC!B$18:B$67,"&lt;"&amp;$A60)</f>
        <v>0</v>
      </c>
      <c r="C60" s="61">
        <f>COUNTIF(ROC!C$18:C$67,"&lt;"&amp;$A60)</f>
        <v>0</v>
      </c>
      <c r="D60" s="62">
        <f t="shared" si="3"/>
        <v>0</v>
      </c>
      <c r="E60" s="62">
        <f t="shared" si="4"/>
        <v>0</v>
      </c>
      <c r="F60" s="63">
        <f t="shared" si="0"/>
        <v>1</v>
      </c>
      <c r="G60" s="60">
        <f>COUNTIF(ROC!D$18:D$67,"&lt;"&amp;$A60)</f>
        <v>0</v>
      </c>
      <c r="H60" s="61">
        <f>COUNTIF(ROC!E$18:E$67,"&lt;"&amp;$A60)</f>
        <v>1</v>
      </c>
      <c r="I60" s="62">
        <f t="shared" si="5"/>
        <v>0</v>
      </c>
      <c r="J60" s="62">
        <f t="shared" si="6"/>
        <v>0.05</v>
      </c>
      <c r="K60" s="63">
        <f t="shared" si="1"/>
        <v>0.95</v>
      </c>
      <c r="L60" s="60">
        <f>COUNTIF(ROC!F$18:F$67,"&lt;"&amp;$A60)</f>
        <v>1</v>
      </c>
      <c r="M60" s="61">
        <f>COUNTIF(ROC!G$18:G$67,"&lt;"&amp;$A60)</f>
        <v>6</v>
      </c>
      <c r="N60" s="62">
        <f t="shared" si="7"/>
        <v>0.05</v>
      </c>
      <c r="O60" s="62">
        <f t="shared" si="8"/>
        <v>0.3</v>
      </c>
      <c r="P60" s="64">
        <f t="shared" si="2"/>
        <v>0.70178344238090995</v>
      </c>
    </row>
    <row r="61" spans="1:16" s="58" customFormat="1" ht="8.25" customHeight="1" x14ac:dyDescent="0.3">
      <c r="A61" s="59">
        <v>94.8</v>
      </c>
      <c r="B61" s="60">
        <f>COUNTIF(ROC!B$18:B$67,"&lt;"&amp;$A61)</f>
        <v>0</v>
      </c>
      <c r="C61" s="61">
        <f>COUNTIF(ROC!C$18:C$67,"&lt;"&amp;$A61)</f>
        <v>0</v>
      </c>
      <c r="D61" s="62">
        <f t="shared" si="3"/>
        <v>0</v>
      </c>
      <c r="E61" s="62">
        <f t="shared" si="4"/>
        <v>0</v>
      </c>
      <c r="F61" s="63">
        <f t="shared" si="0"/>
        <v>1</v>
      </c>
      <c r="G61" s="60">
        <f>COUNTIF(ROC!D$18:D$67,"&lt;"&amp;$A61)</f>
        <v>0</v>
      </c>
      <c r="H61" s="61">
        <f>COUNTIF(ROC!E$18:E$67,"&lt;"&amp;$A61)</f>
        <v>1</v>
      </c>
      <c r="I61" s="62">
        <f t="shared" si="5"/>
        <v>0</v>
      </c>
      <c r="J61" s="62">
        <f t="shared" si="6"/>
        <v>0.05</v>
      </c>
      <c r="K61" s="63">
        <f t="shared" si="1"/>
        <v>0.95</v>
      </c>
      <c r="L61" s="60">
        <f>COUNTIF(ROC!F$18:F$67,"&lt;"&amp;$A61)</f>
        <v>1</v>
      </c>
      <c r="M61" s="61">
        <f>COUNTIF(ROC!G$18:G$67,"&lt;"&amp;$A61)</f>
        <v>6</v>
      </c>
      <c r="N61" s="62">
        <f t="shared" si="7"/>
        <v>0.05</v>
      </c>
      <c r="O61" s="62">
        <f t="shared" si="8"/>
        <v>0.3</v>
      </c>
      <c r="P61" s="64">
        <f t="shared" si="2"/>
        <v>0.70178344238090995</v>
      </c>
    </row>
    <row r="62" spans="1:16" s="58" customFormat="1" ht="8.25" customHeight="1" x14ac:dyDescent="0.3">
      <c r="A62" s="59">
        <v>94.7</v>
      </c>
      <c r="B62" s="60">
        <f>COUNTIF(ROC!B$18:B$67,"&lt;"&amp;$A62)</f>
        <v>0</v>
      </c>
      <c r="C62" s="61">
        <f>COUNTIF(ROC!C$18:C$67,"&lt;"&amp;$A62)</f>
        <v>0</v>
      </c>
      <c r="D62" s="62">
        <f t="shared" si="3"/>
        <v>0</v>
      </c>
      <c r="E62" s="62">
        <f t="shared" si="4"/>
        <v>0</v>
      </c>
      <c r="F62" s="63">
        <f t="shared" si="0"/>
        <v>1</v>
      </c>
      <c r="G62" s="60">
        <f>COUNTIF(ROC!D$18:D$67,"&lt;"&amp;$A62)</f>
        <v>0</v>
      </c>
      <c r="H62" s="61">
        <f>COUNTIF(ROC!E$18:E$67,"&lt;"&amp;$A62)</f>
        <v>1</v>
      </c>
      <c r="I62" s="62">
        <f t="shared" si="5"/>
        <v>0</v>
      </c>
      <c r="J62" s="62">
        <f t="shared" si="6"/>
        <v>0.05</v>
      </c>
      <c r="K62" s="63">
        <f t="shared" si="1"/>
        <v>0.95</v>
      </c>
      <c r="L62" s="60">
        <f>COUNTIF(ROC!F$18:F$67,"&lt;"&amp;$A62)</f>
        <v>1</v>
      </c>
      <c r="M62" s="61">
        <f>COUNTIF(ROC!G$18:G$67,"&lt;"&amp;$A62)</f>
        <v>6</v>
      </c>
      <c r="N62" s="62">
        <f t="shared" si="7"/>
        <v>0.05</v>
      </c>
      <c r="O62" s="62">
        <f t="shared" si="8"/>
        <v>0.3</v>
      </c>
      <c r="P62" s="64">
        <f t="shared" si="2"/>
        <v>0.70178344238090995</v>
      </c>
    </row>
    <row r="63" spans="1:16" s="58" customFormat="1" ht="8.25" customHeight="1" x14ac:dyDescent="0.3">
      <c r="A63" s="59">
        <v>94.6</v>
      </c>
      <c r="B63" s="60">
        <f>COUNTIF(ROC!B$18:B$67,"&lt;"&amp;$A63)</f>
        <v>0</v>
      </c>
      <c r="C63" s="61">
        <f>COUNTIF(ROC!C$18:C$67,"&lt;"&amp;$A63)</f>
        <v>0</v>
      </c>
      <c r="D63" s="62">
        <f t="shared" si="3"/>
        <v>0</v>
      </c>
      <c r="E63" s="62">
        <f t="shared" si="4"/>
        <v>0</v>
      </c>
      <c r="F63" s="63">
        <f t="shared" si="0"/>
        <v>1</v>
      </c>
      <c r="G63" s="60">
        <f>COUNTIF(ROC!D$18:D$67,"&lt;"&amp;$A63)</f>
        <v>0</v>
      </c>
      <c r="H63" s="61">
        <f>COUNTIF(ROC!E$18:E$67,"&lt;"&amp;$A63)</f>
        <v>1</v>
      </c>
      <c r="I63" s="62">
        <f t="shared" si="5"/>
        <v>0</v>
      </c>
      <c r="J63" s="62">
        <f t="shared" si="6"/>
        <v>0.05</v>
      </c>
      <c r="K63" s="63">
        <f t="shared" si="1"/>
        <v>0.95</v>
      </c>
      <c r="L63" s="60">
        <f>COUNTIF(ROC!F$18:F$67,"&lt;"&amp;$A63)</f>
        <v>1</v>
      </c>
      <c r="M63" s="61">
        <f>COUNTIF(ROC!G$18:G$67,"&lt;"&amp;$A63)</f>
        <v>6</v>
      </c>
      <c r="N63" s="62">
        <f t="shared" si="7"/>
        <v>0.05</v>
      </c>
      <c r="O63" s="62">
        <f t="shared" si="8"/>
        <v>0.3</v>
      </c>
      <c r="P63" s="64">
        <f t="shared" si="2"/>
        <v>0.70178344238090995</v>
      </c>
    </row>
    <row r="64" spans="1:16" s="58" customFormat="1" ht="8.25" customHeight="1" x14ac:dyDescent="0.3">
      <c r="A64" s="59">
        <v>94.5</v>
      </c>
      <c r="B64" s="60">
        <f>COUNTIF(ROC!B$18:B$67,"&lt;"&amp;$A64)</f>
        <v>0</v>
      </c>
      <c r="C64" s="61">
        <f>COUNTIF(ROC!C$18:C$67,"&lt;"&amp;$A64)</f>
        <v>0</v>
      </c>
      <c r="D64" s="62">
        <f t="shared" si="3"/>
        <v>0</v>
      </c>
      <c r="E64" s="62">
        <f t="shared" si="4"/>
        <v>0</v>
      </c>
      <c r="F64" s="63">
        <f t="shared" si="0"/>
        <v>1</v>
      </c>
      <c r="G64" s="60">
        <f>COUNTIF(ROC!D$18:D$67,"&lt;"&amp;$A64)</f>
        <v>0</v>
      </c>
      <c r="H64" s="61">
        <f>COUNTIF(ROC!E$18:E$67,"&lt;"&amp;$A64)</f>
        <v>1</v>
      </c>
      <c r="I64" s="62">
        <f t="shared" si="5"/>
        <v>0</v>
      </c>
      <c r="J64" s="62">
        <f t="shared" si="6"/>
        <v>0.05</v>
      </c>
      <c r="K64" s="63">
        <f t="shared" si="1"/>
        <v>0.95</v>
      </c>
      <c r="L64" s="60">
        <f>COUNTIF(ROC!F$18:F$67,"&lt;"&amp;$A64)</f>
        <v>1</v>
      </c>
      <c r="M64" s="61">
        <f>COUNTIF(ROC!G$18:G$67,"&lt;"&amp;$A64)</f>
        <v>6</v>
      </c>
      <c r="N64" s="62">
        <f t="shared" si="7"/>
        <v>0.05</v>
      </c>
      <c r="O64" s="62">
        <f t="shared" si="8"/>
        <v>0.3</v>
      </c>
      <c r="P64" s="64">
        <f t="shared" si="2"/>
        <v>0.70178344238090995</v>
      </c>
    </row>
    <row r="65" spans="1:16" s="58" customFormat="1" ht="8.25" customHeight="1" x14ac:dyDescent="0.3">
      <c r="A65" s="59">
        <v>94.4</v>
      </c>
      <c r="B65" s="60">
        <f>COUNTIF(ROC!B$18:B$67,"&lt;"&amp;$A65)</f>
        <v>0</v>
      </c>
      <c r="C65" s="61">
        <f>COUNTIF(ROC!C$18:C$67,"&lt;"&amp;$A65)</f>
        <v>0</v>
      </c>
      <c r="D65" s="62">
        <f t="shared" si="3"/>
        <v>0</v>
      </c>
      <c r="E65" s="62">
        <f t="shared" si="4"/>
        <v>0</v>
      </c>
      <c r="F65" s="63">
        <f t="shared" si="0"/>
        <v>1</v>
      </c>
      <c r="G65" s="60">
        <f>COUNTIF(ROC!D$18:D$67,"&lt;"&amp;$A65)</f>
        <v>0</v>
      </c>
      <c r="H65" s="61">
        <f>COUNTIF(ROC!E$18:E$67,"&lt;"&amp;$A65)</f>
        <v>1</v>
      </c>
      <c r="I65" s="62">
        <f t="shared" si="5"/>
        <v>0</v>
      </c>
      <c r="J65" s="62">
        <f t="shared" si="6"/>
        <v>0.05</v>
      </c>
      <c r="K65" s="63">
        <f t="shared" si="1"/>
        <v>0.95</v>
      </c>
      <c r="L65" s="60">
        <f>COUNTIF(ROC!F$18:F$67,"&lt;"&amp;$A65)</f>
        <v>1</v>
      </c>
      <c r="M65" s="61">
        <f>COUNTIF(ROC!G$18:G$67,"&lt;"&amp;$A65)</f>
        <v>6</v>
      </c>
      <c r="N65" s="62">
        <f t="shared" si="7"/>
        <v>0.05</v>
      </c>
      <c r="O65" s="62">
        <f t="shared" si="8"/>
        <v>0.3</v>
      </c>
      <c r="P65" s="64">
        <f t="shared" si="2"/>
        <v>0.70178344238090995</v>
      </c>
    </row>
    <row r="66" spans="1:16" s="58" customFormat="1" ht="8.25" customHeight="1" x14ac:dyDescent="0.3">
      <c r="A66" s="59">
        <v>94.3</v>
      </c>
      <c r="B66" s="60">
        <f>COUNTIF(ROC!B$18:B$67,"&lt;"&amp;$A66)</f>
        <v>0</v>
      </c>
      <c r="C66" s="61">
        <f>COUNTIF(ROC!C$18:C$67,"&lt;"&amp;$A66)</f>
        <v>0</v>
      </c>
      <c r="D66" s="62">
        <f t="shared" si="3"/>
        <v>0</v>
      </c>
      <c r="E66" s="62">
        <f t="shared" si="4"/>
        <v>0</v>
      </c>
      <c r="F66" s="63">
        <f t="shared" si="0"/>
        <v>1</v>
      </c>
      <c r="G66" s="60">
        <f>COUNTIF(ROC!D$18:D$67,"&lt;"&amp;$A66)</f>
        <v>0</v>
      </c>
      <c r="H66" s="61">
        <f>COUNTIF(ROC!E$18:E$67,"&lt;"&amp;$A66)</f>
        <v>1</v>
      </c>
      <c r="I66" s="62">
        <f t="shared" si="5"/>
        <v>0</v>
      </c>
      <c r="J66" s="62">
        <f t="shared" si="6"/>
        <v>0.05</v>
      </c>
      <c r="K66" s="63">
        <f t="shared" si="1"/>
        <v>0.95</v>
      </c>
      <c r="L66" s="60">
        <f>COUNTIF(ROC!F$18:F$67,"&lt;"&amp;$A66)</f>
        <v>1</v>
      </c>
      <c r="M66" s="61">
        <f>COUNTIF(ROC!G$18:G$67,"&lt;"&amp;$A66)</f>
        <v>6</v>
      </c>
      <c r="N66" s="62">
        <f t="shared" si="7"/>
        <v>0.05</v>
      </c>
      <c r="O66" s="62">
        <f t="shared" si="8"/>
        <v>0.3</v>
      </c>
      <c r="P66" s="64">
        <f t="shared" si="2"/>
        <v>0.70178344238090995</v>
      </c>
    </row>
    <row r="67" spans="1:16" s="58" customFormat="1" ht="8.25" customHeight="1" x14ac:dyDescent="0.3">
      <c r="A67" s="59">
        <v>94.2</v>
      </c>
      <c r="B67" s="60">
        <f>COUNTIF(ROC!B$18:B$67,"&lt;"&amp;$A67)</f>
        <v>0</v>
      </c>
      <c r="C67" s="61">
        <f>COUNTIF(ROC!C$18:C$67,"&lt;"&amp;$A67)</f>
        <v>0</v>
      </c>
      <c r="D67" s="62">
        <f t="shared" si="3"/>
        <v>0</v>
      </c>
      <c r="E67" s="62">
        <f t="shared" si="4"/>
        <v>0</v>
      </c>
      <c r="F67" s="63">
        <f t="shared" si="0"/>
        <v>1</v>
      </c>
      <c r="G67" s="60">
        <f>COUNTIF(ROC!D$18:D$67,"&lt;"&amp;$A67)</f>
        <v>0</v>
      </c>
      <c r="H67" s="61">
        <f>COUNTIF(ROC!E$18:E$67,"&lt;"&amp;$A67)</f>
        <v>1</v>
      </c>
      <c r="I67" s="62">
        <f t="shared" si="5"/>
        <v>0</v>
      </c>
      <c r="J67" s="62">
        <f t="shared" si="6"/>
        <v>0.05</v>
      </c>
      <c r="K67" s="63">
        <f t="shared" si="1"/>
        <v>0.95</v>
      </c>
      <c r="L67" s="60">
        <f>COUNTIF(ROC!F$18:F$67,"&lt;"&amp;$A67)</f>
        <v>1</v>
      </c>
      <c r="M67" s="61">
        <f>COUNTIF(ROC!G$18:G$67,"&lt;"&amp;$A67)</f>
        <v>6</v>
      </c>
      <c r="N67" s="62">
        <f t="shared" si="7"/>
        <v>0.05</v>
      </c>
      <c r="O67" s="62">
        <f t="shared" si="8"/>
        <v>0.3</v>
      </c>
      <c r="P67" s="64">
        <f t="shared" si="2"/>
        <v>0.70178344238090995</v>
      </c>
    </row>
    <row r="68" spans="1:16" s="58" customFormat="1" ht="8.25" customHeight="1" x14ac:dyDescent="0.3">
      <c r="A68" s="59">
        <v>94.1</v>
      </c>
      <c r="B68" s="60">
        <f>COUNTIF(ROC!B$18:B$67,"&lt;"&amp;$A68)</f>
        <v>0</v>
      </c>
      <c r="C68" s="61">
        <f>COUNTIF(ROC!C$18:C$67,"&lt;"&amp;$A68)</f>
        <v>0</v>
      </c>
      <c r="D68" s="62">
        <f t="shared" si="3"/>
        <v>0</v>
      </c>
      <c r="E68" s="62">
        <f t="shared" si="4"/>
        <v>0</v>
      </c>
      <c r="F68" s="63">
        <f t="shared" si="0"/>
        <v>1</v>
      </c>
      <c r="G68" s="60">
        <f>COUNTIF(ROC!D$18:D$67,"&lt;"&amp;$A68)</f>
        <v>0</v>
      </c>
      <c r="H68" s="61">
        <f>COUNTIF(ROC!E$18:E$67,"&lt;"&amp;$A68)</f>
        <v>1</v>
      </c>
      <c r="I68" s="62">
        <f t="shared" si="5"/>
        <v>0</v>
      </c>
      <c r="J68" s="62">
        <f t="shared" si="6"/>
        <v>0.05</v>
      </c>
      <c r="K68" s="63">
        <f t="shared" si="1"/>
        <v>0.95</v>
      </c>
      <c r="L68" s="60">
        <f>COUNTIF(ROC!F$18:F$67,"&lt;"&amp;$A68)</f>
        <v>1</v>
      </c>
      <c r="M68" s="61">
        <f>COUNTIF(ROC!G$18:G$67,"&lt;"&amp;$A68)</f>
        <v>6</v>
      </c>
      <c r="N68" s="62">
        <f t="shared" si="7"/>
        <v>0.05</v>
      </c>
      <c r="O68" s="62">
        <f t="shared" si="8"/>
        <v>0.3</v>
      </c>
      <c r="P68" s="64">
        <f t="shared" si="2"/>
        <v>0.70178344238090995</v>
      </c>
    </row>
    <row r="69" spans="1:16" s="58" customFormat="1" ht="8.25" customHeight="1" x14ac:dyDescent="0.3">
      <c r="A69" s="59">
        <v>94</v>
      </c>
      <c r="B69" s="60">
        <f>COUNTIF(ROC!B$18:B$67,"&lt;"&amp;$A69)</f>
        <v>0</v>
      </c>
      <c r="C69" s="61">
        <f>COUNTIF(ROC!C$18:C$67,"&lt;"&amp;$A69)</f>
        <v>0</v>
      </c>
      <c r="D69" s="62">
        <f t="shared" si="3"/>
        <v>0</v>
      </c>
      <c r="E69" s="62">
        <f t="shared" si="4"/>
        <v>0</v>
      </c>
      <c r="F69" s="63">
        <f t="shared" si="0"/>
        <v>1</v>
      </c>
      <c r="G69" s="60">
        <f>COUNTIF(ROC!D$18:D$67,"&lt;"&amp;$A69)</f>
        <v>0</v>
      </c>
      <c r="H69" s="61">
        <f>COUNTIF(ROC!E$18:E$67,"&lt;"&amp;$A69)</f>
        <v>1</v>
      </c>
      <c r="I69" s="62">
        <f t="shared" si="5"/>
        <v>0</v>
      </c>
      <c r="J69" s="62">
        <f t="shared" si="6"/>
        <v>0.05</v>
      </c>
      <c r="K69" s="63">
        <f t="shared" si="1"/>
        <v>0.95</v>
      </c>
      <c r="L69" s="60">
        <f>COUNTIF(ROC!F$18:F$67,"&lt;"&amp;$A69)</f>
        <v>1</v>
      </c>
      <c r="M69" s="61">
        <f>COUNTIF(ROC!G$18:G$67,"&lt;"&amp;$A69)</f>
        <v>6</v>
      </c>
      <c r="N69" s="62">
        <f t="shared" si="7"/>
        <v>0.05</v>
      </c>
      <c r="O69" s="62">
        <f t="shared" si="8"/>
        <v>0.3</v>
      </c>
      <c r="P69" s="64">
        <f t="shared" si="2"/>
        <v>0.70178344238090995</v>
      </c>
    </row>
    <row r="70" spans="1:16" s="58" customFormat="1" ht="8.25" customHeight="1" x14ac:dyDescent="0.3">
      <c r="A70" s="59">
        <v>93.9</v>
      </c>
      <c r="B70" s="60">
        <f>COUNTIF(ROC!B$18:B$67,"&lt;"&amp;$A70)</f>
        <v>0</v>
      </c>
      <c r="C70" s="61">
        <f>COUNTIF(ROC!C$18:C$67,"&lt;"&amp;$A70)</f>
        <v>0</v>
      </c>
      <c r="D70" s="62">
        <f t="shared" si="3"/>
        <v>0</v>
      </c>
      <c r="E70" s="62">
        <f t="shared" si="4"/>
        <v>0</v>
      </c>
      <c r="F70" s="63">
        <f t="shared" si="0"/>
        <v>1</v>
      </c>
      <c r="G70" s="60">
        <f>COUNTIF(ROC!D$18:D$67,"&lt;"&amp;$A70)</f>
        <v>0</v>
      </c>
      <c r="H70" s="61">
        <f>COUNTIF(ROC!E$18:E$67,"&lt;"&amp;$A70)</f>
        <v>1</v>
      </c>
      <c r="I70" s="62">
        <f t="shared" si="5"/>
        <v>0</v>
      </c>
      <c r="J70" s="62">
        <f t="shared" si="6"/>
        <v>0.05</v>
      </c>
      <c r="K70" s="63">
        <f t="shared" si="1"/>
        <v>0.95</v>
      </c>
      <c r="L70" s="60">
        <f>COUNTIF(ROC!F$18:F$67,"&lt;"&amp;$A70)</f>
        <v>1</v>
      </c>
      <c r="M70" s="61">
        <f>COUNTIF(ROC!G$18:G$67,"&lt;"&amp;$A70)</f>
        <v>6</v>
      </c>
      <c r="N70" s="62">
        <f t="shared" si="7"/>
        <v>0.05</v>
      </c>
      <c r="O70" s="62">
        <f t="shared" si="8"/>
        <v>0.3</v>
      </c>
      <c r="P70" s="64">
        <f t="shared" si="2"/>
        <v>0.70178344238090995</v>
      </c>
    </row>
    <row r="71" spans="1:16" s="58" customFormat="1" ht="8.25" customHeight="1" x14ac:dyDescent="0.3">
      <c r="A71" s="59">
        <v>93.8</v>
      </c>
      <c r="B71" s="60">
        <f>COUNTIF(ROC!B$18:B$67,"&lt;"&amp;$A71)</f>
        <v>0</v>
      </c>
      <c r="C71" s="61">
        <f>COUNTIF(ROC!C$18:C$67,"&lt;"&amp;$A71)</f>
        <v>0</v>
      </c>
      <c r="D71" s="62">
        <f t="shared" si="3"/>
        <v>0</v>
      </c>
      <c r="E71" s="62">
        <f t="shared" si="4"/>
        <v>0</v>
      </c>
      <c r="F71" s="63">
        <f t="shared" si="0"/>
        <v>1</v>
      </c>
      <c r="G71" s="60">
        <f>COUNTIF(ROC!D$18:D$67,"&lt;"&amp;$A71)</f>
        <v>0</v>
      </c>
      <c r="H71" s="61">
        <f>COUNTIF(ROC!E$18:E$67,"&lt;"&amp;$A71)</f>
        <v>1</v>
      </c>
      <c r="I71" s="62">
        <f t="shared" si="5"/>
        <v>0</v>
      </c>
      <c r="J71" s="62">
        <f t="shared" si="6"/>
        <v>0.05</v>
      </c>
      <c r="K71" s="63">
        <f t="shared" si="1"/>
        <v>0.95</v>
      </c>
      <c r="L71" s="60">
        <f>COUNTIF(ROC!F$18:F$67,"&lt;"&amp;$A71)</f>
        <v>1</v>
      </c>
      <c r="M71" s="61">
        <f>COUNTIF(ROC!G$18:G$67,"&lt;"&amp;$A71)</f>
        <v>6</v>
      </c>
      <c r="N71" s="62">
        <f t="shared" si="7"/>
        <v>0.05</v>
      </c>
      <c r="O71" s="62">
        <f t="shared" si="8"/>
        <v>0.3</v>
      </c>
      <c r="P71" s="64">
        <f t="shared" si="2"/>
        <v>0.70178344238090995</v>
      </c>
    </row>
    <row r="72" spans="1:16" s="58" customFormat="1" ht="8.25" customHeight="1" x14ac:dyDescent="0.3">
      <c r="A72" s="59">
        <v>93.7</v>
      </c>
      <c r="B72" s="60">
        <f>COUNTIF(ROC!B$18:B$67,"&lt;"&amp;$A72)</f>
        <v>0</v>
      </c>
      <c r="C72" s="61">
        <f>COUNTIF(ROC!C$18:C$67,"&lt;"&amp;$A72)</f>
        <v>0</v>
      </c>
      <c r="D72" s="62">
        <f t="shared" si="3"/>
        <v>0</v>
      </c>
      <c r="E72" s="62">
        <f t="shared" si="4"/>
        <v>0</v>
      </c>
      <c r="F72" s="63">
        <f t="shared" si="0"/>
        <v>1</v>
      </c>
      <c r="G72" s="60">
        <f>COUNTIF(ROC!D$18:D$67,"&lt;"&amp;$A72)</f>
        <v>0</v>
      </c>
      <c r="H72" s="61">
        <f>COUNTIF(ROC!E$18:E$67,"&lt;"&amp;$A72)</f>
        <v>1</v>
      </c>
      <c r="I72" s="62">
        <f t="shared" si="5"/>
        <v>0</v>
      </c>
      <c r="J72" s="62">
        <f t="shared" si="6"/>
        <v>0.05</v>
      </c>
      <c r="K72" s="63">
        <f t="shared" si="1"/>
        <v>0.95</v>
      </c>
      <c r="L72" s="60">
        <f>COUNTIF(ROC!F$18:F$67,"&lt;"&amp;$A72)</f>
        <v>1</v>
      </c>
      <c r="M72" s="61">
        <f>COUNTIF(ROC!G$18:G$67,"&lt;"&amp;$A72)</f>
        <v>6</v>
      </c>
      <c r="N72" s="62">
        <f t="shared" si="7"/>
        <v>0.05</v>
      </c>
      <c r="O72" s="62">
        <f t="shared" si="8"/>
        <v>0.3</v>
      </c>
      <c r="P72" s="64">
        <f t="shared" si="2"/>
        <v>0.70178344238090995</v>
      </c>
    </row>
    <row r="73" spans="1:16" s="58" customFormat="1" ht="8.25" customHeight="1" x14ac:dyDescent="0.3">
      <c r="A73" s="59">
        <v>93.6</v>
      </c>
      <c r="B73" s="60">
        <f>COUNTIF(ROC!B$18:B$67,"&lt;"&amp;$A73)</f>
        <v>0</v>
      </c>
      <c r="C73" s="61">
        <f>COUNTIF(ROC!C$18:C$67,"&lt;"&amp;$A73)</f>
        <v>0</v>
      </c>
      <c r="D73" s="62">
        <f t="shared" si="3"/>
        <v>0</v>
      </c>
      <c r="E73" s="62">
        <f t="shared" si="4"/>
        <v>0</v>
      </c>
      <c r="F73" s="63">
        <f t="shared" ref="F73:F136" si="9">SQRT((1-E73)^2+D73^2)</f>
        <v>1</v>
      </c>
      <c r="G73" s="60">
        <f>COUNTIF(ROC!D$18:D$67,"&lt;"&amp;$A73)</f>
        <v>0</v>
      </c>
      <c r="H73" s="61">
        <f>COUNTIF(ROC!E$18:E$67,"&lt;"&amp;$A73)</f>
        <v>1</v>
      </c>
      <c r="I73" s="62">
        <f t="shared" si="5"/>
        <v>0</v>
      </c>
      <c r="J73" s="62">
        <f t="shared" si="6"/>
        <v>0.05</v>
      </c>
      <c r="K73" s="63">
        <f t="shared" ref="K73:K136" si="10">SQRT((1-J73)^2+I73^2)</f>
        <v>0.95</v>
      </c>
      <c r="L73" s="60">
        <f>COUNTIF(ROC!F$18:F$67,"&lt;"&amp;$A73)</f>
        <v>1</v>
      </c>
      <c r="M73" s="61">
        <f>COUNTIF(ROC!G$18:G$67,"&lt;"&amp;$A73)</f>
        <v>6</v>
      </c>
      <c r="N73" s="62">
        <f t="shared" si="7"/>
        <v>0.05</v>
      </c>
      <c r="O73" s="62">
        <f t="shared" si="8"/>
        <v>0.3</v>
      </c>
      <c r="P73" s="64">
        <f t="shared" ref="P73:P136" si="11">SQRT((1-O73)^2+N73^2)</f>
        <v>0.70178344238090995</v>
      </c>
    </row>
    <row r="74" spans="1:16" s="58" customFormat="1" ht="8.25" customHeight="1" x14ac:dyDescent="0.3">
      <c r="A74" s="59">
        <v>93.5</v>
      </c>
      <c r="B74" s="60">
        <f>COUNTIF(ROC!B$18:B$67,"&lt;"&amp;$A74)</f>
        <v>0</v>
      </c>
      <c r="C74" s="61">
        <f>COUNTIF(ROC!C$18:C$67,"&lt;"&amp;$A74)</f>
        <v>0</v>
      </c>
      <c r="D74" s="62">
        <f t="shared" ref="D74:D137" si="12">B74/E$3</f>
        <v>0</v>
      </c>
      <c r="E74" s="62">
        <f t="shared" ref="E74:E137" si="13">C74/E$2</f>
        <v>0</v>
      </c>
      <c r="F74" s="63">
        <f t="shared" si="9"/>
        <v>1</v>
      </c>
      <c r="G74" s="60">
        <f>COUNTIF(ROC!D$18:D$67,"&lt;"&amp;$A74)</f>
        <v>0</v>
      </c>
      <c r="H74" s="61">
        <f>COUNTIF(ROC!E$18:E$67,"&lt;"&amp;$A74)</f>
        <v>1</v>
      </c>
      <c r="I74" s="62">
        <f t="shared" ref="I74:I137" si="14">G74/J$3</f>
        <v>0</v>
      </c>
      <c r="J74" s="62">
        <f t="shared" ref="J74:J137" si="15">H74/J$2</f>
        <v>0.05</v>
      </c>
      <c r="K74" s="63">
        <f t="shared" si="10"/>
        <v>0.95</v>
      </c>
      <c r="L74" s="60">
        <f>COUNTIF(ROC!F$18:F$67,"&lt;"&amp;$A74)</f>
        <v>1</v>
      </c>
      <c r="M74" s="61">
        <f>COUNTIF(ROC!G$18:G$67,"&lt;"&amp;$A74)</f>
        <v>6</v>
      </c>
      <c r="N74" s="62">
        <f t="shared" ref="N74:N137" si="16">L74/O$3</f>
        <v>0.05</v>
      </c>
      <c r="O74" s="62">
        <f t="shared" ref="O74:O137" si="17">M74/O$2</f>
        <v>0.3</v>
      </c>
      <c r="P74" s="64">
        <f t="shared" si="11"/>
        <v>0.70178344238090995</v>
      </c>
    </row>
    <row r="75" spans="1:16" s="58" customFormat="1" ht="8.25" customHeight="1" x14ac:dyDescent="0.3">
      <c r="A75" s="59">
        <v>93.4</v>
      </c>
      <c r="B75" s="60">
        <f>COUNTIF(ROC!B$18:B$67,"&lt;"&amp;$A75)</f>
        <v>0</v>
      </c>
      <c r="C75" s="61">
        <f>COUNTIF(ROC!C$18:C$67,"&lt;"&amp;$A75)</f>
        <v>0</v>
      </c>
      <c r="D75" s="62">
        <f t="shared" si="12"/>
        <v>0</v>
      </c>
      <c r="E75" s="62">
        <f t="shared" si="13"/>
        <v>0</v>
      </c>
      <c r="F75" s="63">
        <f t="shared" si="9"/>
        <v>1</v>
      </c>
      <c r="G75" s="60">
        <f>COUNTIF(ROC!D$18:D$67,"&lt;"&amp;$A75)</f>
        <v>0</v>
      </c>
      <c r="H75" s="61">
        <f>COUNTIF(ROC!E$18:E$67,"&lt;"&amp;$A75)</f>
        <v>0</v>
      </c>
      <c r="I75" s="62">
        <f t="shared" si="14"/>
        <v>0</v>
      </c>
      <c r="J75" s="62">
        <f t="shared" si="15"/>
        <v>0</v>
      </c>
      <c r="K75" s="63">
        <f t="shared" si="10"/>
        <v>1</v>
      </c>
      <c r="L75" s="60">
        <f>COUNTIF(ROC!F$18:F$67,"&lt;"&amp;$A75)</f>
        <v>1</v>
      </c>
      <c r="M75" s="61">
        <f>COUNTIF(ROC!G$18:G$67,"&lt;"&amp;$A75)</f>
        <v>6</v>
      </c>
      <c r="N75" s="62">
        <f t="shared" si="16"/>
        <v>0.05</v>
      </c>
      <c r="O75" s="62">
        <f t="shared" si="17"/>
        <v>0.3</v>
      </c>
      <c r="P75" s="64">
        <f t="shared" si="11"/>
        <v>0.70178344238090995</v>
      </c>
    </row>
    <row r="76" spans="1:16" s="58" customFormat="1" ht="8.25" customHeight="1" x14ac:dyDescent="0.3">
      <c r="A76" s="59">
        <v>93.3</v>
      </c>
      <c r="B76" s="60">
        <f>COUNTIF(ROC!B$18:B$67,"&lt;"&amp;$A76)</f>
        <v>0</v>
      </c>
      <c r="C76" s="61">
        <f>COUNTIF(ROC!C$18:C$67,"&lt;"&amp;$A76)</f>
        <v>0</v>
      </c>
      <c r="D76" s="62">
        <f t="shared" si="12"/>
        <v>0</v>
      </c>
      <c r="E76" s="62">
        <f t="shared" si="13"/>
        <v>0</v>
      </c>
      <c r="F76" s="63">
        <f t="shared" si="9"/>
        <v>1</v>
      </c>
      <c r="G76" s="60">
        <f>COUNTIF(ROC!D$18:D$67,"&lt;"&amp;$A76)</f>
        <v>0</v>
      </c>
      <c r="H76" s="61">
        <f>COUNTIF(ROC!E$18:E$67,"&lt;"&amp;$A76)</f>
        <v>0</v>
      </c>
      <c r="I76" s="62">
        <f t="shared" si="14"/>
        <v>0</v>
      </c>
      <c r="J76" s="62">
        <f t="shared" si="15"/>
        <v>0</v>
      </c>
      <c r="K76" s="63">
        <f t="shared" si="10"/>
        <v>1</v>
      </c>
      <c r="L76" s="60">
        <f>COUNTIF(ROC!F$18:F$67,"&lt;"&amp;$A76)</f>
        <v>1</v>
      </c>
      <c r="M76" s="61">
        <f>COUNTIF(ROC!G$18:G$67,"&lt;"&amp;$A76)</f>
        <v>6</v>
      </c>
      <c r="N76" s="62">
        <f t="shared" si="16"/>
        <v>0.05</v>
      </c>
      <c r="O76" s="62">
        <f t="shared" si="17"/>
        <v>0.3</v>
      </c>
      <c r="P76" s="64">
        <f t="shared" si="11"/>
        <v>0.70178344238090995</v>
      </c>
    </row>
    <row r="77" spans="1:16" s="58" customFormat="1" ht="8.25" customHeight="1" x14ac:dyDescent="0.3">
      <c r="A77" s="59">
        <v>93.2</v>
      </c>
      <c r="B77" s="60">
        <f>COUNTIF(ROC!B$18:B$67,"&lt;"&amp;$A77)</f>
        <v>0</v>
      </c>
      <c r="C77" s="61">
        <f>COUNTIF(ROC!C$18:C$67,"&lt;"&amp;$A77)</f>
        <v>0</v>
      </c>
      <c r="D77" s="62">
        <f t="shared" si="12"/>
        <v>0</v>
      </c>
      <c r="E77" s="62">
        <f t="shared" si="13"/>
        <v>0</v>
      </c>
      <c r="F77" s="63">
        <f t="shared" si="9"/>
        <v>1</v>
      </c>
      <c r="G77" s="60">
        <f>COUNTIF(ROC!D$18:D$67,"&lt;"&amp;$A77)</f>
        <v>0</v>
      </c>
      <c r="H77" s="61">
        <f>COUNTIF(ROC!E$18:E$67,"&lt;"&amp;$A77)</f>
        <v>0</v>
      </c>
      <c r="I77" s="62">
        <f t="shared" si="14"/>
        <v>0</v>
      </c>
      <c r="J77" s="62">
        <f t="shared" si="15"/>
        <v>0</v>
      </c>
      <c r="K77" s="63">
        <f t="shared" si="10"/>
        <v>1</v>
      </c>
      <c r="L77" s="60">
        <f>COUNTIF(ROC!F$18:F$67,"&lt;"&amp;$A77)</f>
        <v>1</v>
      </c>
      <c r="M77" s="61">
        <f>COUNTIF(ROC!G$18:G$67,"&lt;"&amp;$A77)</f>
        <v>6</v>
      </c>
      <c r="N77" s="62">
        <f t="shared" si="16"/>
        <v>0.05</v>
      </c>
      <c r="O77" s="62">
        <f t="shared" si="17"/>
        <v>0.3</v>
      </c>
      <c r="P77" s="64">
        <f t="shared" si="11"/>
        <v>0.70178344238090995</v>
      </c>
    </row>
    <row r="78" spans="1:16" s="58" customFormat="1" ht="8.25" customHeight="1" x14ac:dyDescent="0.3">
      <c r="A78" s="59">
        <v>93.1</v>
      </c>
      <c r="B78" s="60">
        <f>COUNTIF(ROC!B$18:B$67,"&lt;"&amp;$A78)</f>
        <v>0</v>
      </c>
      <c r="C78" s="61">
        <f>COUNTIF(ROC!C$18:C$67,"&lt;"&amp;$A78)</f>
        <v>0</v>
      </c>
      <c r="D78" s="62">
        <f t="shared" si="12"/>
        <v>0</v>
      </c>
      <c r="E78" s="62">
        <f t="shared" si="13"/>
        <v>0</v>
      </c>
      <c r="F78" s="63">
        <f t="shared" si="9"/>
        <v>1</v>
      </c>
      <c r="G78" s="60">
        <f>COUNTIF(ROC!D$18:D$67,"&lt;"&amp;$A78)</f>
        <v>0</v>
      </c>
      <c r="H78" s="61">
        <f>COUNTIF(ROC!E$18:E$67,"&lt;"&amp;$A78)</f>
        <v>0</v>
      </c>
      <c r="I78" s="62">
        <f t="shared" si="14"/>
        <v>0</v>
      </c>
      <c r="J78" s="62">
        <f t="shared" si="15"/>
        <v>0</v>
      </c>
      <c r="K78" s="63">
        <f t="shared" si="10"/>
        <v>1</v>
      </c>
      <c r="L78" s="60">
        <f>COUNTIF(ROC!F$18:F$67,"&lt;"&amp;$A78)</f>
        <v>1</v>
      </c>
      <c r="M78" s="61">
        <f>COUNTIF(ROC!G$18:G$67,"&lt;"&amp;$A78)</f>
        <v>5</v>
      </c>
      <c r="N78" s="62">
        <f t="shared" si="16"/>
        <v>0.05</v>
      </c>
      <c r="O78" s="62">
        <f t="shared" si="17"/>
        <v>0.25</v>
      </c>
      <c r="P78" s="64">
        <f t="shared" si="11"/>
        <v>0.75166481891864534</v>
      </c>
    </row>
    <row r="79" spans="1:16" s="58" customFormat="1" ht="8.25" customHeight="1" x14ac:dyDescent="0.3">
      <c r="A79" s="59">
        <v>93</v>
      </c>
      <c r="B79" s="60">
        <f>COUNTIF(ROC!B$18:B$67,"&lt;"&amp;$A79)</f>
        <v>0</v>
      </c>
      <c r="C79" s="61">
        <f>COUNTIF(ROC!C$18:C$67,"&lt;"&amp;$A79)</f>
        <v>0</v>
      </c>
      <c r="D79" s="62">
        <f t="shared" si="12"/>
        <v>0</v>
      </c>
      <c r="E79" s="62">
        <f t="shared" si="13"/>
        <v>0</v>
      </c>
      <c r="F79" s="63">
        <f t="shared" si="9"/>
        <v>1</v>
      </c>
      <c r="G79" s="60">
        <f>COUNTIF(ROC!D$18:D$67,"&lt;"&amp;$A79)</f>
        <v>0</v>
      </c>
      <c r="H79" s="61">
        <f>COUNTIF(ROC!E$18:E$67,"&lt;"&amp;$A79)</f>
        <v>0</v>
      </c>
      <c r="I79" s="62">
        <f t="shared" si="14"/>
        <v>0</v>
      </c>
      <c r="J79" s="62">
        <f t="shared" si="15"/>
        <v>0</v>
      </c>
      <c r="K79" s="63">
        <f t="shared" si="10"/>
        <v>1</v>
      </c>
      <c r="L79" s="60">
        <f>COUNTIF(ROC!F$18:F$67,"&lt;"&amp;$A79)</f>
        <v>1</v>
      </c>
      <c r="M79" s="61">
        <f>COUNTIF(ROC!G$18:G$67,"&lt;"&amp;$A79)</f>
        <v>5</v>
      </c>
      <c r="N79" s="62">
        <f t="shared" si="16"/>
        <v>0.05</v>
      </c>
      <c r="O79" s="62">
        <f t="shared" si="17"/>
        <v>0.25</v>
      </c>
      <c r="P79" s="64">
        <f t="shared" si="11"/>
        <v>0.75166481891864534</v>
      </c>
    </row>
    <row r="80" spans="1:16" s="58" customFormat="1" ht="8.25" customHeight="1" x14ac:dyDescent="0.3">
      <c r="A80" s="59">
        <v>92.9</v>
      </c>
      <c r="B80" s="60">
        <f>COUNTIF(ROC!B$18:B$67,"&lt;"&amp;$A80)</f>
        <v>0</v>
      </c>
      <c r="C80" s="61">
        <f>COUNTIF(ROC!C$18:C$67,"&lt;"&amp;$A80)</f>
        <v>0</v>
      </c>
      <c r="D80" s="62">
        <f t="shared" si="12"/>
        <v>0</v>
      </c>
      <c r="E80" s="62">
        <f t="shared" si="13"/>
        <v>0</v>
      </c>
      <c r="F80" s="63">
        <f t="shared" si="9"/>
        <v>1</v>
      </c>
      <c r="G80" s="60">
        <f>COUNTIF(ROC!D$18:D$67,"&lt;"&amp;$A80)</f>
        <v>0</v>
      </c>
      <c r="H80" s="61">
        <f>COUNTIF(ROC!E$18:E$67,"&lt;"&amp;$A80)</f>
        <v>0</v>
      </c>
      <c r="I80" s="62">
        <f t="shared" si="14"/>
        <v>0</v>
      </c>
      <c r="J80" s="62">
        <f t="shared" si="15"/>
        <v>0</v>
      </c>
      <c r="K80" s="63">
        <f t="shared" si="10"/>
        <v>1</v>
      </c>
      <c r="L80" s="60">
        <f>COUNTIF(ROC!F$18:F$67,"&lt;"&amp;$A80)</f>
        <v>1</v>
      </c>
      <c r="M80" s="61">
        <f>COUNTIF(ROC!G$18:G$67,"&lt;"&amp;$A80)</f>
        <v>5</v>
      </c>
      <c r="N80" s="62">
        <f t="shared" si="16"/>
        <v>0.05</v>
      </c>
      <c r="O80" s="62">
        <f t="shared" si="17"/>
        <v>0.25</v>
      </c>
      <c r="P80" s="64">
        <f t="shared" si="11"/>
        <v>0.75166481891864534</v>
      </c>
    </row>
    <row r="81" spans="1:16" s="58" customFormat="1" ht="8.25" customHeight="1" x14ac:dyDescent="0.3">
      <c r="A81" s="59">
        <v>92.8</v>
      </c>
      <c r="B81" s="60">
        <f>COUNTIF(ROC!B$18:B$67,"&lt;"&amp;$A81)</f>
        <v>0</v>
      </c>
      <c r="C81" s="61">
        <f>COUNTIF(ROC!C$18:C$67,"&lt;"&amp;$A81)</f>
        <v>0</v>
      </c>
      <c r="D81" s="62">
        <f t="shared" si="12"/>
        <v>0</v>
      </c>
      <c r="E81" s="62">
        <f t="shared" si="13"/>
        <v>0</v>
      </c>
      <c r="F81" s="63">
        <f t="shared" si="9"/>
        <v>1</v>
      </c>
      <c r="G81" s="60">
        <f>COUNTIF(ROC!D$18:D$67,"&lt;"&amp;$A81)</f>
        <v>0</v>
      </c>
      <c r="H81" s="61">
        <f>COUNTIF(ROC!E$18:E$67,"&lt;"&amp;$A81)</f>
        <v>0</v>
      </c>
      <c r="I81" s="62">
        <f t="shared" si="14"/>
        <v>0</v>
      </c>
      <c r="J81" s="62">
        <f t="shared" si="15"/>
        <v>0</v>
      </c>
      <c r="K81" s="63">
        <f t="shared" si="10"/>
        <v>1</v>
      </c>
      <c r="L81" s="60">
        <f>COUNTIF(ROC!F$18:F$67,"&lt;"&amp;$A81)</f>
        <v>1</v>
      </c>
      <c r="M81" s="61">
        <f>COUNTIF(ROC!G$18:G$67,"&lt;"&amp;$A81)</f>
        <v>5</v>
      </c>
      <c r="N81" s="62">
        <f t="shared" si="16"/>
        <v>0.05</v>
      </c>
      <c r="O81" s="62">
        <f t="shared" si="17"/>
        <v>0.25</v>
      </c>
      <c r="P81" s="64">
        <f t="shared" si="11"/>
        <v>0.75166481891864534</v>
      </c>
    </row>
    <row r="82" spans="1:16" s="58" customFormat="1" ht="8.25" customHeight="1" x14ac:dyDescent="0.3">
      <c r="A82" s="59">
        <v>92.7</v>
      </c>
      <c r="B82" s="60">
        <f>COUNTIF(ROC!B$18:B$67,"&lt;"&amp;$A82)</f>
        <v>0</v>
      </c>
      <c r="C82" s="61">
        <f>COUNTIF(ROC!C$18:C$67,"&lt;"&amp;$A82)</f>
        <v>0</v>
      </c>
      <c r="D82" s="62">
        <f t="shared" si="12"/>
        <v>0</v>
      </c>
      <c r="E82" s="62">
        <f t="shared" si="13"/>
        <v>0</v>
      </c>
      <c r="F82" s="63">
        <f t="shared" si="9"/>
        <v>1</v>
      </c>
      <c r="G82" s="60">
        <f>COUNTIF(ROC!D$18:D$67,"&lt;"&amp;$A82)</f>
        <v>0</v>
      </c>
      <c r="H82" s="61">
        <f>COUNTIF(ROC!E$18:E$67,"&lt;"&amp;$A82)</f>
        <v>0</v>
      </c>
      <c r="I82" s="62">
        <f t="shared" si="14"/>
        <v>0</v>
      </c>
      <c r="J82" s="62">
        <f t="shared" si="15"/>
        <v>0</v>
      </c>
      <c r="K82" s="63">
        <f t="shared" si="10"/>
        <v>1</v>
      </c>
      <c r="L82" s="60">
        <f>COUNTIF(ROC!F$18:F$67,"&lt;"&amp;$A82)</f>
        <v>1</v>
      </c>
      <c r="M82" s="61">
        <f>COUNTIF(ROC!G$18:G$67,"&lt;"&amp;$A82)</f>
        <v>5</v>
      </c>
      <c r="N82" s="62">
        <f t="shared" si="16"/>
        <v>0.05</v>
      </c>
      <c r="O82" s="62">
        <f t="shared" si="17"/>
        <v>0.25</v>
      </c>
      <c r="P82" s="64">
        <f t="shared" si="11"/>
        <v>0.75166481891864534</v>
      </c>
    </row>
    <row r="83" spans="1:16" s="58" customFormat="1" ht="8.25" customHeight="1" x14ac:dyDescent="0.3">
      <c r="A83" s="59">
        <v>92.6</v>
      </c>
      <c r="B83" s="60">
        <f>COUNTIF(ROC!B$18:B$67,"&lt;"&amp;$A83)</f>
        <v>0</v>
      </c>
      <c r="C83" s="61">
        <f>COUNTIF(ROC!C$18:C$67,"&lt;"&amp;$A83)</f>
        <v>0</v>
      </c>
      <c r="D83" s="62">
        <f t="shared" si="12"/>
        <v>0</v>
      </c>
      <c r="E83" s="62">
        <f t="shared" si="13"/>
        <v>0</v>
      </c>
      <c r="F83" s="63">
        <f t="shared" si="9"/>
        <v>1</v>
      </c>
      <c r="G83" s="60">
        <f>COUNTIF(ROC!D$18:D$67,"&lt;"&amp;$A83)</f>
        <v>0</v>
      </c>
      <c r="H83" s="61">
        <f>COUNTIF(ROC!E$18:E$67,"&lt;"&amp;$A83)</f>
        <v>0</v>
      </c>
      <c r="I83" s="62">
        <f t="shared" si="14"/>
        <v>0</v>
      </c>
      <c r="J83" s="62">
        <f t="shared" si="15"/>
        <v>0</v>
      </c>
      <c r="K83" s="63">
        <f t="shared" si="10"/>
        <v>1</v>
      </c>
      <c r="L83" s="60">
        <f>COUNTIF(ROC!F$18:F$67,"&lt;"&amp;$A83)</f>
        <v>0</v>
      </c>
      <c r="M83" s="61">
        <f>COUNTIF(ROC!G$18:G$67,"&lt;"&amp;$A83)</f>
        <v>5</v>
      </c>
      <c r="N83" s="62">
        <f t="shared" si="16"/>
        <v>0</v>
      </c>
      <c r="O83" s="62">
        <f t="shared" si="17"/>
        <v>0.25</v>
      </c>
      <c r="P83" s="64">
        <f t="shared" si="11"/>
        <v>0.75</v>
      </c>
    </row>
    <row r="84" spans="1:16" s="58" customFormat="1" ht="8.25" customHeight="1" x14ac:dyDescent="0.3">
      <c r="A84" s="59">
        <v>92.5</v>
      </c>
      <c r="B84" s="60">
        <f>COUNTIF(ROC!B$18:B$67,"&lt;"&amp;$A84)</f>
        <v>0</v>
      </c>
      <c r="C84" s="61">
        <f>COUNTIF(ROC!C$18:C$67,"&lt;"&amp;$A84)</f>
        <v>0</v>
      </c>
      <c r="D84" s="62">
        <f t="shared" si="12"/>
        <v>0</v>
      </c>
      <c r="E84" s="62">
        <f t="shared" si="13"/>
        <v>0</v>
      </c>
      <c r="F84" s="63">
        <f t="shared" si="9"/>
        <v>1</v>
      </c>
      <c r="G84" s="60">
        <f>COUNTIF(ROC!D$18:D$67,"&lt;"&amp;$A84)</f>
        <v>0</v>
      </c>
      <c r="H84" s="61">
        <f>COUNTIF(ROC!E$18:E$67,"&lt;"&amp;$A84)</f>
        <v>0</v>
      </c>
      <c r="I84" s="62">
        <f t="shared" si="14"/>
        <v>0</v>
      </c>
      <c r="J84" s="62">
        <f t="shared" si="15"/>
        <v>0</v>
      </c>
      <c r="K84" s="63">
        <f t="shared" si="10"/>
        <v>1</v>
      </c>
      <c r="L84" s="60">
        <f>COUNTIF(ROC!F$18:F$67,"&lt;"&amp;$A84)</f>
        <v>0</v>
      </c>
      <c r="M84" s="61">
        <f>COUNTIF(ROC!G$18:G$67,"&lt;"&amp;$A84)</f>
        <v>5</v>
      </c>
      <c r="N84" s="62">
        <f t="shared" si="16"/>
        <v>0</v>
      </c>
      <c r="O84" s="62">
        <f t="shared" si="17"/>
        <v>0.25</v>
      </c>
      <c r="P84" s="64">
        <f t="shared" si="11"/>
        <v>0.75</v>
      </c>
    </row>
    <row r="85" spans="1:16" s="58" customFormat="1" ht="8.25" customHeight="1" x14ac:dyDescent="0.3">
      <c r="A85" s="59">
        <v>92.4</v>
      </c>
      <c r="B85" s="60">
        <f>COUNTIF(ROC!B$18:B$67,"&lt;"&amp;$A85)</f>
        <v>0</v>
      </c>
      <c r="C85" s="61">
        <f>COUNTIF(ROC!C$18:C$67,"&lt;"&amp;$A85)</f>
        <v>0</v>
      </c>
      <c r="D85" s="62">
        <f t="shared" si="12"/>
        <v>0</v>
      </c>
      <c r="E85" s="62">
        <f t="shared" si="13"/>
        <v>0</v>
      </c>
      <c r="F85" s="63">
        <f t="shared" si="9"/>
        <v>1</v>
      </c>
      <c r="G85" s="60">
        <f>COUNTIF(ROC!D$18:D$67,"&lt;"&amp;$A85)</f>
        <v>0</v>
      </c>
      <c r="H85" s="61">
        <f>COUNTIF(ROC!E$18:E$67,"&lt;"&amp;$A85)</f>
        <v>0</v>
      </c>
      <c r="I85" s="62">
        <f t="shared" si="14"/>
        <v>0</v>
      </c>
      <c r="J85" s="62">
        <f t="shared" si="15"/>
        <v>0</v>
      </c>
      <c r="K85" s="63">
        <f t="shared" si="10"/>
        <v>1</v>
      </c>
      <c r="L85" s="60">
        <f>COUNTIF(ROC!F$18:F$67,"&lt;"&amp;$A85)</f>
        <v>0</v>
      </c>
      <c r="M85" s="61">
        <f>COUNTIF(ROC!G$18:G$67,"&lt;"&amp;$A85)</f>
        <v>5</v>
      </c>
      <c r="N85" s="62">
        <f t="shared" si="16"/>
        <v>0</v>
      </c>
      <c r="O85" s="62">
        <f t="shared" si="17"/>
        <v>0.25</v>
      </c>
      <c r="P85" s="64">
        <f t="shared" si="11"/>
        <v>0.75</v>
      </c>
    </row>
    <row r="86" spans="1:16" s="58" customFormat="1" ht="8.25" customHeight="1" x14ac:dyDescent="0.3">
      <c r="A86" s="59">
        <v>92.3</v>
      </c>
      <c r="B86" s="60">
        <f>COUNTIF(ROC!B$18:B$67,"&lt;"&amp;$A86)</f>
        <v>0</v>
      </c>
      <c r="C86" s="61">
        <f>COUNTIF(ROC!C$18:C$67,"&lt;"&amp;$A86)</f>
        <v>0</v>
      </c>
      <c r="D86" s="62">
        <f t="shared" si="12"/>
        <v>0</v>
      </c>
      <c r="E86" s="62">
        <f t="shared" si="13"/>
        <v>0</v>
      </c>
      <c r="F86" s="63">
        <f t="shared" si="9"/>
        <v>1</v>
      </c>
      <c r="G86" s="60">
        <f>COUNTIF(ROC!D$18:D$67,"&lt;"&amp;$A86)</f>
        <v>0</v>
      </c>
      <c r="H86" s="61">
        <f>COUNTIF(ROC!E$18:E$67,"&lt;"&amp;$A86)</f>
        <v>0</v>
      </c>
      <c r="I86" s="62">
        <f t="shared" si="14"/>
        <v>0</v>
      </c>
      <c r="J86" s="62">
        <f t="shared" si="15"/>
        <v>0</v>
      </c>
      <c r="K86" s="63">
        <f t="shared" si="10"/>
        <v>1</v>
      </c>
      <c r="L86" s="60">
        <f>COUNTIF(ROC!F$18:F$67,"&lt;"&amp;$A86)</f>
        <v>0</v>
      </c>
      <c r="M86" s="61">
        <f>COUNTIF(ROC!G$18:G$67,"&lt;"&amp;$A86)</f>
        <v>5</v>
      </c>
      <c r="N86" s="62">
        <f t="shared" si="16"/>
        <v>0</v>
      </c>
      <c r="O86" s="62">
        <f t="shared" si="17"/>
        <v>0.25</v>
      </c>
      <c r="P86" s="64">
        <f t="shared" si="11"/>
        <v>0.75</v>
      </c>
    </row>
    <row r="87" spans="1:16" s="58" customFormat="1" ht="8.25" customHeight="1" x14ac:dyDescent="0.3">
      <c r="A87" s="59">
        <v>92.2</v>
      </c>
      <c r="B87" s="60">
        <f>COUNTIF(ROC!B$18:B$67,"&lt;"&amp;$A87)</f>
        <v>0</v>
      </c>
      <c r="C87" s="61">
        <f>COUNTIF(ROC!C$18:C$67,"&lt;"&amp;$A87)</f>
        <v>0</v>
      </c>
      <c r="D87" s="62">
        <f t="shared" si="12"/>
        <v>0</v>
      </c>
      <c r="E87" s="62">
        <f t="shared" si="13"/>
        <v>0</v>
      </c>
      <c r="F87" s="63">
        <f t="shared" si="9"/>
        <v>1</v>
      </c>
      <c r="G87" s="60">
        <f>COUNTIF(ROC!D$18:D$67,"&lt;"&amp;$A87)</f>
        <v>0</v>
      </c>
      <c r="H87" s="61">
        <f>COUNTIF(ROC!E$18:E$67,"&lt;"&amp;$A87)</f>
        <v>0</v>
      </c>
      <c r="I87" s="62">
        <f t="shared" si="14"/>
        <v>0</v>
      </c>
      <c r="J87" s="62">
        <f t="shared" si="15"/>
        <v>0</v>
      </c>
      <c r="K87" s="63">
        <f t="shared" si="10"/>
        <v>1</v>
      </c>
      <c r="L87" s="60">
        <f>COUNTIF(ROC!F$18:F$67,"&lt;"&amp;$A87)</f>
        <v>0</v>
      </c>
      <c r="M87" s="61">
        <f>COUNTIF(ROC!G$18:G$67,"&lt;"&amp;$A87)</f>
        <v>5</v>
      </c>
      <c r="N87" s="62">
        <f t="shared" si="16"/>
        <v>0</v>
      </c>
      <c r="O87" s="62">
        <f t="shared" si="17"/>
        <v>0.25</v>
      </c>
      <c r="P87" s="64">
        <f t="shared" si="11"/>
        <v>0.75</v>
      </c>
    </row>
    <row r="88" spans="1:16" s="58" customFormat="1" ht="8.25" customHeight="1" x14ac:dyDescent="0.3">
      <c r="A88" s="59">
        <v>92.1</v>
      </c>
      <c r="B88" s="60">
        <f>COUNTIF(ROC!B$18:B$67,"&lt;"&amp;$A88)</f>
        <v>0</v>
      </c>
      <c r="C88" s="61">
        <f>COUNTIF(ROC!C$18:C$67,"&lt;"&amp;$A88)</f>
        <v>0</v>
      </c>
      <c r="D88" s="62">
        <f t="shared" si="12"/>
        <v>0</v>
      </c>
      <c r="E88" s="62">
        <f t="shared" si="13"/>
        <v>0</v>
      </c>
      <c r="F88" s="63">
        <f t="shared" si="9"/>
        <v>1</v>
      </c>
      <c r="G88" s="60">
        <f>COUNTIF(ROC!D$18:D$67,"&lt;"&amp;$A88)</f>
        <v>0</v>
      </c>
      <c r="H88" s="61">
        <f>COUNTIF(ROC!E$18:E$67,"&lt;"&amp;$A88)</f>
        <v>0</v>
      </c>
      <c r="I88" s="62">
        <f t="shared" si="14"/>
        <v>0</v>
      </c>
      <c r="J88" s="62">
        <f t="shared" si="15"/>
        <v>0</v>
      </c>
      <c r="K88" s="63">
        <f t="shared" si="10"/>
        <v>1</v>
      </c>
      <c r="L88" s="60">
        <f>COUNTIF(ROC!F$18:F$67,"&lt;"&amp;$A88)</f>
        <v>0</v>
      </c>
      <c r="M88" s="61">
        <f>COUNTIF(ROC!G$18:G$67,"&lt;"&amp;$A88)</f>
        <v>5</v>
      </c>
      <c r="N88" s="62">
        <f t="shared" si="16"/>
        <v>0</v>
      </c>
      <c r="O88" s="62">
        <f t="shared" si="17"/>
        <v>0.25</v>
      </c>
      <c r="P88" s="64">
        <f t="shared" si="11"/>
        <v>0.75</v>
      </c>
    </row>
    <row r="89" spans="1:16" s="58" customFormat="1" ht="8.25" customHeight="1" x14ac:dyDescent="0.3">
      <c r="A89" s="59">
        <v>92</v>
      </c>
      <c r="B89" s="60">
        <f>COUNTIF(ROC!B$18:B$67,"&lt;"&amp;$A89)</f>
        <v>0</v>
      </c>
      <c r="C89" s="61">
        <f>COUNTIF(ROC!C$18:C$67,"&lt;"&amp;$A89)</f>
        <v>0</v>
      </c>
      <c r="D89" s="62">
        <f t="shared" si="12"/>
        <v>0</v>
      </c>
      <c r="E89" s="62">
        <f t="shared" si="13"/>
        <v>0</v>
      </c>
      <c r="F89" s="63">
        <f t="shared" si="9"/>
        <v>1</v>
      </c>
      <c r="G89" s="60">
        <f>COUNTIF(ROC!D$18:D$67,"&lt;"&amp;$A89)</f>
        <v>0</v>
      </c>
      <c r="H89" s="61">
        <f>COUNTIF(ROC!E$18:E$67,"&lt;"&amp;$A89)</f>
        <v>0</v>
      </c>
      <c r="I89" s="62">
        <f t="shared" si="14"/>
        <v>0</v>
      </c>
      <c r="J89" s="62">
        <f t="shared" si="15"/>
        <v>0</v>
      </c>
      <c r="K89" s="63">
        <f t="shared" si="10"/>
        <v>1</v>
      </c>
      <c r="L89" s="60">
        <f>COUNTIF(ROC!F$18:F$67,"&lt;"&amp;$A89)</f>
        <v>0</v>
      </c>
      <c r="M89" s="61">
        <f>COUNTIF(ROC!G$18:G$67,"&lt;"&amp;$A89)</f>
        <v>5</v>
      </c>
      <c r="N89" s="62">
        <f t="shared" si="16"/>
        <v>0</v>
      </c>
      <c r="O89" s="62">
        <f t="shared" si="17"/>
        <v>0.25</v>
      </c>
      <c r="P89" s="64">
        <f t="shared" si="11"/>
        <v>0.75</v>
      </c>
    </row>
    <row r="90" spans="1:16" s="58" customFormat="1" ht="8.25" customHeight="1" x14ac:dyDescent="0.3">
      <c r="A90" s="59">
        <v>91.9</v>
      </c>
      <c r="B90" s="60">
        <f>COUNTIF(ROC!B$18:B$67,"&lt;"&amp;$A90)</f>
        <v>0</v>
      </c>
      <c r="C90" s="61">
        <f>COUNTIF(ROC!C$18:C$67,"&lt;"&amp;$A90)</f>
        <v>0</v>
      </c>
      <c r="D90" s="62">
        <f t="shared" si="12"/>
        <v>0</v>
      </c>
      <c r="E90" s="62">
        <f t="shared" si="13"/>
        <v>0</v>
      </c>
      <c r="F90" s="63">
        <f t="shared" si="9"/>
        <v>1</v>
      </c>
      <c r="G90" s="60">
        <f>COUNTIF(ROC!D$18:D$67,"&lt;"&amp;$A90)</f>
        <v>0</v>
      </c>
      <c r="H90" s="61">
        <f>COUNTIF(ROC!E$18:E$67,"&lt;"&amp;$A90)</f>
        <v>0</v>
      </c>
      <c r="I90" s="62">
        <f t="shared" si="14"/>
        <v>0</v>
      </c>
      <c r="J90" s="62">
        <f t="shared" si="15"/>
        <v>0</v>
      </c>
      <c r="K90" s="63">
        <f t="shared" si="10"/>
        <v>1</v>
      </c>
      <c r="L90" s="60">
        <f>COUNTIF(ROC!F$18:F$67,"&lt;"&amp;$A90)</f>
        <v>0</v>
      </c>
      <c r="M90" s="61">
        <f>COUNTIF(ROC!G$18:G$67,"&lt;"&amp;$A90)</f>
        <v>5</v>
      </c>
      <c r="N90" s="62">
        <f t="shared" si="16"/>
        <v>0</v>
      </c>
      <c r="O90" s="62">
        <f t="shared" si="17"/>
        <v>0.25</v>
      </c>
      <c r="P90" s="64">
        <f t="shared" si="11"/>
        <v>0.75</v>
      </c>
    </row>
    <row r="91" spans="1:16" s="58" customFormat="1" ht="8.25" customHeight="1" x14ac:dyDescent="0.3">
      <c r="A91" s="59">
        <v>91.8</v>
      </c>
      <c r="B91" s="60">
        <f>COUNTIF(ROC!B$18:B$67,"&lt;"&amp;$A91)</f>
        <v>0</v>
      </c>
      <c r="C91" s="61">
        <f>COUNTIF(ROC!C$18:C$67,"&lt;"&amp;$A91)</f>
        <v>0</v>
      </c>
      <c r="D91" s="62">
        <f t="shared" si="12"/>
        <v>0</v>
      </c>
      <c r="E91" s="62">
        <f t="shared" si="13"/>
        <v>0</v>
      </c>
      <c r="F91" s="63">
        <f t="shared" si="9"/>
        <v>1</v>
      </c>
      <c r="G91" s="60">
        <f>COUNTIF(ROC!D$18:D$67,"&lt;"&amp;$A91)</f>
        <v>0</v>
      </c>
      <c r="H91" s="61">
        <f>COUNTIF(ROC!E$18:E$67,"&lt;"&amp;$A91)</f>
        <v>0</v>
      </c>
      <c r="I91" s="62">
        <f t="shared" si="14"/>
        <v>0</v>
      </c>
      <c r="J91" s="62">
        <f t="shared" si="15"/>
        <v>0</v>
      </c>
      <c r="K91" s="63">
        <f t="shared" si="10"/>
        <v>1</v>
      </c>
      <c r="L91" s="60">
        <f>COUNTIF(ROC!F$18:F$67,"&lt;"&amp;$A91)</f>
        <v>0</v>
      </c>
      <c r="M91" s="61">
        <f>COUNTIF(ROC!G$18:G$67,"&lt;"&amp;$A91)</f>
        <v>5</v>
      </c>
      <c r="N91" s="62">
        <f t="shared" si="16"/>
        <v>0</v>
      </c>
      <c r="O91" s="62">
        <f t="shared" si="17"/>
        <v>0.25</v>
      </c>
      <c r="P91" s="64">
        <f t="shared" si="11"/>
        <v>0.75</v>
      </c>
    </row>
    <row r="92" spans="1:16" s="58" customFormat="1" ht="8.25" customHeight="1" x14ac:dyDescent="0.3">
      <c r="A92" s="59">
        <v>91.7</v>
      </c>
      <c r="B92" s="60">
        <f>COUNTIF(ROC!B$18:B$67,"&lt;"&amp;$A92)</f>
        <v>0</v>
      </c>
      <c r="C92" s="61">
        <f>COUNTIF(ROC!C$18:C$67,"&lt;"&amp;$A92)</f>
        <v>0</v>
      </c>
      <c r="D92" s="62">
        <f t="shared" si="12"/>
        <v>0</v>
      </c>
      <c r="E92" s="62">
        <f t="shared" si="13"/>
        <v>0</v>
      </c>
      <c r="F92" s="63">
        <f t="shared" si="9"/>
        <v>1</v>
      </c>
      <c r="G92" s="60">
        <f>COUNTIF(ROC!D$18:D$67,"&lt;"&amp;$A92)</f>
        <v>0</v>
      </c>
      <c r="H92" s="61">
        <f>COUNTIF(ROC!E$18:E$67,"&lt;"&amp;$A92)</f>
        <v>0</v>
      </c>
      <c r="I92" s="62">
        <f t="shared" si="14"/>
        <v>0</v>
      </c>
      <c r="J92" s="62">
        <f t="shared" si="15"/>
        <v>0</v>
      </c>
      <c r="K92" s="63">
        <f t="shared" si="10"/>
        <v>1</v>
      </c>
      <c r="L92" s="60">
        <f>COUNTIF(ROC!F$18:F$67,"&lt;"&amp;$A92)</f>
        <v>0</v>
      </c>
      <c r="M92" s="61">
        <f>COUNTIF(ROC!G$18:G$67,"&lt;"&amp;$A92)</f>
        <v>5</v>
      </c>
      <c r="N92" s="62">
        <f t="shared" si="16"/>
        <v>0</v>
      </c>
      <c r="O92" s="62">
        <f t="shared" si="17"/>
        <v>0.25</v>
      </c>
      <c r="P92" s="64">
        <f t="shared" si="11"/>
        <v>0.75</v>
      </c>
    </row>
    <row r="93" spans="1:16" s="58" customFormat="1" ht="8.25" customHeight="1" x14ac:dyDescent="0.3">
      <c r="A93" s="59">
        <v>91.6</v>
      </c>
      <c r="B93" s="60">
        <f>COUNTIF(ROC!B$18:B$67,"&lt;"&amp;$A93)</f>
        <v>0</v>
      </c>
      <c r="C93" s="61">
        <f>COUNTIF(ROC!C$18:C$67,"&lt;"&amp;$A93)</f>
        <v>0</v>
      </c>
      <c r="D93" s="62">
        <f t="shared" si="12"/>
        <v>0</v>
      </c>
      <c r="E93" s="62">
        <f t="shared" si="13"/>
        <v>0</v>
      </c>
      <c r="F93" s="63">
        <f t="shared" si="9"/>
        <v>1</v>
      </c>
      <c r="G93" s="60">
        <f>COUNTIF(ROC!D$18:D$67,"&lt;"&amp;$A93)</f>
        <v>0</v>
      </c>
      <c r="H93" s="61">
        <f>COUNTIF(ROC!E$18:E$67,"&lt;"&amp;$A93)</f>
        <v>0</v>
      </c>
      <c r="I93" s="62">
        <f t="shared" si="14"/>
        <v>0</v>
      </c>
      <c r="J93" s="62">
        <f t="shared" si="15"/>
        <v>0</v>
      </c>
      <c r="K93" s="63">
        <f t="shared" si="10"/>
        <v>1</v>
      </c>
      <c r="L93" s="60">
        <f>COUNTIF(ROC!F$18:F$67,"&lt;"&amp;$A93)</f>
        <v>0</v>
      </c>
      <c r="M93" s="61">
        <f>COUNTIF(ROC!G$18:G$67,"&lt;"&amp;$A93)</f>
        <v>5</v>
      </c>
      <c r="N93" s="62">
        <f t="shared" si="16"/>
        <v>0</v>
      </c>
      <c r="O93" s="62">
        <f t="shared" si="17"/>
        <v>0.25</v>
      </c>
      <c r="P93" s="64">
        <f t="shared" si="11"/>
        <v>0.75</v>
      </c>
    </row>
    <row r="94" spans="1:16" s="58" customFormat="1" ht="8.25" customHeight="1" x14ac:dyDescent="0.3">
      <c r="A94" s="59">
        <v>91.5</v>
      </c>
      <c r="B94" s="60">
        <f>COUNTIF(ROC!B$18:B$67,"&lt;"&amp;$A94)</f>
        <v>0</v>
      </c>
      <c r="C94" s="61">
        <f>COUNTIF(ROC!C$18:C$67,"&lt;"&amp;$A94)</f>
        <v>0</v>
      </c>
      <c r="D94" s="62">
        <f t="shared" si="12"/>
        <v>0</v>
      </c>
      <c r="E94" s="62">
        <f t="shared" si="13"/>
        <v>0</v>
      </c>
      <c r="F94" s="63">
        <f t="shared" si="9"/>
        <v>1</v>
      </c>
      <c r="G94" s="60">
        <f>COUNTIF(ROC!D$18:D$67,"&lt;"&amp;$A94)</f>
        <v>0</v>
      </c>
      <c r="H94" s="61">
        <f>COUNTIF(ROC!E$18:E$67,"&lt;"&amp;$A94)</f>
        <v>0</v>
      </c>
      <c r="I94" s="62">
        <f t="shared" si="14"/>
        <v>0</v>
      </c>
      <c r="J94" s="62">
        <f t="shared" si="15"/>
        <v>0</v>
      </c>
      <c r="K94" s="63">
        <f t="shared" si="10"/>
        <v>1</v>
      </c>
      <c r="L94" s="60">
        <f>COUNTIF(ROC!F$18:F$67,"&lt;"&amp;$A94)</f>
        <v>0</v>
      </c>
      <c r="M94" s="61">
        <f>COUNTIF(ROC!G$18:G$67,"&lt;"&amp;$A94)</f>
        <v>5</v>
      </c>
      <c r="N94" s="62">
        <f t="shared" si="16"/>
        <v>0</v>
      </c>
      <c r="O94" s="62">
        <f t="shared" si="17"/>
        <v>0.25</v>
      </c>
      <c r="P94" s="64">
        <f t="shared" si="11"/>
        <v>0.75</v>
      </c>
    </row>
    <row r="95" spans="1:16" s="58" customFormat="1" ht="8.25" customHeight="1" x14ac:dyDescent="0.3">
      <c r="A95" s="59">
        <v>91.4</v>
      </c>
      <c r="B95" s="60">
        <f>COUNTIF(ROC!B$18:B$67,"&lt;"&amp;$A95)</f>
        <v>0</v>
      </c>
      <c r="C95" s="61">
        <f>COUNTIF(ROC!C$18:C$67,"&lt;"&amp;$A95)</f>
        <v>0</v>
      </c>
      <c r="D95" s="62">
        <f t="shared" si="12"/>
        <v>0</v>
      </c>
      <c r="E95" s="62">
        <f t="shared" si="13"/>
        <v>0</v>
      </c>
      <c r="F95" s="63">
        <f t="shared" si="9"/>
        <v>1</v>
      </c>
      <c r="G95" s="60">
        <f>COUNTIF(ROC!D$18:D$67,"&lt;"&amp;$A95)</f>
        <v>0</v>
      </c>
      <c r="H95" s="61">
        <f>COUNTIF(ROC!E$18:E$67,"&lt;"&amp;$A95)</f>
        <v>0</v>
      </c>
      <c r="I95" s="62">
        <f t="shared" si="14"/>
        <v>0</v>
      </c>
      <c r="J95" s="62">
        <f t="shared" si="15"/>
        <v>0</v>
      </c>
      <c r="K95" s="63">
        <f t="shared" si="10"/>
        <v>1</v>
      </c>
      <c r="L95" s="60">
        <f>COUNTIF(ROC!F$18:F$67,"&lt;"&amp;$A95)</f>
        <v>0</v>
      </c>
      <c r="M95" s="61">
        <f>COUNTIF(ROC!G$18:G$67,"&lt;"&amp;$A95)</f>
        <v>4</v>
      </c>
      <c r="N95" s="62">
        <f t="shared" si="16"/>
        <v>0</v>
      </c>
      <c r="O95" s="62">
        <f t="shared" si="17"/>
        <v>0.2</v>
      </c>
      <c r="P95" s="64">
        <f t="shared" si="11"/>
        <v>0.8</v>
      </c>
    </row>
    <row r="96" spans="1:16" s="58" customFormat="1" ht="8.25" customHeight="1" x14ac:dyDescent="0.3">
      <c r="A96" s="59">
        <v>91.3</v>
      </c>
      <c r="B96" s="60">
        <f>COUNTIF(ROC!B$18:B$67,"&lt;"&amp;$A96)</f>
        <v>0</v>
      </c>
      <c r="C96" s="61">
        <f>COUNTIF(ROC!C$18:C$67,"&lt;"&amp;$A96)</f>
        <v>0</v>
      </c>
      <c r="D96" s="62">
        <f t="shared" si="12"/>
        <v>0</v>
      </c>
      <c r="E96" s="62">
        <f t="shared" si="13"/>
        <v>0</v>
      </c>
      <c r="F96" s="63">
        <f t="shared" si="9"/>
        <v>1</v>
      </c>
      <c r="G96" s="60">
        <f>COUNTIF(ROC!D$18:D$67,"&lt;"&amp;$A96)</f>
        <v>0</v>
      </c>
      <c r="H96" s="61">
        <f>COUNTIF(ROC!E$18:E$67,"&lt;"&amp;$A96)</f>
        <v>0</v>
      </c>
      <c r="I96" s="62">
        <f t="shared" si="14"/>
        <v>0</v>
      </c>
      <c r="J96" s="62">
        <f t="shared" si="15"/>
        <v>0</v>
      </c>
      <c r="K96" s="63">
        <f t="shared" si="10"/>
        <v>1</v>
      </c>
      <c r="L96" s="60">
        <f>COUNTIF(ROC!F$18:F$67,"&lt;"&amp;$A96)</f>
        <v>0</v>
      </c>
      <c r="M96" s="61">
        <f>COUNTIF(ROC!G$18:G$67,"&lt;"&amp;$A96)</f>
        <v>4</v>
      </c>
      <c r="N96" s="62">
        <f t="shared" si="16"/>
        <v>0</v>
      </c>
      <c r="O96" s="62">
        <f t="shared" si="17"/>
        <v>0.2</v>
      </c>
      <c r="P96" s="64">
        <f t="shared" si="11"/>
        <v>0.8</v>
      </c>
    </row>
    <row r="97" spans="1:16" s="58" customFormat="1" ht="8.25" customHeight="1" x14ac:dyDescent="0.3">
      <c r="A97" s="59">
        <v>91.2</v>
      </c>
      <c r="B97" s="60">
        <f>COUNTIF(ROC!B$18:B$67,"&lt;"&amp;$A97)</f>
        <v>0</v>
      </c>
      <c r="C97" s="61">
        <f>COUNTIF(ROC!C$18:C$67,"&lt;"&amp;$A97)</f>
        <v>0</v>
      </c>
      <c r="D97" s="62">
        <f t="shared" si="12"/>
        <v>0</v>
      </c>
      <c r="E97" s="62">
        <f t="shared" si="13"/>
        <v>0</v>
      </c>
      <c r="F97" s="63">
        <f t="shared" si="9"/>
        <v>1</v>
      </c>
      <c r="G97" s="60">
        <f>COUNTIF(ROC!D$18:D$67,"&lt;"&amp;$A97)</f>
        <v>0</v>
      </c>
      <c r="H97" s="61">
        <f>COUNTIF(ROC!E$18:E$67,"&lt;"&amp;$A97)</f>
        <v>0</v>
      </c>
      <c r="I97" s="62">
        <f t="shared" si="14"/>
        <v>0</v>
      </c>
      <c r="J97" s="62">
        <f t="shared" si="15"/>
        <v>0</v>
      </c>
      <c r="K97" s="63">
        <f t="shared" si="10"/>
        <v>1</v>
      </c>
      <c r="L97" s="60">
        <f>COUNTIF(ROC!F$18:F$67,"&lt;"&amp;$A97)</f>
        <v>0</v>
      </c>
      <c r="M97" s="61">
        <f>COUNTIF(ROC!G$18:G$67,"&lt;"&amp;$A97)</f>
        <v>3</v>
      </c>
      <c r="N97" s="62">
        <f t="shared" si="16"/>
        <v>0</v>
      </c>
      <c r="O97" s="62">
        <f t="shared" si="17"/>
        <v>0.15</v>
      </c>
      <c r="P97" s="64">
        <f t="shared" si="11"/>
        <v>0.85</v>
      </c>
    </row>
    <row r="98" spans="1:16" s="58" customFormat="1" ht="8.25" customHeight="1" x14ac:dyDescent="0.3">
      <c r="A98" s="59">
        <v>91.1</v>
      </c>
      <c r="B98" s="60">
        <f>COUNTIF(ROC!B$18:B$67,"&lt;"&amp;$A98)</f>
        <v>0</v>
      </c>
      <c r="C98" s="61">
        <f>COUNTIF(ROC!C$18:C$67,"&lt;"&amp;$A98)</f>
        <v>0</v>
      </c>
      <c r="D98" s="62">
        <f t="shared" si="12"/>
        <v>0</v>
      </c>
      <c r="E98" s="62">
        <f t="shared" si="13"/>
        <v>0</v>
      </c>
      <c r="F98" s="63">
        <f t="shared" si="9"/>
        <v>1</v>
      </c>
      <c r="G98" s="60">
        <f>COUNTIF(ROC!D$18:D$67,"&lt;"&amp;$A98)</f>
        <v>0</v>
      </c>
      <c r="H98" s="61">
        <f>COUNTIF(ROC!E$18:E$67,"&lt;"&amp;$A98)</f>
        <v>0</v>
      </c>
      <c r="I98" s="62">
        <f t="shared" si="14"/>
        <v>0</v>
      </c>
      <c r="J98" s="62">
        <f t="shared" si="15"/>
        <v>0</v>
      </c>
      <c r="K98" s="63">
        <f t="shared" si="10"/>
        <v>1</v>
      </c>
      <c r="L98" s="60">
        <f>COUNTIF(ROC!F$18:F$67,"&lt;"&amp;$A98)</f>
        <v>0</v>
      </c>
      <c r="M98" s="61">
        <f>COUNTIF(ROC!G$18:G$67,"&lt;"&amp;$A98)</f>
        <v>2</v>
      </c>
      <c r="N98" s="62">
        <f t="shared" si="16"/>
        <v>0</v>
      </c>
      <c r="O98" s="62">
        <f t="shared" si="17"/>
        <v>0.1</v>
      </c>
      <c r="P98" s="64">
        <f t="shared" si="11"/>
        <v>0.9</v>
      </c>
    </row>
    <row r="99" spans="1:16" s="58" customFormat="1" ht="8.25" customHeight="1" x14ac:dyDescent="0.3">
      <c r="A99" s="59">
        <v>91</v>
      </c>
      <c r="B99" s="60">
        <f>COUNTIF(ROC!B$18:B$67,"&lt;"&amp;$A99)</f>
        <v>0</v>
      </c>
      <c r="C99" s="61">
        <f>COUNTIF(ROC!C$18:C$67,"&lt;"&amp;$A99)</f>
        <v>0</v>
      </c>
      <c r="D99" s="62">
        <f t="shared" si="12"/>
        <v>0</v>
      </c>
      <c r="E99" s="62">
        <f t="shared" si="13"/>
        <v>0</v>
      </c>
      <c r="F99" s="63">
        <f t="shared" si="9"/>
        <v>1</v>
      </c>
      <c r="G99" s="60">
        <f>COUNTIF(ROC!D$18:D$67,"&lt;"&amp;$A99)</f>
        <v>0</v>
      </c>
      <c r="H99" s="61">
        <f>COUNTIF(ROC!E$18:E$67,"&lt;"&amp;$A99)</f>
        <v>0</v>
      </c>
      <c r="I99" s="62">
        <f t="shared" si="14"/>
        <v>0</v>
      </c>
      <c r="J99" s="62">
        <f t="shared" si="15"/>
        <v>0</v>
      </c>
      <c r="K99" s="63">
        <f t="shared" si="10"/>
        <v>1</v>
      </c>
      <c r="L99" s="60">
        <f>COUNTIF(ROC!F$18:F$67,"&lt;"&amp;$A99)</f>
        <v>0</v>
      </c>
      <c r="M99" s="61">
        <f>COUNTIF(ROC!G$18:G$67,"&lt;"&amp;$A99)</f>
        <v>2</v>
      </c>
      <c r="N99" s="62">
        <f t="shared" si="16"/>
        <v>0</v>
      </c>
      <c r="O99" s="62">
        <f t="shared" si="17"/>
        <v>0.1</v>
      </c>
      <c r="P99" s="64">
        <f t="shared" si="11"/>
        <v>0.9</v>
      </c>
    </row>
    <row r="100" spans="1:16" s="58" customFormat="1" ht="8.25" customHeight="1" x14ac:dyDescent="0.3">
      <c r="A100" s="59">
        <v>90.9</v>
      </c>
      <c r="B100" s="60">
        <f>COUNTIF(ROC!B$18:B$67,"&lt;"&amp;$A100)</f>
        <v>0</v>
      </c>
      <c r="C100" s="61">
        <f>COUNTIF(ROC!C$18:C$67,"&lt;"&amp;$A100)</f>
        <v>0</v>
      </c>
      <c r="D100" s="62">
        <f t="shared" si="12"/>
        <v>0</v>
      </c>
      <c r="E100" s="62">
        <f t="shared" si="13"/>
        <v>0</v>
      </c>
      <c r="F100" s="63">
        <f t="shared" si="9"/>
        <v>1</v>
      </c>
      <c r="G100" s="60">
        <f>COUNTIF(ROC!D$18:D$67,"&lt;"&amp;$A100)</f>
        <v>0</v>
      </c>
      <c r="H100" s="61">
        <f>COUNTIF(ROC!E$18:E$67,"&lt;"&amp;$A100)</f>
        <v>0</v>
      </c>
      <c r="I100" s="62">
        <f t="shared" si="14"/>
        <v>0</v>
      </c>
      <c r="J100" s="62">
        <f t="shared" si="15"/>
        <v>0</v>
      </c>
      <c r="K100" s="63">
        <f t="shared" si="10"/>
        <v>1</v>
      </c>
      <c r="L100" s="60">
        <f>COUNTIF(ROC!F$18:F$67,"&lt;"&amp;$A100)</f>
        <v>0</v>
      </c>
      <c r="M100" s="61">
        <f>COUNTIF(ROC!G$18:G$67,"&lt;"&amp;$A100)</f>
        <v>2</v>
      </c>
      <c r="N100" s="62">
        <f t="shared" si="16"/>
        <v>0</v>
      </c>
      <c r="O100" s="62">
        <f t="shared" si="17"/>
        <v>0.1</v>
      </c>
      <c r="P100" s="64">
        <f t="shared" si="11"/>
        <v>0.9</v>
      </c>
    </row>
    <row r="101" spans="1:16" s="58" customFormat="1" ht="8.25" customHeight="1" x14ac:dyDescent="0.3">
      <c r="A101" s="59">
        <v>90.8</v>
      </c>
      <c r="B101" s="60">
        <f>COUNTIF(ROC!B$18:B$67,"&lt;"&amp;$A101)</f>
        <v>0</v>
      </c>
      <c r="C101" s="61">
        <f>COUNTIF(ROC!C$18:C$67,"&lt;"&amp;$A101)</f>
        <v>0</v>
      </c>
      <c r="D101" s="62">
        <f t="shared" si="12"/>
        <v>0</v>
      </c>
      <c r="E101" s="62">
        <f t="shared" si="13"/>
        <v>0</v>
      </c>
      <c r="F101" s="63">
        <f t="shared" si="9"/>
        <v>1</v>
      </c>
      <c r="G101" s="60">
        <f>COUNTIF(ROC!D$18:D$67,"&lt;"&amp;$A101)</f>
        <v>0</v>
      </c>
      <c r="H101" s="61">
        <f>COUNTIF(ROC!E$18:E$67,"&lt;"&amp;$A101)</f>
        <v>0</v>
      </c>
      <c r="I101" s="62">
        <f t="shared" si="14"/>
        <v>0</v>
      </c>
      <c r="J101" s="62">
        <f t="shared" si="15"/>
        <v>0</v>
      </c>
      <c r="K101" s="63">
        <f t="shared" si="10"/>
        <v>1</v>
      </c>
      <c r="L101" s="60">
        <f>COUNTIF(ROC!F$18:F$67,"&lt;"&amp;$A101)</f>
        <v>0</v>
      </c>
      <c r="M101" s="61">
        <f>COUNTIF(ROC!G$18:G$67,"&lt;"&amp;$A101)</f>
        <v>2</v>
      </c>
      <c r="N101" s="62">
        <f t="shared" si="16"/>
        <v>0</v>
      </c>
      <c r="O101" s="62">
        <f t="shared" si="17"/>
        <v>0.1</v>
      </c>
      <c r="P101" s="64">
        <f t="shared" si="11"/>
        <v>0.9</v>
      </c>
    </row>
    <row r="102" spans="1:16" s="58" customFormat="1" ht="8.25" customHeight="1" x14ac:dyDescent="0.3">
      <c r="A102" s="59">
        <v>90.7</v>
      </c>
      <c r="B102" s="60">
        <f>COUNTIF(ROC!B$18:B$67,"&lt;"&amp;$A102)</f>
        <v>0</v>
      </c>
      <c r="C102" s="61">
        <f>COUNTIF(ROC!C$18:C$67,"&lt;"&amp;$A102)</f>
        <v>0</v>
      </c>
      <c r="D102" s="62">
        <f t="shared" si="12"/>
        <v>0</v>
      </c>
      <c r="E102" s="62">
        <f t="shared" si="13"/>
        <v>0</v>
      </c>
      <c r="F102" s="63">
        <f t="shared" si="9"/>
        <v>1</v>
      </c>
      <c r="G102" s="60">
        <f>COUNTIF(ROC!D$18:D$67,"&lt;"&amp;$A102)</f>
        <v>0</v>
      </c>
      <c r="H102" s="61">
        <f>COUNTIF(ROC!E$18:E$67,"&lt;"&amp;$A102)</f>
        <v>0</v>
      </c>
      <c r="I102" s="62">
        <f t="shared" si="14"/>
        <v>0</v>
      </c>
      <c r="J102" s="62">
        <f t="shared" si="15"/>
        <v>0</v>
      </c>
      <c r="K102" s="63">
        <f t="shared" si="10"/>
        <v>1</v>
      </c>
      <c r="L102" s="60">
        <f>COUNTIF(ROC!F$18:F$67,"&lt;"&amp;$A102)</f>
        <v>0</v>
      </c>
      <c r="M102" s="61">
        <f>COUNTIF(ROC!G$18:G$67,"&lt;"&amp;$A102)</f>
        <v>2</v>
      </c>
      <c r="N102" s="62">
        <f t="shared" si="16"/>
        <v>0</v>
      </c>
      <c r="O102" s="62">
        <f t="shared" si="17"/>
        <v>0.1</v>
      </c>
      <c r="P102" s="64">
        <f t="shared" si="11"/>
        <v>0.9</v>
      </c>
    </row>
    <row r="103" spans="1:16" s="58" customFormat="1" ht="8.25" customHeight="1" x14ac:dyDescent="0.3">
      <c r="A103" s="59">
        <v>90.6</v>
      </c>
      <c r="B103" s="60">
        <f>COUNTIF(ROC!B$18:B$67,"&lt;"&amp;$A103)</f>
        <v>0</v>
      </c>
      <c r="C103" s="61">
        <f>COUNTIF(ROC!C$18:C$67,"&lt;"&amp;$A103)</f>
        <v>0</v>
      </c>
      <c r="D103" s="62">
        <f t="shared" si="12"/>
        <v>0</v>
      </c>
      <c r="E103" s="62">
        <f t="shared" si="13"/>
        <v>0</v>
      </c>
      <c r="F103" s="63">
        <f t="shared" si="9"/>
        <v>1</v>
      </c>
      <c r="G103" s="60">
        <f>COUNTIF(ROC!D$18:D$67,"&lt;"&amp;$A103)</f>
        <v>0</v>
      </c>
      <c r="H103" s="61">
        <f>COUNTIF(ROC!E$18:E$67,"&lt;"&amp;$A103)</f>
        <v>0</v>
      </c>
      <c r="I103" s="62">
        <f t="shared" si="14"/>
        <v>0</v>
      </c>
      <c r="J103" s="62">
        <f t="shared" si="15"/>
        <v>0</v>
      </c>
      <c r="K103" s="63">
        <f t="shared" si="10"/>
        <v>1</v>
      </c>
      <c r="L103" s="60">
        <f>COUNTIF(ROC!F$18:F$67,"&lt;"&amp;$A103)</f>
        <v>0</v>
      </c>
      <c r="M103" s="61">
        <f>COUNTIF(ROC!G$18:G$67,"&lt;"&amp;$A103)</f>
        <v>2</v>
      </c>
      <c r="N103" s="62">
        <f t="shared" si="16"/>
        <v>0</v>
      </c>
      <c r="O103" s="62">
        <f t="shared" si="17"/>
        <v>0.1</v>
      </c>
      <c r="P103" s="64">
        <f t="shared" si="11"/>
        <v>0.9</v>
      </c>
    </row>
    <row r="104" spans="1:16" s="58" customFormat="1" ht="8.25" customHeight="1" x14ac:dyDescent="0.3">
      <c r="A104" s="59">
        <v>90.5</v>
      </c>
      <c r="B104" s="60">
        <f>COUNTIF(ROC!B$18:B$67,"&lt;"&amp;$A104)</f>
        <v>0</v>
      </c>
      <c r="C104" s="61">
        <f>COUNTIF(ROC!C$18:C$67,"&lt;"&amp;$A104)</f>
        <v>0</v>
      </c>
      <c r="D104" s="62">
        <f t="shared" si="12"/>
        <v>0</v>
      </c>
      <c r="E104" s="62">
        <f t="shared" si="13"/>
        <v>0</v>
      </c>
      <c r="F104" s="63">
        <f t="shared" si="9"/>
        <v>1</v>
      </c>
      <c r="G104" s="60">
        <f>COUNTIF(ROC!D$18:D$67,"&lt;"&amp;$A104)</f>
        <v>0</v>
      </c>
      <c r="H104" s="61">
        <f>COUNTIF(ROC!E$18:E$67,"&lt;"&amp;$A104)</f>
        <v>0</v>
      </c>
      <c r="I104" s="62">
        <f t="shared" si="14"/>
        <v>0</v>
      </c>
      <c r="J104" s="62">
        <f t="shared" si="15"/>
        <v>0</v>
      </c>
      <c r="K104" s="63">
        <f t="shared" si="10"/>
        <v>1</v>
      </c>
      <c r="L104" s="60">
        <f>COUNTIF(ROC!F$18:F$67,"&lt;"&amp;$A104)</f>
        <v>0</v>
      </c>
      <c r="M104" s="61">
        <f>COUNTIF(ROC!G$18:G$67,"&lt;"&amp;$A104)</f>
        <v>2</v>
      </c>
      <c r="N104" s="62">
        <f t="shared" si="16"/>
        <v>0</v>
      </c>
      <c r="O104" s="62">
        <f t="shared" si="17"/>
        <v>0.1</v>
      </c>
      <c r="P104" s="64">
        <f t="shared" si="11"/>
        <v>0.9</v>
      </c>
    </row>
    <row r="105" spans="1:16" s="58" customFormat="1" ht="8.25" customHeight="1" x14ac:dyDescent="0.3">
      <c r="A105" s="59">
        <v>90.4</v>
      </c>
      <c r="B105" s="60">
        <f>COUNTIF(ROC!B$18:B$67,"&lt;"&amp;$A105)</f>
        <v>0</v>
      </c>
      <c r="C105" s="61">
        <f>COUNTIF(ROC!C$18:C$67,"&lt;"&amp;$A105)</f>
        <v>0</v>
      </c>
      <c r="D105" s="62">
        <f t="shared" si="12"/>
        <v>0</v>
      </c>
      <c r="E105" s="62">
        <f t="shared" si="13"/>
        <v>0</v>
      </c>
      <c r="F105" s="63">
        <f t="shared" si="9"/>
        <v>1</v>
      </c>
      <c r="G105" s="60">
        <f>COUNTIF(ROC!D$18:D$67,"&lt;"&amp;$A105)</f>
        <v>0</v>
      </c>
      <c r="H105" s="61">
        <f>COUNTIF(ROC!E$18:E$67,"&lt;"&amp;$A105)</f>
        <v>0</v>
      </c>
      <c r="I105" s="62">
        <f t="shared" si="14"/>
        <v>0</v>
      </c>
      <c r="J105" s="62">
        <f t="shared" si="15"/>
        <v>0</v>
      </c>
      <c r="K105" s="63">
        <f t="shared" si="10"/>
        <v>1</v>
      </c>
      <c r="L105" s="60">
        <f>COUNTIF(ROC!F$18:F$67,"&lt;"&amp;$A105)</f>
        <v>0</v>
      </c>
      <c r="M105" s="61">
        <f>COUNTIF(ROC!G$18:G$67,"&lt;"&amp;$A105)</f>
        <v>2</v>
      </c>
      <c r="N105" s="62">
        <f t="shared" si="16"/>
        <v>0</v>
      </c>
      <c r="O105" s="62">
        <f t="shared" si="17"/>
        <v>0.1</v>
      </c>
      <c r="P105" s="64">
        <f t="shared" si="11"/>
        <v>0.9</v>
      </c>
    </row>
    <row r="106" spans="1:16" s="58" customFormat="1" ht="8.25" customHeight="1" x14ac:dyDescent="0.3">
      <c r="A106" s="59">
        <v>90.3</v>
      </c>
      <c r="B106" s="60">
        <f>COUNTIF(ROC!B$18:B$67,"&lt;"&amp;$A106)</f>
        <v>0</v>
      </c>
      <c r="C106" s="61">
        <f>COUNTIF(ROC!C$18:C$67,"&lt;"&amp;$A106)</f>
        <v>0</v>
      </c>
      <c r="D106" s="62">
        <f t="shared" si="12"/>
        <v>0</v>
      </c>
      <c r="E106" s="62">
        <f t="shared" si="13"/>
        <v>0</v>
      </c>
      <c r="F106" s="63">
        <f t="shared" si="9"/>
        <v>1</v>
      </c>
      <c r="G106" s="60">
        <f>COUNTIF(ROC!D$18:D$67,"&lt;"&amp;$A106)</f>
        <v>0</v>
      </c>
      <c r="H106" s="61">
        <f>COUNTIF(ROC!E$18:E$67,"&lt;"&amp;$A106)</f>
        <v>0</v>
      </c>
      <c r="I106" s="62">
        <f t="shared" si="14"/>
        <v>0</v>
      </c>
      <c r="J106" s="62">
        <f t="shared" si="15"/>
        <v>0</v>
      </c>
      <c r="K106" s="63">
        <f t="shared" si="10"/>
        <v>1</v>
      </c>
      <c r="L106" s="60">
        <f>COUNTIF(ROC!F$18:F$67,"&lt;"&amp;$A106)</f>
        <v>0</v>
      </c>
      <c r="M106" s="61">
        <f>COUNTIF(ROC!G$18:G$67,"&lt;"&amp;$A106)</f>
        <v>2</v>
      </c>
      <c r="N106" s="62">
        <f t="shared" si="16"/>
        <v>0</v>
      </c>
      <c r="O106" s="62">
        <f t="shared" si="17"/>
        <v>0.1</v>
      </c>
      <c r="P106" s="64">
        <f t="shared" si="11"/>
        <v>0.9</v>
      </c>
    </row>
    <row r="107" spans="1:16" s="58" customFormat="1" ht="8.25" customHeight="1" x14ac:dyDescent="0.3">
      <c r="A107" s="59">
        <v>90.2</v>
      </c>
      <c r="B107" s="60">
        <f>COUNTIF(ROC!B$18:B$67,"&lt;"&amp;$A107)</f>
        <v>0</v>
      </c>
      <c r="C107" s="61">
        <f>COUNTIF(ROC!C$18:C$67,"&lt;"&amp;$A107)</f>
        <v>0</v>
      </c>
      <c r="D107" s="62">
        <f t="shared" si="12"/>
        <v>0</v>
      </c>
      <c r="E107" s="62">
        <f t="shared" si="13"/>
        <v>0</v>
      </c>
      <c r="F107" s="63">
        <f t="shared" si="9"/>
        <v>1</v>
      </c>
      <c r="G107" s="60">
        <f>COUNTIF(ROC!D$18:D$67,"&lt;"&amp;$A107)</f>
        <v>0</v>
      </c>
      <c r="H107" s="61">
        <f>COUNTIF(ROC!E$18:E$67,"&lt;"&amp;$A107)</f>
        <v>0</v>
      </c>
      <c r="I107" s="62">
        <f t="shared" si="14"/>
        <v>0</v>
      </c>
      <c r="J107" s="62">
        <f t="shared" si="15"/>
        <v>0</v>
      </c>
      <c r="K107" s="63">
        <f t="shared" si="10"/>
        <v>1</v>
      </c>
      <c r="L107" s="60">
        <f>COUNTIF(ROC!F$18:F$67,"&lt;"&amp;$A107)</f>
        <v>0</v>
      </c>
      <c r="M107" s="61">
        <f>COUNTIF(ROC!G$18:G$67,"&lt;"&amp;$A107)</f>
        <v>2</v>
      </c>
      <c r="N107" s="62">
        <f t="shared" si="16"/>
        <v>0</v>
      </c>
      <c r="O107" s="62">
        <f t="shared" si="17"/>
        <v>0.1</v>
      </c>
      <c r="P107" s="64">
        <f t="shared" si="11"/>
        <v>0.9</v>
      </c>
    </row>
    <row r="108" spans="1:16" s="58" customFormat="1" ht="8.25" customHeight="1" x14ac:dyDescent="0.3">
      <c r="A108" s="59">
        <v>90.1</v>
      </c>
      <c r="B108" s="60">
        <f>COUNTIF(ROC!B$18:B$67,"&lt;"&amp;$A108)</f>
        <v>0</v>
      </c>
      <c r="C108" s="61">
        <f>COUNTIF(ROC!C$18:C$67,"&lt;"&amp;$A108)</f>
        <v>0</v>
      </c>
      <c r="D108" s="62">
        <f t="shared" si="12"/>
        <v>0</v>
      </c>
      <c r="E108" s="62">
        <f t="shared" si="13"/>
        <v>0</v>
      </c>
      <c r="F108" s="63">
        <f t="shared" si="9"/>
        <v>1</v>
      </c>
      <c r="G108" s="60">
        <f>COUNTIF(ROC!D$18:D$67,"&lt;"&amp;$A108)</f>
        <v>0</v>
      </c>
      <c r="H108" s="61">
        <f>COUNTIF(ROC!E$18:E$67,"&lt;"&amp;$A108)</f>
        <v>0</v>
      </c>
      <c r="I108" s="62">
        <f t="shared" si="14"/>
        <v>0</v>
      </c>
      <c r="J108" s="62">
        <f t="shared" si="15"/>
        <v>0</v>
      </c>
      <c r="K108" s="63">
        <f t="shared" si="10"/>
        <v>1</v>
      </c>
      <c r="L108" s="60">
        <f>COUNTIF(ROC!F$18:F$67,"&lt;"&amp;$A108)</f>
        <v>0</v>
      </c>
      <c r="M108" s="61">
        <f>COUNTIF(ROC!G$18:G$67,"&lt;"&amp;$A108)</f>
        <v>2</v>
      </c>
      <c r="N108" s="62">
        <f t="shared" si="16"/>
        <v>0</v>
      </c>
      <c r="O108" s="62">
        <f t="shared" si="17"/>
        <v>0.1</v>
      </c>
      <c r="P108" s="64">
        <f t="shared" si="11"/>
        <v>0.9</v>
      </c>
    </row>
    <row r="109" spans="1:16" s="58" customFormat="1" ht="8.25" customHeight="1" x14ac:dyDescent="0.3">
      <c r="A109" s="59">
        <v>90</v>
      </c>
      <c r="B109" s="60">
        <f>COUNTIF(ROC!B$18:B$67,"&lt;"&amp;$A109)</f>
        <v>0</v>
      </c>
      <c r="C109" s="61">
        <f>COUNTIF(ROC!C$18:C$67,"&lt;"&amp;$A109)</f>
        <v>0</v>
      </c>
      <c r="D109" s="62">
        <f t="shared" si="12"/>
        <v>0</v>
      </c>
      <c r="E109" s="62">
        <f t="shared" si="13"/>
        <v>0</v>
      </c>
      <c r="F109" s="63">
        <f t="shared" si="9"/>
        <v>1</v>
      </c>
      <c r="G109" s="60">
        <f>COUNTIF(ROC!D$18:D$67,"&lt;"&amp;$A109)</f>
        <v>0</v>
      </c>
      <c r="H109" s="61">
        <f>COUNTIF(ROC!E$18:E$67,"&lt;"&amp;$A109)</f>
        <v>0</v>
      </c>
      <c r="I109" s="62">
        <f t="shared" si="14"/>
        <v>0</v>
      </c>
      <c r="J109" s="62">
        <f t="shared" si="15"/>
        <v>0</v>
      </c>
      <c r="K109" s="63">
        <f t="shared" si="10"/>
        <v>1</v>
      </c>
      <c r="L109" s="60">
        <f>COUNTIF(ROC!F$18:F$67,"&lt;"&amp;$A109)</f>
        <v>0</v>
      </c>
      <c r="M109" s="61">
        <f>COUNTIF(ROC!G$18:G$67,"&lt;"&amp;$A109)</f>
        <v>2</v>
      </c>
      <c r="N109" s="62">
        <f t="shared" si="16"/>
        <v>0</v>
      </c>
      <c r="O109" s="62">
        <f t="shared" si="17"/>
        <v>0.1</v>
      </c>
      <c r="P109" s="64">
        <f t="shared" si="11"/>
        <v>0.9</v>
      </c>
    </row>
    <row r="110" spans="1:16" s="58" customFormat="1" ht="8.25" customHeight="1" x14ac:dyDescent="0.3">
      <c r="A110" s="59">
        <v>89.9</v>
      </c>
      <c r="B110" s="60">
        <f>COUNTIF(ROC!B$18:B$67,"&lt;"&amp;$A110)</f>
        <v>0</v>
      </c>
      <c r="C110" s="61">
        <f>COUNTIF(ROC!C$18:C$67,"&lt;"&amp;$A110)</f>
        <v>0</v>
      </c>
      <c r="D110" s="62">
        <f t="shared" si="12"/>
        <v>0</v>
      </c>
      <c r="E110" s="62">
        <f t="shared" si="13"/>
        <v>0</v>
      </c>
      <c r="F110" s="63">
        <f t="shared" si="9"/>
        <v>1</v>
      </c>
      <c r="G110" s="60">
        <f>COUNTIF(ROC!D$18:D$67,"&lt;"&amp;$A110)</f>
        <v>0</v>
      </c>
      <c r="H110" s="61">
        <f>COUNTIF(ROC!E$18:E$67,"&lt;"&amp;$A110)</f>
        <v>0</v>
      </c>
      <c r="I110" s="62">
        <f t="shared" si="14"/>
        <v>0</v>
      </c>
      <c r="J110" s="62">
        <f t="shared" si="15"/>
        <v>0</v>
      </c>
      <c r="K110" s="63">
        <f t="shared" si="10"/>
        <v>1</v>
      </c>
      <c r="L110" s="60">
        <f>COUNTIF(ROC!F$18:F$67,"&lt;"&amp;$A110)</f>
        <v>0</v>
      </c>
      <c r="M110" s="61">
        <f>COUNTIF(ROC!G$18:G$67,"&lt;"&amp;$A110)</f>
        <v>2</v>
      </c>
      <c r="N110" s="62">
        <f t="shared" si="16"/>
        <v>0</v>
      </c>
      <c r="O110" s="62">
        <f t="shared" si="17"/>
        <v>0.1</v>
      </c>
      <c r="P110" s="64">
        <f t="shared" si="11"/>
        <v>0.9</v>
      </c>
    </row>
    <row r="111" spans="1:16" s="58" customFormat="1" ht="8.25" customHeight="1" x14ac:dyDescent="0.3">
      <c r="A111" s="59">
        <v>89.8</v>
      </c>
      <c r="B111" s="60">
        <f>COUNTIF(ROC!B$18:B$67,"&lt;"&amp;$A111)</f>
        <v>0</v>
      </c>
      <c r="C111" s="61">
        <f>COUNTIF(ROC!C$18:C$67,"&lt;"&amp;$A111)</f>
        <v>0</v>
      </c>
      <c r="D111" s="62">
        <f t="shared" si="12"/>
        <v>0</v>
      </c>
      <c r="E111" s="62">
        <f t="shared" si="13"/>
        <v>0</v>
      </c>
      <c r="F111" s="63">
        <f t="shared" si="9"/>
        <v>1</v>
      </c>
      <c r="G111" s="60">
        <f>COUNTIF(ROC!D$18:D$67,"&lt;"&amp;$A111)</f>
        <v>0</v>
      </c>
      <c r="H111" s="61">
        <f>COUNTIF(ROC!E$18:E$67,"&lt;"&amp;$A111)</f>
        <v>0</v>
      </c>
      <c r="I111" s="62">
        <f t="shared" si="14"/>
        <v>0</v>
      </c>
      <c r="J111" s="62">
        <f t="shared" si="15"/>
        <v>0</v>
      </c>
      <c r="K111" s="63">
        <f t="shared" si="10"/>
        <v>1</v>
      </c>
      <c r="L111" s="60">
        <f>COUNTIF(ROC!F$18:F$67,"&lt;"&amp;$A111)</f>
        <v>0</v>
      </c>
      <c r="M111" s="61">
        <f>COUNTIF(ROC!G$18:G$67,"&lt;"&amp;$A111)</f>
        <v>2</v>
      </c>
      <c r="N111" s="62">
        <f t="shared" si="16"/>
        <v>0</v>
      </c>
      <c r="O111" s="62">
        <f t="shared" si="17"/>
        <v>0.1</v>
      </c>
      <c r="P111" s="64">
        <f t="shared" si="11"/>
        <v>0.9</v>
      </c>
    </row>
    <row r="112" spans="1:16" s="58" customFormat="1" ht="8.25" customHeight="1" x14ac:dyDescent="0.3">
      <c r="A112" s="59">
        <v>89.7</v>
      </c>
      <c r="B112" s="60">
        <f>COUNTIF(ROC!B$18:B$67,"&lt;"&amp;$A112)</f>
        <v>0</v>
      </c>
      <c r="C112" s="61">
        <f>COUNTIF(ROC!C$18:C$67,"&lt;"&amp;$A112)</f>
        <v>0</v>
      </c>
      <c r="D112" s="62">
        <f t="shared" si="12"/>
        <v>0</v>
      </c>
      <c r="E112" s="62">
        <f t="shared" si="13"/>
        <v>0</v>
      </c>
      <c r="F112" s="63">
        <f t="shared" si="9"/>
        <v>1</v>
      </c>
      <c r="G112" s="60">
        <f>COUNTIF(ROC!D$18:D$67,"&lt;"&amp;$A112)</f>
        <v>0</v>
      </c>
      <c r="H112" s="61">
        <f>COUNTIF(ROC!E$18:E$67,"&lt;"&amp;$A112)</f>
        <v>0</v>
      </c>
      <c r="I112" s="62">
        <f t="shared" si="14"/>
        <v>0</v>
      </c>
      <c r="J112" s="62">
        <f t="shared" si="15"/>
        <v>0</v>
      </c>
      <c r="K112" s="63">
        <f t="shared" si="10"/>
        <v>1</v>
      </c>
      <c r="L112" s="60">
        <f>COUNTIF(ROC!F$18:F$67,"&lt;"&amp;$A112)</f>
        <v>0</v>
      </c>
      <c r="M112" s="61">
        <f>COUNTIF(ROC!G$18:G$67,"&lt;"&amp;$A112)</f>
        <v>2</v>
      </c>
      <c r="N112" s="62">
        <f t="shared" si="16"/>
        <v>0</v>
      </c>
      <c r="O112" s="62">
        <f t="shared" si="17"/>
        <v>0.1</v>
      </c>
      <c r="P112" s="64">
        <f t="shared" si="11"/>
        <v>0.9</v>
      </c>
    </row>
    <row r="113" spans="1:16" s="58" customFormat="1" ht="8.25" customHeight="1" x14ac:dyDescent="0.3">
      <c r="A113" s="59">
        <v>89.6</v>
      </c>
      <c r="B113" s="60">
        <f>COUNTIF(ROC!B$18:B$67,"&lt;"&amp;$A113)</f>
        <v>0</v>
      </c>
      <c r="C113" s="61">
        <f>COUNTIF(ROC!C$18:C$67,"&lt;"&amp;$A113)</f>
        <v>0</v>
      </c>
      <c r="D113" s="62">
        <f t="shared" si="12"/>
        <v>0</v>
      </c>
      <c r="E113" s="62">
        <f t="shared" si="13"/>
        <v>0</v>
      </c>
      <c r="F113" s="63">
        <f t="shared" si="9"/>
        <v>1</v>
      </c>
      <c r="G113" s="60">
        <f>COUNTIF(ROC!D$18:D$67,"&lt;"&amp;$A113)</f>
        <v>0</v>
      </c>
      <c r="H113" s="61">
        <f>COUNTIF(ROC!E$18:E$67,"&lt;"&amp;$A113)</f>
        <v>0</v>
      </c>
      <c r="I113" s="62">
        <f t="shared" si="14"/>
        <v>0</v>
      </c>
      <c r="J113" s="62">
        <f t="shared" si="15"/>
        <v>0</v>
      </c>
      <c r="K113" s="63">
        <f t="shared" si="10"/>
        <v>1</v>
      </c>
      <c r="L113" s="60">
        <f>COUNTIF(ROC!F$18:F$67,"&lt;"&amp;$A113)</f>
        <v>0</v>
      </c>
      <c r="M113" s="61">
        <f>COUNTIF(ROC!G$18:G$67,"&lt;"&amp;$A113)</f>
        <v>2</v>
      </c>
      <c r="N113" s="62">
        <f t="shared" si="16"/>
        <v>0</v>
      </c>
      <c r="O113" s="62">
        <f t="shared" si="17"/>
        <v>0.1</v>
      </c>
      <c r="P113" s="64">
        <f t="shared" si="11"/>
        <v>0.9</v>
      </c>
    </row>
    <row r="114" spans="1:16" s="58" customFormat="1" ht="8.25" customHeight="1" x14ac:dyDescent="0.3">
      <c r="A114" s="59">
        <v>89.5</v>
      </c>
      <c r="B114" s="60">
        <f>COUNTIF(ROC!B$18:B$67,"&lt;"&amp;$A114)</f>
        <v>0</v>
      </c>
      <c r="C114" s="61">
        <f>COUNTIF(ROC!C$18:C$67,"&lt;"&amp;$A114)</f>
        <v>0</v>
      </c>
      <c r="D114" s="62">
        <f t="shared" si="12"/>
        <v>0</v>
      </c>
      <c r="E114" s="62">
        <f t="shared" si="13"/>
        <v>0</v>
      </c>
      <c r="F114" s="63">
        <f t="shared" si="9"/>
        <v>1</v>
      </c>
      <c r="G114" s="60">
        <f>COUNTIF(ROC!D$18:D$67,"&lt;"&amp;$A114)</f>
        <v>0</v>
      </c>
      <c r="H114" s="61">
        <f>COUNTIF(ROC!E$18:E$67,"&lt;"&amp;$A114)</f>
        <v>0</v>
      </c>
      <c r="I114" s="62">
        <f t="shared" si="14"/>
        <v>0</v>
      </c>
      <c r="J114" s="62">
        <f t="shared" si="15"/>
        <v>0</v>
      </c>
      <c r="K114" s="63">
        <f t="shared" si="10"/>
        <v>1</v>
      </c>
      <c r="L114" s="60">
        <f>COUNTIF(ROC!F$18:F$67,"&lt;"&amp;$A114)</f>
        <v>0</v>
      </c>
      <c r="M114" s="61">
        <f>COUNTIF(ROC!G$18:G$67,"&lt;"&amp;$A114)</f>
        <v>2</v>
      </c>
      <c r="N114" s="62">
        <f t="shared" si="16"/>
        <v>0</v>
      </c>
      <c r="O114" s="62">
        <f t="shared" si="17"/>
        <v>0.1</v>
      </c>
      <c r="P114" s="64">
        <f t="shared" si="11"/>
        <v>0.9</v>
      </c>
    </row>
    <row r="115" spans="1:16" s="58" customFormat="1" ht="8.25" customHeight="1" x14ac:dyDescent="0.3">
      <c r="A115" s="59">
        <v>89.4</v>
      </c>
      <c r="B115" s="60">
        <f>COUNTIF(ROC!B$18:B$67,"&lt;"&amp;$A115)</f>
        <v>0</v>
      </c>
      <c r="C115" s="61">
        <f>COUNTIF(ROC!C$18:C$67,"&lt;"&amp;$A115)</f>
        <v>0</v>
      </c>
      <c r="D115" s="62">
        <f t="shared" si="12"/>
        <v>0</v>
      </c>
      <c r="E115" s="62">
        <f t="shared" si="13"/>
        <v>0</v>
      </c>
      <c r="F115" s="63">
        <f t="shared" si="9"/>
        <v>1</v>
      </c>
      <c r="G115" s="60">
        <f>COUNTIF(ROC!D$18:D$67,"&lt;"&amp;$A115)</f>
        <v>0</v>
      </c>
      <c r="H115" s="61">
        <f>COUNTIF(ROC!E$18:E$67,"&lt;"&amp;$A115)</f>
        <v>0</v>
      </c>
      <c r="I115" s="62">
        <f t="shared" si="14"/>
        <v>0</v>
      </c>
      <c r="J115" s="62">
        <f t="shared" si="15"/>
        <v>0</v>
      </c>
      <c r="K115" s="63">
        <f t="shared" si="10"/>
        <v>1</v>
      </c>
      <c r="L115" s="60">
        <f>COUNTIF(ROC!F$18:F$67,"&lt;"&amp;$A115)</f>
        <v>0</v>
      </c>
      <c r="M115" s="61">
        <f>COUNTIF(ROC!G$18:G$67,"&lt;"&amp;$A115)</f>
        <v>2</v>
      </c>
      <c r="N115" s="62">
        <f t="shared" si="16"/>
        <v>0</v>
      </c>
      <c r="O115" s="62">
        <f t="shared" si="17"/>
        <v>0.1</v>
      </c>
      <c r="P115" s="64">
        <f t="shared" si="11"/>
        <v>0.9</v>
      </c>
    </row>
    <row r="116" spans="1:16" s="58" customFormat="1" ht="8.25" customHeight="1" x14ac:dyDescent="0.3">
      <c r="A116" s="59">
        <v>89.3</v>
      </c>
      <c r="B116" s="60">
        <f>COUNTIF(ROC!B$18:B$67,"&lt;"&amp;$A116)</f>
        <v>0</v>
      </c>
      <c r="C116" s="61">
        <f>COUNTIF(ROC!C$18:C$67,"&lt;"&amp;$A116)</f>
        <v>0</v>
      </c>
      <c r="D116" s="62">
        <f t="shared" si="12"/>
        <v>0</v>
      </c>
      <c r="E116" s="62">
        <f t="shared" si="13"/>
        <v>0</v>
      </c>
      <c r="F116" s="63">
        <f t="shared" si="9"/>
        <v>1</v>
      </c>
      <c r="G116" s="60">
        <f>COUNTIF(ROC!D$18:D$67,"&lt;"&amp;$A116)</f>
        <v>0</v>
      </c>
      <c r="H116" s="61">
        <f>COUNTIF(ROC!E$18:E$67,"&lt;"&amp;$A116)</f>
        <v>0</v>
      </c>
      <c r="I116" s="62">
        <f t="shared" si="14"/>
        <v>0</v>
      </c>
      <c r="J116" s="62">
        <f t="shared" si="15"/>
        <v>0</v>
      </c>
      <c r="K116" s="63">
        <f t="shared" si="10"/>
        <v>1</v>
      </c>
      <c r="L116" s="60">
        <f>COUNTIF(ROC!F$18:F$67,"&lt;"&amp;$A116)</f>
        <v>0</v>
      </c>
      <c r="M116" s="61">
        <f>COUNTIF(ROC!G$18:G$67,"&lt;"&amp;$A116)</f>
        <v>2</v>
      </c>
      <c r="N116" s="62">
        <f t="shared" si="16"/>
        <v>0</v>
      </c>
      <c r="O116" s="62">
        <f t="shared" si="17"/>
        <v>0.1</v>
      </c>
      <c r="P116" s="64">
        <f t="shared" si="11"/>
        <v>0.9</v>
      </c>
    </row>
    <row r="117" spans="1:16" s="58" customFormat="1" ht="8.25" customHeight="1" x14ac:dyDescent="0.3">
      <c r="A117" s="59">
        <v>89.2</v>
      </c>
      <c r="B117" s="60">
        <f>COUNTIF(ROC!B$18:B$67,"&lt;"&amp;$A117)</f>
        <v>0</v>
      </c>
      <c r="C117" s="61">
        <f>COUNTIF(ROC!C$18:C$67,"&lt;"&amp;$A117)</f>
        <v>0</v>
      </c>
      <c r="D117" s="62">
        <f t="shared" si="12"/>
        <v>0</v>
      </c>
      <c r="E117" s="62">
        <f t="shared" si="13"/>
        <v>0</v>
      </c>
      <c r="F117" s="63">
        <f t="shared" si="9"/>
        <v>1</v>
      </c>
      <c r="G117" s="60">
        <f>COUNTIF(ROC!D$18:D$67,"&lt;"&amp;$A117)</f>
        <v>0</v>
      </c>
      <c r="H117" s="61">
        <f>COUNTIF(ROC!E$18:E$67,"&lt;"&amp;$A117)</f>
        <v>0</v>
      </c>
      <c r="I117" s="62">
        <f t="shared" si="14"/>
        <v>0</v>
      </c>
      <c r="J117" s="62">
        <f t="shared" si="15"/>
        <v>0</v>
      </c>
      <c r="K117" s="63">
        <f t="shared" si="10"/>
        <v>1</v>
      </c>
      <c r="L117" s="60">
        <f>COUNTIF(ROC!F$18:F$67,"&lt;"&amp;$A117)</f>
        <v>0</v>
      </c>
      <c r="M117" s="61">
        <f>COUNTIF(ROC!G$18:G$67,"&lt;"&amp;$A117)</f>
        <v>2</v>
      </c>
      <c r="N117" s="62">
        <f t="shared" si="16"/>
        <v>0</v>
      </c>
      <c r="O117" s="62">
        <f t="shared" si="17"/>
        <v>0.1</v>
      </c>
      <c r="P117" s="64">
        <f t="shared" si="11"/>
        <v>0.9</v>
      </c>
    </row>
    <row r="118" spans="1:16" s="58" customFormat="1" ht="8.25" customHeight="1" x14ac:dyDescent="0.3">
      <c r="A118" s="59">
        <v>89.1</v>
      </c>
      <c r="B118" s="60">
        <f>COUNTIF(ROC!B$18:B$67,"&lt;"&amp;$A118)</f>
        <v>0</v>
      </c>
      <c r="C118" s="61">
        <f>COUNTIF(ROC!C$18:C$67,"&lt;"&amp;$A118)</f>
        <v>0</v>
      </c>
      <c r="D118" s="62">
        <f t="shared" si="12"/>
        <v>0</v>
      </c>
      <c r="E118" s="62">
        <f t="shared" si="13"/>
        <v>0</v>
      </c>
      <c r="F118" s="63">
        <f t="shared" si="9"/>
        <v>1</v>
      </c>
      <c r="G118" s="60">
        <f>COUNTIF(ROC!D$18:D$67,"&lt;"&amp;$A118)</f>
        <v>0</v>
      </c>
      <c r="H118" s="61">
        <f>COUNTIF(ROC!E$18:E$67,"&lt;"&amp;$A118)</f>
        <v>0</v>
      </c>
      <c r="I118" s="62">
        <f t="shared" si="14"/>
        <v>0</v>
      </c>
      <c r="J118" s="62">
        <f t="shared" si="15"/>
        <v>0</v>
      </c>
      <c r="K118" s="63">
        <f t="shared" si="10"/>
        <v>1</v>
      </c>
      <c r="L118" s="60">
        <f>COUNTIF(ROC!F$18:F$67,"&lt;"&amp;$A118)</f>
        <v>0</v>
      </c>
      <c r="M118" s="61">
        <f>COUNTIF(ROC!G$18:G$67,"&lt;"&amp;$A118)</f>
        <v>2</v>
      </c>
      <c r="N118" s="62">
        <f t="shared" si="16"/>
        <v>0</v>
      </c>
      <c r="O118" s="62">
        <f t="shared" si="17"/>
        <v>0.1</v>
      </c>
      <c r="P118" s="64">
        <f t="shared" si="11"/>
        <v>0.9</v>
      </c>
    </row>
    <row r="119" spans="1:16" s="58" customFormat="1" ht="8.25" customHeight="1" x14ac:dyDescent="0.3">
      <c r="A119" s="59">
        <v>89</v>
      </c>
      <c r="B119" s="60">
        <f>COUNTIF(ROC!B$18:B$67,"&lt;"&amp;$A119)</f>
        <v>0</v>
      </c>
      <c r="C119" s="61">
        <f>COUNTIF(ROC!C$18:C$67,"&lt;"&amp;$A119)</f>
        <v>0</v>
      </c>
      <c r="D119" s="62">
        <f t="shared" si="12"/>
        <v>0</v>
      </c>
      <c r="E119" s="62">
        <f t="shared" si="13"/>
        <v>0</v>
      </c>
      <c r="F119" s="63">
        <f t="shared" si="9"/>
        <v>1</v>
      </c>
      <c r="G119" s="60">
        <f>COUNTIF(ROC!D$18:D$67,"&lt;"&amp;$A119)</f>
        <v>0</v>
      </c>
      <c r="H119" s="61">
        <f>COUNTIF(ROC!E$18:E$67,"&lt;"&amp;$A119)</f>
        <v>0</v>
      </c>
      <c r="I119" s="62">
        <f t="shared" si="14"/>
        <v>0</v>
      </c>
      <c r="J119" s="62">
        <f t="shared" si="15"/>
        <v>0</v>
      </c>
      <c r="K119" s="63">
        <f t="shared" si="10"/>
        <v>1</v>
      </c>
      <c r="L119" s="60">
        <f>COUNTIF(ROC!F$18:F$67,"&lt;"&amp;$A119)</f>
        <v>0</v>
      </c>
      <c r="M119" s="61">
        <f>COUNTIF(ROC!G$18:G$67,"&lt;"&amp;$A119)</f>
        <v>2</v>
      </c>
      <c r="N119" s="62">
        <f t="shared" si="16"/>
        <v>0</v>
      </c>
      <c r="O119" s="62">
        <f t="shared" si="17"/>
        <v>0.1</v>
      </c>
      <c r="P119" s="64">
        <f t="shared" si="11"/>
        <v>0.9</v>
      </c>
    </row>
    <row r="120" spans="1:16" s="58" customFormat="1" ht="8.25" customHeight="1" x14ac:dyDescent="0.3">
      <c r="A120" s="59">
        <v>88.9</v>
      </c>
      <c r="B120" s="60">
        <f>COUNTIF(ROC!B$18:B$67,"&lt;"&amp;$A120)</f>
        <v>0</v>
      </c>
      <c r="C120" s="61">
        <f>COUNTIF(ROC!C$18:C$67,"&lt;"&amp;$A120)</f>
        <v>0</v>
      </c>
      <c r="D120" s="62">
        <f t="shared" si="12"/>
        <v>0</v>
      </c>
      <c r="E120" s="62">
        <f t="shared" si="13"/>
        <v>0</v>
      </c>
      <c r="F120" s="63">
        <f t="shared" si="9"/>
        <v>1</v>
      </c>
      <c r="G120" s="60">
        <f>COUNTIF(ROC!D$18:D$67,"&lt;"&amp;$A120)</f>
        <v>0</v>
      </c>
      <c r="H120" s="61">
        <f>COUNTIF(ROC!E$18:E$67,"&lt;"&amp;$A120)</f>
        <v>0</v>
      </c>
      <c r="I120" s="62">
        <f t="shared" si="14"/>
        <v>0</v>
      </c>
      <c r="J120" s="62">
        <f t="shared" si="15"/>
        <v>0</v>
      </c>
      <c r="K120" s="63">
        <f t="shared" si="10"/>
        <v>1</v>
      </c>
      <c r="L120" s="60">
        <f>COUNTIF(ROC!F$18:F$67,"&lt;"&amp;$A120)</f>
        <v>0</v>
      </c>
      <c r="M120" s="61">
        <f>COUNTIF(ROC!G$18:G$67,"&lt;"&amp;$A120)</f>
        <v>2</v>
      </c>
      <c r="N120" s="62">
        <f t="shared" si="16"/>
        <v>0</v>
      </c>
      <c r="O120" s="62">
        <f t="shared" si="17"/>
        <v>0.1</v>
      </c>
      <c r="P120" s="64">
        <f t="shared" si="11"/>
        <v>0.9</v>
      </c>
    </row>
    <row r="121" spans="1:16" s="58" customFormat="1" ht="8.25" customHeight="1" x14ac:dyDescent="0.3">
      <c r="A121" s="59">
        <v>88.8</v>
      </c>
      <c r="B121" s="60">
        <f>COUNTIF(ROC!B$18:B$67,"&lt;"&amp;$A121)</f>
        <v>0</v>
      </c>
      <c r="C121" s="61">
        <f>COUNTIF(ROC!C$18:C$67,"&lt;"&amp;$A121)</f>
        <v>0</v>
      </c>
      <c r="D121" s="62">
        <f t="shared" si="12"/>
        <v>0</v>
      </c>
      <c r="E121" s="62">
        <f t="shared" si="13"/>
        <v>0</v>
      </c>
      <c r="F121" s="63">
        <f t="shared" si="9"/>
        <v>1</v>
      </c>
      <c r="G121" s="60">
        <f>COUNTIF(ROC!D$18:D$67,"&lt;"&amp;$A121)</f>
        <v>0</v>
      </c>
      <c r="H121" s="61">
        <f>COUNTIF(ROC!E$18:E$67,"&lt;"&amp;$A121)</f>
        <v>0</v>
      </c>
      <c r="I121" s="62">
        <f t="shared" si="14"/>
        <v>0</v>
      </c>
      <c r="J121" s="62">
        <f t="shared" si="15"/>
        <v>0</v>
      </c>
      <c r="K121" s="63">
        <f t="shared" si="10"/>
        <v>1</v>
      </c>
      <c r="L121" s="60">
        <f>COUNTIF(ROC!F$18:F$67,"&lt;"&amp;$A121)</f>
        <v>0</v>
      </c>
      <c r="M121" s="61">
        <f>COUNTIF(ROC!G$18:G$67,"&lt;"&amp;$A121)</f>
        <v>2</v>
      </c>
      <c r="N121" s="62">
        <f t="shared" si="16"/>
        <v>0</v>
      </c>
      <c r="O121" s="62">
        <f t="shared" si="17"/>
        <v>0.1</v>
      </c>
      <c r="P121" s="64">
        <f t="shared" si="11"/>
        <v>0.9</v>
      </c>
    </row>
    <row r="122" spans="1:16" s="58" customFormat="1" ht="8.25" customHeight="1" x14ac:dyDescent="0.3">
      <c r="A122" s="59">
        <v>88.7</v>
      </c>
      <c r="B122" s="60">
        <f>COUNTIF(ROC!B$18:B$67,"&lt;"&amp;$A122)</f>
        <v>0</v>
      </c>
      <c r="C122" s="61">
        <f>COUNTIF(ROC!C$18:C$67,"&lt;"&amp;$A122)</f>
        <v>0</v>
      </c>
      <c r="D122" s="62">
        <f t="shared" si="12"/>
        <v>0</v>
      </c>
      <c r="E122" s="62">
        <f t="shared" si="13"/>
        <v>0</v>
      </c>
      <c r="F122" s="63">
        <f t="shared" si="9"/>
        <v>1</v>
      </c>
      <c r="G122" s="60">
        <f>COUNTIF(ROC!D$18:D$67,"&lt;"&amp;$A122)</f>
        <v>0</v>
      </c>
      <c r="H122" s="61">
        <f>COUNTIF(ROC!E$18:E$67,"&lt;"&amp;$A122)</f>
        <v>0</v>
      </c>
      <c r="I122" s="62">
        <f t="shared" si="14"/>
        <v>0</v>
      </c>
      <c r="J122" s="62">
        <f t="shared" si="15"/>
        <v>0</v>
      </c>
      <c r="K122" s="63">
        <f t="shared" si="10"/>
        <v>1</v>
      </c>
      <c r="L122" s="60">
        <f>COUNTIF(ROC!F$18:F$67,"&lt;"&amp;$A122)</f>
        <v>0</v>
      </c>
      <c r="M122" s="61">
        <f>COUNTIF(ROC!G$18:G$67,"&lt;"&amp;$A122)</f>
        <v>2</v>
      </c>
      <c r="N122" s="62">
        <f t="shared" si="16"/>
        <v>0</v>
      </c>
      <c r="O122" s="62">
        <f t="shared" si="17"/>
        <v>0.1</v>
      </c>
      <c r="P122" s="64">
        <f t="shared" si="11"/>
        <v>0.9</v>
      </c>
    </row>
    <row r="123" spans="1:16" s="58" customFormat="1" ht="8.25" customHeight="1" x14ac:dyDescent="0.3">
      <c r="A123" s="59">
        <v>88.6</v>
      </c>
      <c r="B123" s="60">
        <f>COUNTIF(ROC!B$18:B$67,"&lt;"&amp;$A123)</f>
        <v>0</v>
      </c>
      <c r="C123" s="61">
        <f>COUNTIF(ROC!C$18:C$67,"&lt;"&amp;$A123)</f>
        <v>0</v>
      </c>
      <c r="D123" s="62">
        <f t="shared" si="12"/>
        <v>0</v>
      </c>
      <c r="E123" s="62">
        <f t="shared" si="13"/>
        <v>0</v>
      </c>
      <c r="F123" s="63">
        <f t="shared" si="9"/>
        <v>1</v>
      </c>
      <c r="G123" s="60">
        <f>COUNTIF(ROC!D$18:D$67,"&lt;"&amp;$A123)</f>
        <v>0</v>
      </c>
      <c r="H123" s="61">
        <f>COUNTIF(ROC!E$18:E$67,"&lt;"&amp;$A123)</f>
        <v>0</v>
      </c>
      <c r="I123" s="62">
        <f t="shared" si="14"/>
        <v>0</v>
      </c>
      <c r="J123" s="62">
        <f t="shared" si="15"/>
        <v>0</v>
      </c>
      <c r="K123" s="63">
        <f t="shared" si="10"/>
        <v>1</v>
      </c>
      <c r="L123" s="60">
        <f>COUNTIF(ROC!F$18:F$67,"&lt;"&amp;$A123)</f>
        <v>0</v>
      </c>
      <c r="M123" s="61">
        <f>COUNTIF(ROC!G$18:G$67,"&lt;"&amp;$A123)</f>
        <v>2</v>
      </c>
      <c r="N123" s="62">
        <f t="shared" si="16"/>
        <v>0</v>
      </c>
      <c r="O123" s="62">
        <f t="shared" si="17"/>
        <v>0.1</v>
      </c>
      <c r="P123" s="64">
        <f t="shared" si="11"/>
        <v>0.9</v>
      </c>
    </row>
    <row r="124" spans="1:16" s="58" customFormat="1" ht="8.25" customHeight="1" x14ac:dyDescent="0.3">
      <c r="A124" s="59">
        <v>88.5</v>
      </c>
      <c r="B124" s="60">
        <f>COUNTIF(ROC!B$18:B$67,"&lt;"&amp;$A124)</f>
        <v>0</v>
      </c>
      <c r="C124" s="61">
        <f>COUNTIF(ROC!C$18:C$67,"&lt;"&amp;$A124)</f>
        <v>0</v>
      </c>
      <c r="D124" s="62">
        <f t="shared" si="12"/>
        <v>0</v>
      </c>
      <c r="E124" s="62">
        <f t="shared" si="13"/>
        <v>0</v>
      </c>
      <c r="F124" s="63">
        <f t="shared" si="9"/>
        <v>1</v>
      </c>
      <c r="G124" s="60">
        <f>COUNTIF(ROC!D$18:D$67,"&lt;"&amp;$A124)</f>
        <v>0</v>
      </c>
      <c r="H124" s="61">
        <f>COUNTIF(ROC!E$18:E$67,"&lt;"&amp;$A124)</f>
        <v>0</v>
      </c>
      <c r="I124" s="62">
        <f t="shared" si="14"/>
        <v>0</v>
      </c>
      <c r="J124" s="62">
        <f t="shared" si="15"/>
        <v>0</v>
      </c>
      <c r="K124" s="63">
        <f t="shared" si="10"/>
        <v>1</v>
      </c>
      <c r="L124" s="60">
        <f>COUNTIF(ROC!F$18:F$67,"&lt;"&amp;$A124)</f>
        <v>0</v>
      </c>
      <c r="M124" s="61">
        <f>COUNTIF(ROC!G$18:G$67,"&lt;"&amp;$A124)</f>
        <v>2</v>
      </c>
      <c r="N124" s="62">
        <f t="shared" si="16"/>
        <v>0</v>
      </c>
      <c r="O124" s="62">
        <f t="shared" si="17"/>
        <v>0.1</v>
      </c>
      <c r="P124" s="64">
        <f t="shared" si="11"/>
        <v>0.9</v>
      </c>
    </row>
    <row r="125" spans="1:16" s="58" customFormat="1" ht="8.25" customHeight="1" x14ac:dyDescent="0.3">
      <c r="A125" s="59">
        <v>88.4</v>
      </c>
      <c r="B125" s="60">
        <f>COUNTIF(ROC!B$18:B$67,"&lt;"&amp;$A125)</f>
        <v>0</v>
      </c>
      <c r="C125" s="61">
        <f>COUNTIF(ROC!C$18:C$67,"&lt;"&amp;$A125)</f>
        <v>0</v>
      </c>
      <c r="D125" s="62">
        <f t="shared" si="12"/>
        <v>0</v>
      </c>
      <c r="E125" s="62">
        <f t="shared" si="13"/>
        <v>0</v>
      </c>
      <c r="F125" s="63">
        <f t="shared" si="9"/>
        <v>1</v>
      </c>
      <c r="G125" s="60">
        <f>COUNTIF(ROC!D$18:D$67,"&lt;"&amp;$A125)</f>
        <v>0</v>
      </c>
      <c r="H125" s="61">
        <f>COUNTIF(ROC!E$18:E$67,"&lt;"&amp;$A125)</f>
        <v>0</v>
      </c>
      <c r="I125" s="62">
        <f t="shared" si="14"/>
        <v>0</v>
      </c>
      <c r="J125" s="62">
        <f t="shared" si="15"/>
        <v>0</v>
      </c>
      <c r="K125" s="63">
        <f t="shared" si="10"/>
        <v>1</v>
      </c>
      <c r="L125" s="60">
        <f>COUNTIF(ROC!F$18:F$67,"&lt;"&amp;$A125)</f>
        <v>0</v>
      </c>
      <c r="M125" s="61">
        <f>COUNTIF(ROC!G$18:G$67,"&lt;"&amp;$A125)</f>
        <v>2</v>
      </c>
      <c r="N125" s="62">
        <f t="shared" si="16"/>
        <v>0</v>
      </c>
      <c r="O125" s="62">
        <f t="shared" si="17"/>
        <v>0.1</v>
      </c>
      <c r="P125" s="64">
        <f t="shared" si="11"/>
        <v>0.9</v>
      </c>
    </row>
    <row r="126" spans="1:16" s="58" customFormat="1" ht="8.25" customHeight="1" x14ac:dyDescent="0.3">
      <c r="A126" s="59">
        <v>88.3</v>
      </c>
      <c r="B126" s="60">
        <f>COUNTIF(ROC!B$18:B$67,"&lt;"&amp;$A126)</f>
        <v>0</v>
      </c>
      <c r="C126" s="61">
        <f>COUNTIF(ROC!C$18:C$67,"&lt;"&amp;$A126)</f>
        <v>0</v>
      </c>
      <c r="D126" s="62">
        <f t="shared" si="12"/>
        <v>0</v>
      </c>
      <c r="E126" s="62">
        <f t="shared" si="13"/>
        <v>0</v>
      </c>
      <c r="F126" s="63">
        <f t="shared" si="9"/>
        <v>1</v>
      </c>
      <c r="G126" s="60">
        <f>COUNTIF(ROC!D$18:D$67,"&lt;"&amp;$A126)</f>
        <v>0</v>
      </c>
      <c r="H126" s="61">
        <f>COUNTIF(ROC!E$18:E$67,"&lt;"&amp;$A126)</f>
        <v>0</v>
      </c>
      <c r="I126" s="62">
        <f t="shared" si="14"/>
        <v>0</v>
      </c>
      <c r="J126" s="62">
        <f t="shared" si="15"/>
        <v>0</v>
      </c>
      <c r="K126" s="63">
        <f t="shared" si="10"/>
        <v>1</v>
      </c>
      <c r="L126" s="60">
        <f>COUNTIF(ROC!F$18:F$67,"&lt;"&amp;$A126)</f>
        <v>0</v>
      </c>
      <c r="M126" s="61">
        <f>COUNTIF(ROC!G$18:G$67,"&lt;"&amp;$A126)</f>
        <v>2</v>
      </c>
      <c r="N126" s="62">
        <f t="shared" si="16"/>
        <v>0</v>
      </c>
      <c r="O126" s="62">
        <f t="shared" si="17"/>
        <v>0.1</v>
      </c>
      <c r="P126" s="64">
        <f t="shared" si="11"/>
        <v>0.9</v>
      </c>
    </row>
    <row r="127" spans="1:16" s="58" customFormat="1" ht="8.25" customHeight="1" x14ac:dyDescent="0.3">
      <c r="A127" s="59">
        <v>88.2</v>
      </c>
      <c r="B127" s="60">
        <f>COUNTIF(ROC!B$18:B$67,"&lt;"&amp;$A127)</f>
        <v>0</v>
      </c>
      <c r="C127" s="61">
        <f>COUNTIF(ROC!C$18:C$67,"&lt;"&amp;$A127)</f>
        <v>0</v>
      </c>
      <c r="D127" s="62">
        <f t="shared" si="12"/>
        <v>0</v>
      </c>
      <c r="E127" s="62">
        <f t="shared" si="13"/>
        <v>0</v>
      </c>
      <c r="F127" s="63">
        <f t="shared" si="9"/>
        <v>1</v>
      </c>
      <c r="G127" s="60">
        <f>COUNTIF(ROC!D$18:D$67,"&lt;"&amp;$A127)</f>
        <v>0</v>
      </c>
      <c r="H127" s="61">
        <f>COUNTIF(ROC!E$18:E$67,"&lt;"&amp;$A127)</f>
        <v>0</v>
      </c>
      <c r="I127" s="62">
        <f t="shared" si="14"/>
        <v>0</v>
      </c>
      <c r="J127" s="62">
        <f t="shared" si="15"/>
        <v>0</v>
      </c>
      <c r="K127" s="63">
        <f t="shared" si="10"/>
        <v>1</v>
      </c>
      <c r="L127" s="60">
        <f>COUNTIF(ROC!F$18:F$67,"&lt;"&amp;$A127)</f>
        <v>0</v>
      </c>
      <c r="M127" s="61">
        <f>COUNTIF(ROC!G$18:G$67,"&lt;"&amp;$A127)</f>
        <v>2</v>
      </c>
      <c r="N127" s="62">
        <f t="shared" si="16"/>
        <v>0</v>
      </c>
      <c r="O127" s="62">
        <f t="shared" si="17"/>
        <v>0.1</v>
      </c>
      <c r="P127" s="64">
        <f t="shared" si="11"/>
        <v>0.9</v>
      </c>
    </row>
    <row r="128" spans="1:16" s="58" customFormat="1" ht="8.25" customHeight="1" x14ac:dyDescent="0.3">
      <c r="A128" s="59">
        <v>88.1</v>
      </c>
      <c r="B128" s="60">
        <f>COUNTIF(ROC!B$18:B$67,"&lt;"&amp;$A128)</f>
        <v>0</v>
      </c>
      <c r="C128" s="61">
        <f>COUNTIF(ROC!C$18:C$67,"&lt;"&amp;$A128)</f>
        <v>0</v>
      </c>
      <c r="D128" s="62">
        <f t="shared" si="12"/>
        <v>0</v>
      </c>
      <c r="E128" s="62">
        <f t="shared" si="13"/>
        <v>0</v>
      </c>
      <c r="F128" s="63">
        <f t="shared" si="9"/>
        <v>1</v>
      </c>
      <c r="G128" s="60">
        <f>COUNTIF(ROC!D$18:D$67,"&lt;"&amp;$A128)</f>
        <v>0</v>
      </c>
      <c r="H128" s="61">
        <f>COUNTIF(ROC!E$18:E$67,"&lt;"&amp;$A128)</f>
        <v>0</v>
      </c>
      <c r="I128" s="62">
        <f t="shared" si="14"/>
        <v>0</v>
      </c>
      <c r="J128" s="62">
        <f t="shared" si="15"/>
        <v>0</v>
      </c>
      <c r="K128" s="63">
        <f t="shared" si="10"/>
        <v>1</v>
      </c>
      <c r="L128" s="60">
        <f>COUNTIF(ROC!F$18:F$67,"&lt;"&amp;$A128)</f>
        <v>0</v>
      </c>
      <c r="M128" s="61">
        <f>COUNTIF(ROC!G$18:G$67,"&lt;"&amp;$A128)</f>
        <v>2</v>
      </c>
      <c r="N128" s="62">
        <f t="shared" si="16"/>
        <v>0</v>
      </c>
      <c r="O128" s="62">
        <f t="shared" si="17"/>
        <v>0.1</v>
      </c>
      <c r="P128" s="64">
        <f t="shared" si="11"/>
        <v>0.9</v>
      </c>
    </row>
    <row r="129" spans="1:16" s="58" customFormat="1" ht="8.25" customHeight="1" x14ac:dyDescent="0.3">
      <c r="A129" s="59">
        <v>88</v>
      </c>
      <c r="B129" s="60">
        <f>COUNTIF(ROC!B$18:B$67,"&lt;"&amp;$A129)</f>
        <v>0</v>
      </c>
      <c r="C129" s="61">
        <f>COUNTIF(ROC!C$18:C$67,"&lt;"&amp;$A129)</f>
        <v>0</v>
      </c>
      <c r="D129" s="62">
        <f t="shared" si="12"/>
        <v>0</v>
      </c>
      <c r="E129" s="62">
        <f t="shared" si="13"/>
        <v>0</v>
      </c>
      <c r="F129" s="63">
        <f t="shared" si="9"/>
        <v>1</v>
      </c>
      <c r="G129" s="60">
        <f>COUNTIF(ROC!D$18:D$67,"&lt;"&amp;$A129)</f>
        <v>0</v>
      </c>
      <c r="H129" s="61">
        <f>COUNTIF(ROC!E$18:E$67,"&lt;"&amp;$A129)</f>
        <v>0</v>
      </c>
      <c r="I129" s="62">
        <f t="shared" si="14"/>
        <v>0</v>
      </c>
      <c r="J129" s="62">
        <f t="shared" si="15"/>
        <v>0</v>
      </c>
      <c r="K129" s="63">
        <f t="shared" si="10"/>
        <v>1</v>
      </c>
      <c r="L129" s="60">
        <f>COUNTIF(ROC!F$18:F$67,"&lt;"&amp;$A129)</f>
        <v>0</v>
      </c>
      <c r="M129" s="61">
        <f>COUNTIF(ROC!G$18:G$67,"&lt;"&amp;$A129)</f>
        <v>2</v>
      </c>
      <c r="N129" s="62">
        <f t="shared" si="16"/>
        <v>0</v>
      </c>
      <c r="O129" s="62">
        <f t="shared" si="17"/>
        <v>0.1</v>
      </c>
      <c r="P129" s="64">
        <f t="shared" si="11"/>
        <v>0.9</v>
      </c>
    </row>
    <row r="130" spans="1:16" s="58" customFormat="1" ht="8.25" customHeight="1" x14ac:dyDescent="0.3">
      <c r="A130" s="59">
        <v>87.9</v>
      </c>
      <c r="B130" s="60">
        <f>COUNTIF(ROC!B$18:B$67,"&lt;"&amp;$A130)</f>
        <v>0</v>
      </c>
      <c r="C130" s="61">
        <f>COUNTIF(ROC!C$18:C$67,"&lt;"&amp;$A130)</f>
        <v>0</v>
      </c>
      <c r="D130" s="62">
        <f t="shared" si="12"/>
        <v>0</v>
      </c>
      <c r="E130" s="62">
        <f t="shared" si="13"/>
        <v>0</v>
      </c>
      <c r="F130" s="63">
        <f t="shared" si="9"/>
        <v>1</v>
      </c>
      <c r="G130" s="60">
        <f>COUNTIF(ROC!D$18:D$67,"&lt;"&amp;$A130)</f>
        <v>0</v>
      </c>
      <c r="H130" s="61">
        <f>COUNTIF(ROC!E$18:E$67,"&lt;"&amp;$A130)</f>
        <v>0</v>
      </c>
      <c r="I130" s="62">
        <f t="shared" si="14"/>
        <v>0</v>
      </c>
      <c r="J130" s="62">
        <f t="shared" si="15"/>
        <v>0</v>
      </c>
      <c r="K130" s="63">
        <f t="shared" si="10"/>
        <v>1</v>
      </c>
      <c r="L130" s="60">
        <f>COUNTIF(ROC!F$18:F$67,"&lt;"&amp;$A130)</f>
        <v>0</v>
      </c>
      <c r="M130" s="61">
        <f>COUNTIF(ROC!G$18:G$67,"&lt;"&amp;$A130)</f>
        <v>2</v>
      </c>
      <c r="N130" s="62">
        <f t="shared" si="16"/>
        <v>0</v>
      </c>
      <c r="O130" s="62">
        <f t="shared" si="17"/>
        <v>0.1</v>
      </c>
      <c r="P130" s="64">
        <f t="shared" si="11"/>
        <v>0.9</v>
      </c>
    </row>
    <row r="131" spans="1:16" s="58" customFormat="1" ht="8.25" customHeight="1" x14ac:dyDescent="0.3">
      <c r="A131" s="59">
        <v>87.8</v>
      </c>
      <c r="B131" s="60">
        <f>COUNTIF(ROC!B$18:B$67,"&lt;"&amp;$A131)</f>
        <v>0</v>
      </c>
      <c r="C131" s="61">
        <f>COUNTIF(ROC!C$18:C$67,"&lt;"&amp;$A131)</f>
        <v>0</v>
      </c>
      <c r="D131" s="62">
        <f t="shared" si="12"/>
        <v>0</v>
      </c>
      <c r="E131" s="62">
        <f t="shared" si="13"/>
        <v>0</v>
      </c>
      <c r="F131" s="63">
        <f t="shared" si="9"/>
        <v>1</v>
      </c>
      <c r="G131" s="60">
        <f>COUNTIF(ROC!D$18:D$67,"&lt;"&amp;$A131)</f>
        <v>0</v>
      </c>
      <c r="H131" s="61">
        <f>COUNTIF(ROC!E$18:E$67,"&lt;"&amp;$A131)</f>
        <v>0</v>
      </c>
      <c r="I131" s="62">
        <f t="shared" si="14"/>
        <v>0</v>
      </c>
      <c r="J131" s="62">
        <f t="shared" si="15"/>
        <v>0</v>
      </c>
      <c r="K131" s="63">
        <f t="shared" si="10"/>
        <v>1</v>
      </c>
      <c r="L131" s="60">
        <f>COUNTIF(ROC!F$18:F$67,"&lt;"&amp;$A131)</f>
        <v>0</v>
      </c>
      <c r="M131" s="61">
        <f>COUNTIF(ROC!G$18:G$67,"&lt;"&amp;$A131)</f>
        <v>2</v>
      </c>
      <c r="N131" s="62">
        <f t="shared" si="16"/>
        <v>0</v>
      </c>
      <c r="O131" s="62">
        <f t="shared" si="17"/>
        <v>0.1</v>
      </c>
      <c r="P131" s="64">
        <f t="shared" si="11"/>
        <v>0.9</v>
      </c>
    </row>
    <row r="132" spans="1:16" s="58" customFormat="1" ht="8.25" customHeight="1" x14ac:dyDescent="0.3">
      <c r="A132" s="59">
        <v>87.7</v>
      </c>
      <c r="B132" s="60">
        <f>COUNTIF(ROC!B$18:B$67,"&lt;"&amp;$A132)</f>
        <v>0</v>
      </c>
      <c r="C132" s="61">
        <f>COUNTIF(ROC!C$18:C$67,"&lt;"&amp;$A132)</f>
        <v>0</v>
      </c>
      <c r="D132" s="62">
        <f t="shared" si="12"/>
        <v>0</v>
      </c>
      <c r="E132" s="62">
        <f t="shared" si="13"/>
        <v>0</v>
      </c>
      <c r="F132" s="63">
        <f t="shared" si="9"/>
        <v>1</v>
      </c>
      <c r="G132" s="60">
        <f>COUNTIF(ROC!D$18:D$67,"&lt;"&amp;$A132)</f>
        <v>0</v>
      </c>
      <c r="H132" s="61">
        <f>COUNTIF(ROC!E$18:E$67,"&lt;"&amp;$A132)</f>
        <v>0</v>
      </c>
      <c r="I132" s="62">
        <f t="shared" si="14"/>
        <v>0</v>
      </c>
      <c r="J132" s="62">
        <f t="shared" si="15"/>
        <v>0</v>
      </c>
      <c r="K132" s="63">
        <f t="shared" si="10"/>
        <v>1</v>
      </c>
      <c r="L132" s="60">
        <f>COUNTIF(ROC!F$18:F$67,"&lt;"&amp;$A132)</f>
        <v>0</v>
      </c>
      <c r="M132" s="61">
        <f>COUNTIF(ROC!G$18:G$67,"&lt;"&amp;$A132)</f>
        <v>2</v>
      </c>
      <c r="N132" s="62">
        <f t="shared" si="16"/>
        <v>0</v>
      </c>
      <c r="O132" s="62">
        <f t="shared" si="17"/>
        <v>0.1</v>
      </c>
      <c r="P132" s="64">
        <f t="shared" si="11"/>
        <v>0.9</v>
      </c>
    </row>
    <row r="133" spans="1:16" s="58" customFormat="1" ht="8.25" customHeight="1" x14ac:dyDescent="0.3">
      <c r="A133" s="59">
        <v>87.6</v>
      </c>
      <c r="B133" s="60">
        <f>COUNTIF(ROC!B$18:B$67,"&lt;"&amp;$A133)</f>
        <v>0</v>
      </c>
      <c r="C133" s="61">
        <f>COUNTIF(ROC!C$18:C$67,"&lt;"&amp;$A133)</f>
        <v>0</v>
      </c>
      <c r="D133" s="62">
        <f t="shared" si="12"/>
        <v>0</v>
      </c>
      <c r="E133" s="62">
        <f t="shared" si="13"/>
        <v>0</v>
      </c>
      <c r="F133" s="63">
        <f t="shared" si="9"/>
        <v>1</v>
      </c>
      <c r="G133" s="60">
        <f>COUNTIF(ROC!D$18:D$67,"&lt;"&amp;$A133)</f>
        <v>0</v>
      </c>
      <c r="H133" s="61">
        <f>COUNTIF(ROC!E$18:E$67,"&lt;"&amp;$A133)</f>
        <v>0</v>
      </c>
      <c r="I133" s="62">
        <f t="shared" si="14"/>
        <v>0</v>
      </c>
      <c r="J133" s="62">
        <f t="shared" si="15"/>
        <v>0</v>
      </c>
      <c r="K133" s="63">
        <f t="shared" si="10"/>
        <v>1</v>
      </c>
      <c r="L133" s="60">
        <f>COUNTIF(ROC!F$18:F$67,"&lt;"&amp;$A133)</f>
        <v>0</v>
      </c>
      <c r="M133" s="61">
        <f>COUNTIF(ROC!G$18:G$67,"&lt;"&amp;$A133)</f>
        <v>2</v>
      </c>
      <c r="N133" s="62">
        <f t="shared" si="16"/>
        <v>0</v>
      </c>
      <c r="O133" s="62">
        <f t="shared" si="17"/>
        <v>0.1</v>
      </c>
      <c r="P133" s="64">
        <f t="shared" si="11"/>
        <v>0.9</v>
      </c>
    </row>
    <row r="134" spans="1:16" s="58" customFormat="1" ht="8.25" customHeight="1" x14ac:dyDescent="0.3">
      <c r="A134" s="59">
        <v>87.5</v>
      </c>
      <c r="B134" s="60">
        <f>COUNTIF(ROC!B$18:B$67,"&lt;"&amp;$A134)</f>
        <v>0</v>
      </c>
      <c r="C134" s="61">
        <f>COUNTIF(ROC!C$18:C$67,"&lt;"&amp;$A134)</f>
        <v>0</v>
      </c>
      <c r="D134" s="62">
        <f t="shared" si="12"/>
        <v>0</v>
      </c>
      <c r="E134" s="62">
        <f t="shared" si="13"/>
        <v>0</v>
      </c>
      <c r="F134" s="63">
        <f t="shared" si="9"/>
        <v>1</v>
      </c>
      <c r="G134" s="60">
        <f>COUNTIF(ROC!D$18:D$67,"&lt;"&amp;$A134)</f>
        <v>0</v>
      </c>
      <c r="H134" s="61">
        <f>COUNTIF(ROC!E$18:E$67,"&lt;"&amp;$A134)</f>
        <v>0</v>
      </c>
      <c r="I134" s="62">
        <f t="shared" si="14"/>
        <v>0</v>
      </c>
      <c r="J134" s="62">
        <f t="shared" si="15"/>
        <v>0</v>
      </c>
      <c r="K134" s="63">
        <f t="shared" si="10"/>
        <v>1</v>
      </c>
      <c r="L134" s="60">
        <f>COUNTIF(ROC!F$18:F$67,"&lt;"&amp;$A134)</f>
        <v>0</v>
      </c>
      <c r="M134" s="61">
        <f>COUNTIF(ROC!G$18:G$67,"&lt;"&amp;$A134)</f>
        <v>2</v>
      </c>
      <c r="N134" s="62">
        <f t="shared" si="16"/>
        <v>0</v>
      </c>
      <c r="O134" s="62">
        <f t="shared" si="17"/>
        <v>0.1</v>
      </c>
      <c r="P134" s="64">
        <f t="shared" si="11"/>
        <v>0.9</v>
      </c>
    </row>
    <row r="135" spans="1:16" s="58" customFormat="1" ht="8.25" customHeight="1" x14ac:dyDescent="0.3">
      <c r="A135" s="59">
        <v>87.4</v>
      </c>
      <c r="B135" s="60">
        <f>COUNTIF(ROC!B$18:B$67,"&lt;"&amp;$A135)</f>
        <v>0</v>
      </c>
      <c r="C135" s="61">
        <f>COUNTIF(ROC!C$18:C$67,"&lt;"&amp;$A135)</f>
        <v>0</v>
      </c>
      <c r="D135" s="62">
        <f t="shared" si="12"/>
        <v>0</v>
      </c>
      <c r="E135" s="62">
        <f t="shared" si="13"/>
        <v>0</v>
      </c>
      <c r="F135" s="63">
        <f t="shared" si="9"/>
        <v>1</v>
      </c>
      <c r="G135" s="60">
        <f>COUNTIF(ROC!D$18:D$67,"&lt;"&amp;$A135)</f>
        <v>0</v>
      </c>
      <c r="H135" s="61">
        <f>COUNTIF(ROC!E$18:E$67,"&lt;"&amp;$A135)</f>
        <v>0</v>
      </c>
      <c r="I135" s="62">
        <f t="shared" si="14"/>
        <v>0</v>
      </c>
      <c r="J135" s="62">
        <f t="shared" si="15"/>
        <v>0</v>
      </c>
      <c r="K135" s="63">
        <f t="shared" si="10"/>
        <v>1</v>
      </c>
      <c r="L135" s="60">
        <f>COUNTIF(ROC!F$18:F$67,"&lt;"&amp;$A135)</f>
        <v>0</v>
      </c>
      <c r="M135" s="61">
        <f>COUNTIF(ROC!G$18:G$67,"&lt;"&amp;$A135)</f>
        <v>2</v>
      </c>
      <c r="N135" s="62">
        <f t="shared" si="16"/>
        <v>0</v>
      </c>
      <c r="O135" s="62">
        <f t="shared" si="17"/>
        <v>0.1</v>
      </c>
      <c r="P135" s="64">
        <f t="shared" si="11"/>
        <v>0.9</v>
      </c>
    </row>
    <row r="136" spans="1:16" s="58" customFormat="1" ht="8.25" customHeight="1" x14ac:dyDescent="0.3">
      <c r="A136" s="59">
        <v>87.3</v>
      </c>
      <c r="B136" s="60">
        <f>COUNTIF(ROC!B$18:B$67,"&lt;"&amp;$A136)</f>
        <v>0</v>
      </c>
      <c r="C136" s="61">
        <f>COUNTIF(ROC!C$18:C$67,"&lt;"&amp;$A136)</f>
        <v>0</v>
      </c>
      <c r="D136" s="62">
        <f t="shared" si="12"/>
        <v>0</v>
      </c>
      <c r="E136" s="62">
        <f t="shared" si="13"/>
        <v>0</v>
      </c>
      <c r="F136" s="63">
        <f t="shared" si="9"/>
        <v>1</v>
      </c>
      <c r="G136" s="60">
        <f>COUNTIF(ROC!D$18:D$67,"&lt;"&amp;$A136)</f>
        <v>0</v>
      </c>
      <c r="H136" s="61">
        <f>COUNTIF(ROC!E$18:E$67,"&lt;"&amp;$A136)</f>
        <v>0</v>
      </c>
      <c r="I136" s="62">
        <f t="shared" si="14"/>
        <v>0</v>
      </c>
      <c r="J136" s="62">
        <f t="shared" si="15"/>
        <v>0</v>
      </c>
      <c r="K136" s="63">
        <f t="shared" si="10"/>
        <v>1</v>
      </c>
      <c r="L136" s="60">
        <f>COUNTIF(ROC!F$18:F$67,"&lt;"&amp;$A136)</f>
        <v>0</v>
      </c>
      <c r="M136" s="61">
        <f>COUNTIF(ROC!G$18:G$67,"&lt;"&amp;$A136)</f>
        <v>2</v>
      </c>
      <c r="N136" s="62">
        <f t="shared" si="16"/>
        <v>0</v>
      </c>
      <c r="O136" s="62">
        <f t="shared" si="17"/>
        <v>0.1</v>
      </c>
      <c r="P136" s="64">
        <f t="shared" si="11"/>
        <v>0.9</v>
      </c>
    </row>
    <row r="137" spans="1:16" s="58" customFormat="1" ht="8.25" customHeight="1" x14ac:dyDescent="0.3">
      <c r="A137" s="59">
        <v>87.2</v>
      </c>
      <c r="B137" s="60">
        <f>COUNTIF(ROC!B$18:B$67,"&lt;"&amp;$A137)</f>
        <v>0</v>
      </c>
      <c r="C137" s="61">
        <f>COUNTIF(ROC!C$18:C$67,"&lt;"&amp;$A137)</f>
        <v>0</v>
      </c>
      <c r="D137" s="62">
        <f t="shared" si="12"/>
        <v>0</v>
      </c>
      <c r="E137" s="62">
        <f t="shared" si="13"/>
        <v>0</v>
      </c>
      <c r="F137" s="63">
        <f t="shared" ref="F137:F200" si="18">SQRT((1-E137)^2+D137^2)</f>
        <v>1</v>
      </c>
      <c r="G137" s="60">
        <f>COUNTIF(ROC!D$18:D$67,"&lt;"&amp;$A137)</f>
        <v>0</v>
      </c>
      <c r="H137" s="61">
        <f>COUNTIF(ROC!E$18:E$67,"&lt;"&amp;$A137)</f>
        <v>0</v>
      </c>
      <c r="I137" s="62">
        <f t="shared" si="14"/>
        <v>0</v>
      </c>
      <c r="J137" s="62">
        <f t="shared" si="15"/>
        <v>0</v>
      </c>
      <c r="K137" s="63">
        <f t="shared" ref="K137:K200" si="19">SQRT((1-J137)^2+I137^2)</f>
        <v>1</v>
      </c>
      <c r="L137" s="60">
        <f>COUNTIF(ROC!F$18:F$67,"&lt;"&amp;$A137)</f>
        <v>0</v>
      </c>
      <c r="M137" s="61">
        <f>COUNTIF(ROC!G$18:G$67,"&lt;"&amp;$A137)</f>
        <v>2</v>
      </c>
      <c r="N137" s="62">
        <f t="shared" si="16"/>
        <v>0</v>
      </c>
      <c r="O137" s="62">
        <f t="shared" si="17"/>
        <v>0.1</v>
      </c>
      <c r="P137" s="64">
        <f t="shared" ref="P137:P200" si="20">SQRT((1-O137)^2+N137^2)</f>
        <v>0.9</v>
      </c>
    </row>
    <row r="138" spans="1:16" s="58" customFormat="1" ht="8.25" customHeight="1" x14ac:dyDescent="0.3">
      <c r="A138" s="59">
        <v>87.1</v>
      </c>
      <c r="B138" s="60">
        <f>COUNTIF(ROC!B$18:B$67,"&lt;"&amp;$A138)</f>
        <v>0</v>
      </c>
      <c r="C138" s="61">
        <f>COUNTIF(ROC!C$18:C$67,"&lt;"&amp;$A138)</f>
        <v>0</v>
      </c>
      <c r="D138" s="62">
        <f t="shared" ref="D138:D201" si="21">B138/E$3</f>
        <v>0</v>
      </c>
      <c r="E138" s="62">
        <f t="shared" ref="E138:E201" si="22">C138/E$2</f>
        <v>0</v>
      </c>
      <c r="F138" s="63">
        <f t="shared" si="18"/>
        <v>1</v>
      </c>
      <c r="G138" s="60">
        <f>COUNTIF(ROC!D$18:D$67,"&lt;"&amp;$A138)</f>
        <v>0</v>
      </c>
      <c r="H138" s="61">
        <f>COUNTIF(ROC!E$18:E$67,"&lt;"&amp;$A138)</f>
        <v>0</v>
      </c>
      <c r="I138" s="62">
        <f t="shared" ref="I138:I201" si="23">G138/J$3</f>
        <v>0</v>
      </c>
      <c r="J138" s="62">
        <f t="shared" ref="J138:J201" si="24">H138/J$2</f>
        <v>0</v>
      </c>
      <c r="K138" s="63">
        <f t="shared" si="19"/>
        <v>1</v>
      </c>
      <c r="L138" s="60">
        <f>COUNTIF(ROC!F$18:F$67,"&lt;"&amp;$A138)</f>
        <v>0</v>
      </c>
      <c r="M138" s="61">
        <f>COUNTIF(ROC!G$18:G$67,"&lt;"&amp;$A138)</f>
        <v>2</v>
      </c>
      <c r="N138" s="62">
        <f t="shared" ref="N138:N201" si="25">L138/O$3</f>
        <v>0</v>
      </c>
      <c r="O138" s="62">
        <f t="shared" ref="O138:O201" si="26">M138/O$2</f>
        <v>0.1</v>
      </c>
      <c r="P138" s="64">
        <f t="shared" si="20"/>
        <v>0.9</v>
      </c>
    </row>
    <row r="139" spans="1:16" s="58" customFormat="1" ht="8.25" customHeight="1" x14ac:dyDescent="0.3">
      <c r="A139" s="59">
        <v>87</v>
      </c>
      <c r="B139" s="60">
        <f>COUNTIF(ROC!B$18:B$67,"&lt;"&amp;$A139)</f>
        <v>0</v>
      </c>
      <c r="C139" s="61">
        <f>COUNTIF(ROC!C$18:C$67,"&lt;"&amp;$A139)</f>
        <v>0</v>
      </c>
      <c r="D139" s="62">
        <f t="shared" si="21"/>
        <v>0</v>
      </c>
      <c r="E139" s="62">
        <f t="shared" si="22"/>
        <v>0</v>
      </c>
      <c r="F139" s="63">
        <f t="shared" si="18"/>
        <v>1</v>
      </c>
      <c r="G139" s="60">
        <f>COUNTIF(ROC!D$18:D$67,"&lt;"&amp;$A139)</f>
        <v>0</v>
      </c>
      <c r="H139" s="61">
        <f>COUNTIF(ROC!E$18:E$67,"&lt;"&amp;$A139)</f>
        <v>0</v>
      </c>
      <c r="I139" s="62">
        <f t="shared" si="23"/>
        <v>0</v>
      </c>
      <c r="J139" s="62">
        <f t="shared" si="24"/>
        <v>0</v>
      </c>
      <c r="K139" s="63">
        <f t="shared" si="19"/>
        <v>1</v>
      </c>
      <c r="L139" s="60">
        <f>COUNTIF(ROC!F$18:F$67,"&lt;"&amp;$A139)</f>
        <v>0</v>
      </c>
      <c r="M139" s="61">
        <f>COUNTIF(ROC!G$18:G$67,"&lt;"&amp;$A139)</f>
        <v>2</v>
      </c>
      <c r="N139" s="62">
        <f t="shared" si="25"/>
        <v>0</v>
      </c>
      <c r="O139" s="62">
        <f t="shared" si="26"/>
        <v>0.1</v>
      </c>
      <c r="P139" s="64">
        <f t="shared" si="20"/>
        <v>0.9</v>
      </c>
    </row>
    <row r="140" spans="1:16" s="58" customFormat="1" ht="8.25" customHeight="1" x14ac:dyDescent="0.3">
      <c r="A140" s="59">
        <v>86.9</v>
      </c>
      <c r="B140" s="60">
        <f>COUNTIF(ROC!B$18:B$67,"&lt;"&amp;$A140)</f>
        <v>0</v>
      </c>
      <c r="C140" s="61">
        <f>COUNTIF(ROC!C$18:C$67,"&lt;"&amp;$A140)</f>
        <v>0</v>
      </c>
      <c r="D140" s="62">
        <f t="shared" si="21"/>
        <v>0</v>
      </c>
      <c r="E140" s="62">
        <f t="shared" si="22"/>
        <v>0</v>
      </c>
      <c r="F140" s="63">
        <f t="shared" si="18"/>
        <v>1</v>
      </c>
      <c r="G140" s="60">
        <f>COUNTIF(ROC!D$18:D$67,"&lt;"&amp;$A140)</f>
        <v>0</v>
      </c>
      <c r="H140" s="61">
        <f>COUNTIF(ROC!E$18:E$67,"&lt;"&amp;$A140)</f>
        <v>0</v>
      </c>
      <c r="I140" s="62">
        <f t="shared" si="23"/>
        <v>0</v>
      </c>
      <c r="J140" s="62">
        <f t="shared" si="24"/>
        <v>0</v>
      </c>
      <c r="K140" s="63">
        <f t="shared" si="19"/>
        <v>1</v>
      </c>
      <c r="L140" s="60">
        <f>COUNTIF(ROC!F$18:F$67,"&lt;"&amp;$A140)</f>
        <v>0</v>
      </c>
      <c r="M140" s="61">
        <f>COUNTIF(ROC!G$18:G$67,"&lt;"&amp;$A140)</f>
        <v>2</v>
      </c>
      <c r="N140" s="62">
        <f t="shared" si="25"/>
        <v>0</v>
      </c>
      <c r="O140" s="62">
        <f t="shared" si="26"/>
        <v>0.1</v>
      </c>
      <c r="P140" s="64">
        <f t="shared" si="20"/>
        <v>0.9</v>
      </c>
    </row>
    <row r="141" spans="1:16" s="58" customFormat="1" ht="8.25" customHeight="1" x14ac:dyDescent="0.3">
      <c r="A141" s="59">
        <v>86.8</v>
      </c>
      <c r="B141" s="60">
        <f>COUNTIF(ROC!B$18:B$67,"&lt;"&amp;$A141)</f>
        <v>0</v>
      </c>
      <c r="C141" s="61">
        <f>COUNTIF(ROC!C$18:C$67,"&lt;"&amp;$A141)</f>
        <v>0</v>
      </c>
      <c r="D141" s="62">
        <f t="shared" si="21"/>
        <v>0</v>
      </c>
      <c r="E141" s="62">
        <f t="shared" si="22"/>
        <v>0</v>
      </c>
      <c r="F141" s="63">
        <f t="shared" si="18"/>
        <v>1</v>
      </c>
      <c r="G141" s="60">
        <f>COUNTIF(ROC!D$18:D$67,"&lt;"&amp;$A141)</f>
        <v>0</v>
      </c>
      <c r="H141" s="61">
        <f>COUNTIF(ROC!E$18:E$67,"&lt;"&amp;$A141)</f>
        <v>0</v>
      </c>
      <c r="I141" s="62">
        <f t="shared" si="23"/>
        <v>0</v>
      </c>
      <c r="J141" s="62">
        <f t="shared" si="24"/>
        <v>0</v>
      </c>
      <c r="K141" s="63">
        <f t="shared" si="19"/>
        <v>1</v>
      </c>
      <c r="L141" s="60">
        <f>COUNTIF(ROC!F$18:F$67,"&lt;"&amp;$A141)</f>
        <v>0</v>
      </c>
      <c r="M141" s="61">
        <f>COUNTIF(ROC!G$18:G$67,"&lt;"&amp;$A141)</f>
        <v>2</v>
      </c>
      <c r="N141" s="62">
        <f t="shared" si="25"/>
        <v>0</v>
      </c>
      <c r="O141" s="62">
        <f t="shared" si="26"/>
        <v>0.1</v>
      </c>
      <c r="P141" s="64">
        <f t="shared" si="20"/>
        <v>0.9</v>
      </c>
    </row>
    <row r="142" spans="1:16" s="58" customFormat="1" ht="8.25" customHeight="1" x14ac:dyDescent="0.3">
      <c r="A142" s="59">
        <v>86.7</v>
      </c>
      <c r="B142" s="60">
        <f>COUNTIF(ROC!B$18:B$67,"&lt;"&amp;$A142)</f>
        <v>0</v>
      </c>
      <c r="C142" s="61">
        <f>COUNTIF(ROC!C$18:C$67,"&lt;"&amp;$A142)</f>
        <v>0</v>
      </c>
      <c r="D142" s="62">
        <f t="shared" si="21"/>
        <v>0</v>
      </c>
      <c r="E142" s="62">
        <f t="shared" si="22"/>
        <v>0</v>
      </c>
      <c r="F142" s="63">
        <f t="shared" si="18"/>
        <v>1</v>
      </c>
      <c r="G142" s="60">
        <f>COUNTIF(ROC!D$18:D$67,"&lt;"&amp;$A142)</f>
        <v>0</v>
      </c>
      <c r="H142" s="61">
        <f>COUNTIF(ROC!E$18:E$67,"&lt;"&amp;$A142)</f>
        <v>0</v>
      </c>
      <c r="I142" s="62">
        <f t="shared" si="23"/>
        <v>0</v>
      </c>
      <c r="J142" s="62">
        <f t="shared" si="24"/>
        <v>0</v>
      </c>
      <c r="K142" s="63">
        <f t="shared" si="19"/>
        <v>1</v>
      </c>
      <c r="L142" s="60">
        <f>COUNTIF(ROC!F$18:F$67,"&lt;"&amp;$A142)</f>
        <v>0</v>
      </c>
      <c r="M142" s="61">
        <f>COUNTIF(ROC!G$18:G$67,"&lt;"&amp;$A142)</f>
        <v>2</v>
      </c>
      <c r="N142" s="62">
        <f t="shared" si="25"/>
        <v>0</v>
      </c>
      <c r="O142" s="62">
        <f t="shared" si="26"/>
        <v>0.1</v>
      </c>
      <c r="P142" s="64">
        <f t="shared" si="20"/>
        <v>0.9</v>
      </c>
    </row>
    <row r="143" spans="1:16" s="58" customFormat="1" ht="8.25" customHeight="1" x14ac:dyDescent="0.3">
      <c r="A143" s="59">
        <v>86.6</v>
      </c>
      <c r="B143" s="60">
        <f>COUNTIF(ROC!B$18:B$67,"&lt;"&amp;$A143)</f>
        <v>0</v>
      </c>
      <c r="C143" s="61">
        <f>COUNTIF(ROC!C$18:C$67,"&lt;"&amp;$A143)</f>
        <v>0</v>
      </c>
      <c r="D143" s="62">
        <f t="shared" si="21"/>
        <v>0</v>
      </c>
      <c r="E143" s="62">
        <f t="shared" si="22"/>
        <v>0</v>
      </c>
      <c r="F143" s="63">
        <f t="shared" si="18"/>
        <v>1</v>
      </c>
      <c r="G143" s="60">
        <f>COUNTIF(ROC!D$18:D$67,"&lt;"&amp;$A143)</f>
        <v>0</v>
      </c>
      <c r="H143" s="61">
        <f>COUNTIF(ROC!E$18:E$67,"&lt;"&amp;$A143)</f>
        <v>0</v>
      </c>
      <c r="I143" s="62">
        <f t="shared" si="23"/>
        <v>0</v>
      </c>
      <c r="J143" s="62">
        <f t="shared" si="24"/>
        <v>0</v>
      </c>
      <c r="K143" s="63">
        <f t="shared" si="19"/>
        <v>1</v>
      </c>
      <c r="L143" s="60">
        <f>COUNTIF(ROC!F$18:F$67,"&lt;"&amp;$A143)</f>
        <v>0</v>
      </c>
      <c r="M143" s="61">
        <f>COUNTIF(ROC!G$18:G$67,"&lt;"&amp;$A143)</f>
        <v>2</v>
      </c>
      <c r="N143" s="62">
        <f t="shared" si="25"/>
        <v>0</v>
      </c>
      <c r="O143" s="62">
        <f t="shared" si="26"/>
        <v>0.1</v>
      </c>
      <c r="P143" s="64">
        <f t="shared" si="20"/>
        <v>0.9</v>
      </c>
    </row>
    <row r="144" spans="1:16" s="58" customFormat="1" ht="8.25" customHeight="1" x14ac:dyDescent="0.3">
      <c r="A144" s="59">
        <v>86.5</v>
      </c>
      <c r="B144" s="60">
        <f>COUNTIF(ROC!B$18:B$67,"&lt;"&amp;$A144)</f>
        <v>0</v>
      </c>
      <c r="C144" s="61">
        <f>COUNTIF(ROC!C$18:C$67,"&lt;"&amp;$A144)</f>
        <v>0</v>
      </c>
      <c r="D144" s="62">
        <f t="shared" si="21"/>
        <v>0</v>
      </c>
      <c r="E144" s="62">
        <f t="shared" si="22"/>
        <v>0</v>
      </c>
      <c r="F144" s="63">
        <f t="shared" si="18"/>
        <v>1</v>
      </c>
      <c r="G144" s="60">
        <f>COUNTIF(ROC!D$18:D$67,"&lt;"&amp;$A144)</f>
        <v>0</v>
      </c>
      <c r="H144" s="61">
        <f>COUNTIF(ROC!E$18:E$67,"&lt;"&amp;$A144)</f>
        <v>0</v>
      </c>
      <c r="I144" s="62">
        <f t="shared" si="23"/>
        <v>0</v>
      </c>
      <c r="J144" s="62">
        <f t="shared" si="24"/>
        <v>0</v>
      </c>
      <c r="K144" s="63">
        <f t="shared" si="19"/>
        <v>1</v>
      </c>
      <c r="L144" s="60">
        <f>COUNTIF(ROC!F$18:F$67,"&lt;"&amp;$A144)</f>
        <v>0</v>
      </c>
      <c r="M144" s="61">
        <f>COUNTIF(ROC!G$18:G$67,"&lt;"&amp;$A144)</f>
        <v>2</v>
      </c>
      <c r="N144" s="62">
        <f t="shared" si="25"/>
        <v>0</v>
      </c>
      <c r="O144" s="62">
        <f t="shared" si="26"/>
        <v>0.1</v>
      </c>
      <c r="P144" s="64">
        <f t="shared" si="20"/>
        <v>0.9</v>
      </c>
    </row>
    <row r="145" spans="1:16" s="58" customFormat="1" ht="8.25" customHeight="1" x14ac:dyDescent="0.3">
      <c r="A145" s="59">
        <v>86.4</v>
      </c>
      <c r="B145" s="60">
        <f>COUNTIF(ROC!B$18:B$67,"&lt;"&amp;$A145)</f>
        <v>0</v>
      </c>
      <c r="C145" s="61">
        <f>COUNTIF(ROC!C$18:C$67,"&lt;"&amp;$A145)</f>
        <v>0</v>
      </c>
      <c r="D145" s="62">
        <f t="shared" si="21"/>
        <v>0</v>
      </c>
      <c r="E145" s="62">
        <f t="shared" si="22"/>
        <v>0</v>
      </c>
      <c r="F145" s="63">
        <f t="shared" si="18"/>
        <v>1</v>
      </c>
      <c r="G145" s="60">
        <f>COUNTIF(ROC!D$18:D$67,"&lt;"&amp;$A145)</f>
        <v>0</v>
      </c>
      <c r="H145" s="61">
        <f>COUNTIF(ROC!E$18:E$67,"&lt;"&amp;$A145)</f>
        <v>0</v>
      </c>
      <c r="I145" s="62">
        <f t="shared" si="23"/>
        <v>0</v>
      </c>
      <c r="J145" s="62">
        <f t="shared" si="24"/>
        <v>0</v>
      </c>
      <c r="K145" s="63">
        <f t="shared" si="19"/>
        <v>1</v>
      </c>
      <c r="L145" s="60">
        <f>COUNTIF(ROC!F$18:F$67,"&lt;"&amp;$A145)</f>
        <v>0</v>
      </c>
      <c r="M145" s="61">
        <f>COUNTIF(ROC!G$18:G$67,"&lt;"&amp;$A145)</f>
        <v>2</v>
      </c>
      <c r="N145" s="62">
        <f t="shared" si="25"/>
        <v>0</v>
      </c>
      <c r="O145" s="62">
        <f t="shared" si="26"/>
        <v>0.1</v>
      </c>
      <c r="P145" s="64">
        <f t="shared" si="20"/>
        <v>0.9</v>
      </c>
    </row>
    <row r="146" spans="1:16" s="58" customFormat="1" ht="8.25" customHeight="1" x14ac:dyDescent="0.3">
      <c r="A146" s="59">
        <v>86.3</v>
      </c>
      <c r="B146" s="60">
        <f>COUNTIF(ROC!B$18:B$67,"&lt;"&amp;$A146)</f>
        <v>0</v>
      </c>
      <c r="C146" s="61">
        <f>COUNTIF(ROC!C$18:C$67,"&lt;"&amp;$A146)</f>
        <v>0</v>
      </c>
      <c r="D146" s="62">
        <f t="shared" si="21"/>
        <v>0</v>
      </c>
      <c r="E146" s="62">
        <f t="shared" si="22"/>
        <v>0</v>
      </c>
      <c r="F146" s="63">
        <f t="shared" si="18"/>
        <v>1</v>
      </c>
      <c r="G146" s="60">
        <f>COUNTIF(ROC!D$18:D$67,"&lt;"&amp;$A146)</f>
        <v>0</v>
      </c>
      <c r="H146" s="61">
        <f>COUNTIF(ROC!E$18:E$67,"&lt;"&amp;$A146)</f>
        <v>0</v>
      </c>
      <c r="I146" s="62">
        <f t="shared" si="23"/>
        <v>0</v>
      </c>
      <c r="J146" s="62">
        <f t="shared" si="24"/>
        <v>0</v>
      </c>
      <c r="K146" s="63">
        <f t="shared" si="19"/>
        <v>1</v>
      </c>
      <c r="L146" s="60">
        <f>COUNTIF(ROC!F$18:F$67,"&lt;"&amp;$A146)</f>
        <v>0</v>
      </c>
      <c r="M146" s="61">
        <f>COUNTIF(ROC!G$18:G$67,"&lt;"&amp;$A146)</f>
        <v>2</v>
      </c>
      <c r="N146" s="62">
        <f t="shared" si="25"/>
        <v>0</v>
      </c>
      <c r="O146" s="62">
        <f t="shared" si="26"/>
        <v>0.1</v>
      </c>
      <c r="P146" s="64">
        <f t="shared" si="20"/>
        <v>0.9</v>
      </c>
    </row>
    <row r="147" spans="1:16" s="58" customFormat="1" ht="8.25" customHeight="1" x14ac:dyDescent="0.3">
      <c r="A147" s="59">
        <v>86.2</v>
      </c>
      <c r="B147" s="60">
        <f>COUNTIF(ROC!B$18:B$67,"&lt;"&amp;$A147)</f>
        <v>0</v>
      </c>
      <c r="C147" s="61">
        <f>COUNTIF(ROC!C$18:C$67,"&lt;"&amp;$A147)</f>
        <v>0</v>
      </c>
      <c r="D147" s="62">
        <f t="shared" si="21"/>
        <v>0</v>
      </c>
      <c r="E147" s="62">
        <f t="shared" si="22"/>
        <v>0</v>
      </c>
      <c r="F147" s="63">
        <f t="shared" si="18"/>
        <v>1</v>
      </c>
      <c r="G147" s="60">
        <f>COUNTIF(ROC!D$18:D$67,"&lt;"&amp;$A147)</f>
        <v>0</v>
      </c>
      <c r="H147" s="61">
        <f>COUNTIF(ROC!E$18:E$67,"&lt;"&amp;$A147)</f>
        <v>0</v>
      </c>
      <c r="I147" s="62">
        <f t="shared" si="23"/>
        <v>0</v>
      </c>
      <c r="J147" s="62">
        <f t="shared" si="24"/>
        <v>0</v>
      </c>
      <c r="K147" s="63">
        <f t="shared" si="19"/>
        <v>1</v>
      </c>
      <c r="L147" s="60">
        <f>COUNTIF(ROC!F$18:F$67,"&lt;"&amp;$A147)</f>
        <v>0</v>
      </c>
      <c r="M147" s="61">
        <f>COUNTIF(ROC!G$18:G$67,"&lt;"&amp;$A147)</f>
        <v>2</v>
      </c>
      <c r="N147" s="62">
        <f t="shared" si="25"/>
        <v>0</v>
      </c>
      <c r="O147" s="62">
        <f t="shared" si="26"/>
        <v>0.1</v>
      </c>
      <c r="P147" s="64">
        <f t="shared" si="20"/>
        <v>0.9</v>
      </c>
    </row>
    <row r="148" spans="1:16" s="58" customFormat="1" ht="8.25" customHeight="1" x14ac:dyDescent="0.3">
      <c r="A148" s="59">
        <v>86.1</v>
      </c>
      <c r="B148" s="60">
        <f>COUNTIF(ROC!B$18:B$67,"&lt;"&amp;$A148)</f>
        <v>0</v>
      </c>
      <c r="C148" s="61">
        <f>COUNTIF(ROC!C$18:C$67,"&lt;"&amp;$A148)</f>
        <v>0</v>
      </c>
      <c r="D148" s="62">
        <f t="shared" si="21"/>
        <v>0</v>
      </c>
      <c r="E148" s="62">
        <f t="shared" si="22"/>
        <v>0</v>
      </c>
      <c r="F148" s="63">
        <f t="shared" si="18"/>
        <v>1</v>
      </c>
      <c r="G148" s="60">
        <f>COUNTIF(ROC!D$18:D$67,"&lt;"&amp;$A148)</f>
        <v>0</v>
      </c>
      <c r="H148" s="61">
        <f>COUNTIF(ROC!E$18:E$67,"&lt;"&amp;$A148)</f>
        <v>0</v>
      </c>
      <c r="I148" s="62">
        <f t="shared" si="23"/>
        <v>0</v>
      </c>
      <c r="J148" s="62">
        <f t="shared" si="24"/>
        <v>0</v>
      </c>
      <c r="K148" s="63">
        <f t="shared" si="19"/>
        <v>1</v>
      </c>
      <c r="L148" s="60">
        <f>COUNTIF(ROC!F$18:F$67,"&lt;"&amp;$A148)</f>
        <v>0</v>
      </c>
      <c r="M148" s="61">
        <f>COUNTIF(ROC!G$18:G$67,"&lt;"&amp;$A148)</f>
        <v>2</v>
      </c>
      <c r="N148" s="62">
        <f t="shared" si="25"/>
        <v>0</v>
      </c>
      <c r="O148" s="62">
        <f t="shared" si="26"/>
        <v>0.1</v>
      </c>
      <c r="P148" s="64">
        <f t="shared" si="20"/>
        <v>0.9</v>
      </c>
    </row>
    <row r="149" spans="1:16" s="58" customFormat="1" ht="8.25" customHeight="1" x14ac:dyDescent="0.3">
      <c r="A149" s="59">
        <v>86</v>
      </c>
      <c r="B149" s="60">
        <f>COUNTIF(ROC!B$18:B$67,"&lt;"&amp;$A149)</f>
        <v>0</v>
      </c>
      <c r="C149" s="61">
        <f>COUNTIF(ROC!C$18:C$67,"&lt;"&amp;$A149)</f>
        <v>0</v>
      </c>
      <c r="D149" s="62">
        <f t="shared" si="21"/>
        <v>0</v>
      </c>
      <c r="E149" s="62">
        <f t="shared" si="22"/>
        <v>0</v>
      </c>
      <c r="F149" s="63">
        <f t="shared" si="18"/>
        <v>1</v>
      </c>
      <c r="G149" s="60">
        <f>COUNTIF(ROC!D$18:D$67,"&lt;"&amp;$A149)</f>
        <v>0</v>
      </c>
      <c r="H149" s="61">
        <f>COUNTIF(ROC!E$18:E$67,"&lt;"&amp;$A149)</f>
        <v>0</v>
      </c>
      <c r="I149" s="62">
        <f t="shared" si="23"/>
        <v>0</v>
      </c>
      <c r="J149" s="62">
        <f t="shared" si="24"/>
        <v>0</v>
      </c>
      <c r="K149" s="63">
        <f t="shared" si="19"/>
        <v>1</v>
      </c>
      <c r="L149" s="60">
        <f>COUNTIF(ROC!F$18:F$67,"&lt;"&amp;$A149)</f>
        <v>0</v>
      </c>
      <c r="M149" s="61">
        <f>COUNTIF(ROC!G$18:G$67,"&lt;"&amp;$A149)</f>
        <v>2</v>
      </c>
      <c r="N149" s="62">
        <f t="shared" si="25"/>
        <v>0</v>
      </c>
      <c r="O149" s="62">
        <f t="shared" si="26"/>
        <v>0.1</v>
      </c>
      <c r="P149" s="64">
        <f t="shared" si="20"/>
        <v>0.9</v>
      </c>
    </row>
    <row r="150" spans="1:16" s="58" customFormat="1" ht="8.25" customHeight="1" x14ac:dyDescent="0.3">
      <c r="A150" s="59">
        <v>85.9</v>
      </c>
      <c r="B150" s="60">
        <f>COUNTIF(ROC!B$18:B$67,"&lt;"&amp;$A150)</f>
        <v>0</v>
      </c>
      <c r="C150" s="61">
        <f>COUNTIF(ROC!C$18:C$67,"&lt;"&amp;$A150)</f>
        <v>0</v>
      </c>
      <c r="D150" s="62">
        <f t="shared" si="21"/>
        <v>0</v>
      </c>
      <c r="E150" s="62">
        <f t="shared" si="22"/>
        <v>0</v>
      </c>
      <c r="F150" s="63">
        <f t="shared" si="18"/>
        <v>1</v>
      </c>
      <c r="G150" s="60">
        <f>COUNTIF(ROC!D$18:D$67,"&lt;"&amp;$A150)</f>
        <v>0</v>
      </c>
      <c r="H150" s="61">
        <f>COUNTIF(ROC!E$18:E$67,"&lt;"&amp;$A150)</f>
        <v>0</v>
      </c>
      <c r="I150" s="62">
        <f t="shared" si="23"/>
        <v>0</v>
      </c>
      <c r="J150" s="62">
        <f t="shared" si="24"/>
        <v>0</v>
      </c>
      <c r="K150" s="63">
        <f t="shared" si="19"/>
        <v>1</v>
      </c>
      <c r="L150" s="60">
        <f>COUNTIF(ROC!F$18:F$67,"&lt;"&amp;$A150)</f>
        <v>0</v>
      </c>
      <c r="M150" s="61">
        <f>COUNTIF(ROC!G$18:G$67,"&lt;"&amp;$A150)</f>
        <v>2</v>
      </c>
      <c r="N150" s="62">
        <f t="shared" si="25"/>
        <v>0</v>
      </c>
      <c r="O150" s="62">
        <f t="shared" si="26"/>
        <v>0.1</v>
      </c>
      <c r="P150" s="64">
        <f t="shared" si="20"/>
        <v>0.9</v>
      </c>
    </row>
    <row r="151" spans="1:16" s="58" customFormat="1" ht="8.25" customHeight="1" x14ac:dyDescent="0.3">
      <c r="A151" s="59">
        <v>85.8</v>
      </c>
      <c r="B151" s="60">
        <f>COUNTIF(ROC!B$18:B$67,"&lt;"&amp;$A151)</f>
        <v>0</v>
      </c>
      <c r="C151" s="61">
        <f>COUNTIF(ROC!C$18:C$67,"&lt;"&amp;$A151)</f>
        <v>0</v>
      </c>
      <c r="D151" s="62">
        <f t="shared" si="21"/>
        <v>0</v>
      </c>
      <c r="E151" s="62">
        <f t="shared" si="22"/>
        <v>0</v>
      </c>
      <c r="F151" s="63">
        <f t="shared" si="18"/>
        <v>1</v>
      </c>
      <c r="G151" s="60">
        <f>COUNTIF(ROC!D$18:D$67,"&lt;"&amp;$A151)</f>
        <v>0</v>
      </c>
      <c r="H151" s="61">
        <f>COUNTIF(ROC!E$18:E$67,"&lt;"&amp;$A151)</f>
        <v>0</v>
      </c>
      <c r="I151" s="62">
        <f t="shared" si="23"/>
        <v>0</v>
      </c>
      <c r="J151" s="62">
        <f t="shared" si="24"/>
        <v>0</v>
      </c>
      <c r="K151" s="63">
        <f t="shared" si="19"/>
        <v>1</v>
      </c>
      <c r="L151" s="60">
        <f>COUNTIF(ROC!F$18:F$67,"&lt;"&amp;$A151)</f>
        <v>0</v>
      </c>
      <c r="M151" s="61">
        <f>COUNTIF(ROC!G$18:G$67,"&lt;"&amp;$A151)</f>
        <v>2</v>
      </c>
      <c r="N151" s="62">
        <f t="shared" si="25"/>
        <v>0</v>
      </c>
      <c r="O151" s="62">
        <f t="shared" si="26"/>
        <v>0.1</v>
      </c>
      <c r="P151" s="64">
        <f t="shared" si="20"/>
        <v>0.9</v>
      </c>
    </row>
    <row r="152" spans="1:16" s="58" customFormat="1" ht="8.25" customHeight="1" x14ac:dyDescent="0.3">
      <c r="A152" s="59">
        <v>85.7</v>
      </c>
      <c r="B152" s="60">
        <f>COUNTIF(ROC!B$18:B$67,"&lt;"&amp;$A152)</f>
        <v>0</v>
      </c>
      <c r="C152" s="61">
        <f>COUNTIF(ROC!C$18:C$67,"&lt;"&amp;$A152)</f>
        <v>0</v>
      </c>
      <c r="D152" s="62">
        <f t="shared" si="21"/>
        <v>0</v>
      </c>
      <c r="E152" s="62">
        <f t="shared" si="22"/>
        <v>0</v>
      </c>
      <c r="F152" s="63">
        <f t="shared" si="18"/>
        <v>1</v>
      </c>
      <c r="G152" s="60">
        <f>COUNTIF(ROC!D$18:D$67,"&lt;"&amp;$A152)</f>
        <v>0</v>
      </c>
      <c r="H152" s="61">
        <f>COUNTIF(ROC!E$18:E$67,"&lt;"&amp;$A152)</f>
        <v>0</v>
      </c>
      <c r="I152" s="62">
        <f t="shared" si="23"/>
        <v>0</v>
      </c>
      <c r="J152" s="62">
        <f t="shared" si="24"/>
        <v>0</v>
      </c>
      <c r="K152" s="63">
        <f t="shared" si="19"/>
        <v>1</v>
      </c>
      <c r="L152" s="60">
        <f>COUNTIF(ROC!F$18:F$67,"&lt;"&amp;$A152)</f>
        <v>0</v>
      </c>
      <c r="M152" s="61">
        <f>COUNTIF(ROC!G$18:G$67,"&lt;"&amp;$A152)</f>
        <v>2</v>
      </c>
      <c r="N152" s="62">
        <f t="shared" si="25"/>
        <v>0</v>
      </c>
      <c r="O152" s="62">
        <f t="shared" si="26"/>
        <v>0.1</v>
      </c>
      <c r="P152" s="64">
        <f t="shared" si="20"/>
        <v>0.9</v>
      </c>
    </row>
    <row r="153" spans="1:16" s="58" customFormat="1" ht="8.25" customHeight="1" x14ac:dyDescent="0.3">
      <c r="A153" s="59">
        <v>85.6</v>
      </c>
      <c r="B153" s="60">
        <f>COUNTIF(ROC!B$18:B$67,"&lt;"&amp;$A153)</f>
        <v>0</v>
      </c>
      <c r="C153" s="61">
        <f>COUNTIF(ROC!C$18:C$67,"&lt;"&amp;$A153)</f>
        <v>0</v>
      </c>
      <c r="D153" s="62">
        <f t="shared" si="21"/>
        <v>0</v>
      </c>
      <c r="E153" s="62">
        <f t="shared" si="22"/>
        <v>0</v>
      </c>
      <c r="F153" s="63">
        <f t="shared" si="18"/>
        <v>1</v>
      </c>
      <c r="G153" s="60">
        <f>COUNTIF(ROC!D$18:D$67,"&lt;"&amp;$A153)</f>
        <v>0</v>
      </c>
      <c r="H153" s="61">
        <f>COUNTIF(ROC!E$18:E$67,"&lt;"&amp;$A153)</f>
        <v>0</v>
      </c>
      <c r="I153" s="62">
        <f t="shared" si="23"/>
        <v>0</v>
      </c>
      <c r="J153" s="62">
        <f t="shared" si="24"/>
        <v>0</v>
      </c>
      <c r="K153" s="63">
        <f t="shared" si="19"/>
        <v>1</v>
      </c>
      <c r="L153" s="60">
        <f>COUNTIF(ROC!F$18:F$67,"&lt;"&amp;$A153)</f>
        <v>0</v>
      </c>
      <c r="M153" s="61">
        <f>COUNTIF(ROC!G$18:G$67,"&lt;"&amp;$A153)</f>
        <v>2</v>
      </c>
      <c r="N153" s="62">
        <f t="shared" si="25"/>
        <v>0</v>
      </c>
      <c r="O153" s="62">
        <f t="shared" si="26"/>
        <v>0.1</v>
      </c>
      <c r="P153" s="64">
        <f t="shared" si="20"/>
        <v>0.9</v>
      </c>
    </row>
    <row r="154" spans="1:16" s="58" customFormat="1" ht="8.25" customHeight="1" x14ac:dyDescent="0.3">
      <c r="A154" s="59">
        <v>85.5</v>
      </c>
      <c r="B154" s="60">
        <f>COUNTIF(ROC!B$18:B$67,"&lt;"&amp;$A154)</f>
        <v>0</v>
      </c>
      <c r="C154" s="61">
        <f>COUNTIF(ROC!C$18:C$67,"&lt;"&amp;$A154)</f>
        <v>0</v>
      </c>
      <c r="D154" s="62">
        <f t="shared" si="21"/>
        <v>0</v>
      </c>
      <c r="E154" s="62">
        <f t="shared" si="22"/>
        <v>0</v>
      </c>
      <c r="F154" s="63">
        <f t="shared" si="18"/>
        <v>1</v>
      </c>
      <c r="G154" s="60">
        <f>COUNTIF(ROC!D$18:D$67,"&lt;"&amp;$A154)</f>
        <v>0</v>
      </c>
      <c r="H154" s="61">
        <f>COUNTIF(ROC!E$18:E$67,"&lt;"&amp;$A154)</f>
        <v>0</v>
      </c>
      <c r="I154" s="62">
        <f t="shared" si="23"/>
        <v>0</v>
      </c>
      <c r="J154" s="62">
        <f t="shared" si="24"/>
        <v>0</v>
      </c>
      <c r="K154" s="63">
        <f t="shared" si="19"/>
        <v>1</v>
      </c>
      <c r="L154" s="60">
        <f>COUNTIF(ROC!F$18:F$67,"&lt;"&amp;$A154)</f>
        <v>0</v>
      </c>
      <c r="M154" s="61">
        <f>COUNTIF(ROC!G$18:G$67,"&lt;"&amp;$A154)</f>
        <v>2</v>
      </c>
      <c r="N154" s="62">
        <f t="shared" si="25"/>
        <v>0</v>
      </c>
      <c r="O154" s="62">
        <f t="shared" si="26"/>
        <v>0.1</v>
      </c>
      <c r="P154" s="64">
        <f t="shared" si="20"/>
        <v>0.9</v>
      </c>
    </row>
    <row r="155" spans="1:16" s="58" customFormat="1" ht="8.25" customHeight="1" x14ac:dyDescent="0.3">
      <c r="A155" s="59">
        <v>85.4</v>
      </c>
      <c r="B155" s="60">
        <f>COUNTIF(ROC!B$18:B$67,"&lt;"&amp;$A155)</f>
        <v>0</v>
      </c>
      <c r="C155" s="61">
        <f>COUNTIF(ROC!C$18:C$67,"&lt;"&amp;$A155)</f>
        <v>0</v>
      </c>
      <c r="D155" s="62">
        <f t="shared" si="21"/>
        <v>0</v>
      </c>
      <c r="E155" s="62">
        <f t="shared" si="22"/>
        <v>0</v>
      </c>
      <c r="F155" s="63">
        <f t="shared" si="18"/>
        <v>1</v>
      </c>
      <c r="G155" s="60">
        <f>COUNTIF(ROC!D$18:D$67,"&lt;"&amp;$A155)</f>
        <v>0</v>
      </c>
      <c r="H155" s="61">
        <f>COUNTIF(ROC!E$18:E$67,"&lt;"&amp;$A155)</f>
        <v>0</v>
      </c>
      <c r="I155" s="62">
        <f t="shared" si="23"/>
        <v>0</v>
      </c>
      <c r="J155" s="62">
        <f t="shared" si="24"/>
        <v>0</v>
      </c>
      <c r="K155" s="63">
        <f t="shared" si="19"/>
        <v>1</v>
      </c>
      <c r="L155" s="60">
        <f>COUNTIF(ROC!F$18:F$67,"&lt;"&amp;$A155)</f>
        <v>0</v>
      </c>
      <c r="M155" s="61">
        <f>COUNTIF(ROC!G$18:G$67,"&lt;"&amp;$A155)</f>
        <v>2</v>
      </c>
      <c r="N155" s="62">
        <f t="shared" si="25"/>
        <v>0</v>
      </c>
      <c r="O155" s="62">
        <f t="shared" si="26"/>
        <v>0.1</v>
      </c>
      <c r="P155" s="64">
        <f t="shared" si="20"/>
        <v>0.9</v>
      </c>
    </row>
    <row r="156" spans="1:16" s="58" customFormat="1" ht="8.25" customHeight="1" x14ac:dyDescent="0.3">
      <c r="A156" s="59">
        <v>85.3</v>
      </c>
      <c r="B156" s="60">
        <f>COUNTIF(ROC!B$18:B$67,"&lt;"&amp;$A156)</f>
        <v>0</v>
      </c>
      <c r="C156" s="61">
        <f>COUNTIF(ROC!C$18:C$67,"&lt;"&amp;$A156)</f>
        <v>0</v>
      </c>
      <c r="D156" s="62">
        <f t="shared" si="21"/>
        <v>0</v>
      </c>
      <c r="E156" s="62">
        <f t="shared" si="22"/>
        <v>0</v>
      </c>
      <c r="F156" s="63">
        <f t="shared" si="18"/>
        <v>1</v>
      </c>
      <c r="G156" s="60">
        <f>COUNTIF(ROC!D$18:D$67,"&lt;"&amp;$A156)</f>
        <v>0</v>
      </c>
      <c r="H156" s="61">
        <f>COUNTIF(ROC!E$18:E$67,"&lt;"&amp;$A156)</f>
        <v>0</v>
      </c>
      <c r="I156" s="62">
        <f t="shared" si="23"/>
        <v>0</v>
      </c>
      <c r="J156" s="62">
        <f t="shared" si="24"/>
        <v>0</v>
      </c>
      <c r="K156" s="63">
        <f t="shared" si="19"/>
        <v>1</v>
      </c>
      <c r="L156" s="60">
        <f>COUNTIF(ROC!F$18:F$67,"&lt;"&amp;$A156)</f>
        <v>0</v>
      </c>
      <c r="M156" s="61">
        <f>COUNTIF(ROC!G$18:G$67,"&lt;"&amp;$A156)</f>
        <v>2</v>
      </c>
      <c r="N156" s="62">
        <f t="shared" si="25"/>
        <v>0</v>
      </c>
      <c r="O156" s="62">
        <f t="shared" si="26"/>
        <v>0.1</v>
      </c>
      <c r="P156" s="64">
        <f t="shared" si="20"/>
        <v>0.9</v>
      </c>
    </row>
    <row r="157" spans="1:16" s="58" customFormat="1" ht="8.25" customHeight="1" x14ac:dyDescent="0.3">
      <c r="A157" s="59">
        <v>85.2</v>
      </c>
      <c r="B157" s="60">
        <f>COUNTIF(ROC!B$18:B$67,"&lt;"&amp;$A157)</f>
        <v>0</v>
      </c>
      <c r="C157" s="61">
        <f>COUNTIF(ROC!C$18:C$67,"&lt;"&amp;$A157)</f>
        <v>0</v>
      </c>
      <c r="D157" s="62">
        <f t="shared" si="21"/>
        <v>0</v>
      </c>
      <c r="E157" s="62">
        <f t="shared" si="22"/>
        <v>0</v>
      </c>
      <c r="F157" s="63">
        <f t="shared" si="18"/>
        <v>1</v>
      </c>
      <c r="G157" s="60">
        <f>COUNTIF(ROC!D$18:D$67,"&lt;"&amp;$A157)</f>
        <v>0</v>
      </c>
      <c r="H157" s="61">
        <f>COUNTIF(ROC!E$18:E$67,"&lt;"&amp;$A157)</f>
        <v>0</v>
      </c>
      <c r="I157" s="62">
        <f t="shared" si="23"/>
        <v>0</v>
      </c>
      <c r="J157" s="62">
        <f t="shared" si="24"/>
        <v>0</v>
      </c>
      <c r="K157" s="63">
        <f t="shared" si="19"/>
        <v>1</v>
      </c>
      <c r="L157" s="60">
        <f>COUNTIF(ROC!F$18:F$67,"&lt;"&amp;$A157)</f>
        <v>0</v>
      </c>
      <c r="M157" s="61">
        <f>COUNTIF(ROC!G$18:G$67,"&lt;"&amp;$A157)</f>
        <v>2</v>
      </c>
      <c r="N157" s="62">
        <f t="shared" si="25"/>
        <v>0</v>
      </c>
      <c r="O157" s="62">
        <f t="shared" si="26"/>
        <v>0.1</v>
      </c>
      <c r="P157" s="64">
        <f t="shared" si="20"/>
        <v>0.9</v>
      </c>
    </row>
    <row r="158" spans="1:16" s="58" customFormat="1" ht="8.25" customHeight="1" x14ac:dyDescent="0.3">
      <c r="A158" s="59">
        <v>85.1</v>
      </c>
      <c r="B158" s="60">
        <f>COUNTIF(ROC!B$18:B$67,"&lt;"&amp;$A158)</f>
        <v>0</v>
      </c>
      <c r="C158" s="61">
        <f>COUNTIF(ROC!C$18:C$67,"&lt;"&amp;$A158)</f>
        <v>0</v>
      </c>
      <c r="D158" s="62">
        <f t="shared" si="21"/>
        <v>0</v>
      </c>
      <c r="E158" s="62">
        <f t="shared" si="22"/>
        <v>0</v>
      </c>
      <c r="F158" s="63">
        <f t="shared" si="18"/>
        <v>1</v>
      </c>
      <c r="G158" s="60">
        <f>COUNTIF(ROC!D$18:D$67,"&lt;"&amp;$A158)</f>
        <v>0</v>
      </c>
      <c r="H158" s="61">
        <f>COUNTIF(ROC!E$18:E$67,"&lt;"&amp;$A158)</f>
        <v>0</v>
      </c>
      <c r="I158" s="62">
        <f t="shared" si="23"/>
        <v>0</v>
      </c>
      <c r="J158" s="62">
        <f t="shared" si="24"/>
        <v>0</v>
      </c>
      <c r="K158" s="63">
        <f t="shared" si="19"/>
        <v>1</v>
      </c>
      <c r="L158" s="60">
        <f>COUNTIF(ROC!F$18:F$67,"&lt;"&amp;$A158)</f>
        <v>0</v>
      </c>
      <c r="M158" s="61">
        <f>COUNTIF(ROC!G$18:G$67,"&lt;"&amp;$A158)</f>
        <v>2</v>
      </c>
      <c r="N158" s="62">
        <f t="shared" si="25"/>
        <v>0</v>
      </c>
      <c r="O158" s="62">
        <f t="shared" si="26"/>
        <v>0.1</v>
      </c>
      <c r="P158" s="64">
        <f t="shared" si="20"/>
        <v>0.9</v>
      </c>
    </row>
    <row r="159" spans="1:16" s="58" customFormat="1" ht="8.25" customHeight="1" x14ac:dyDescent="0.3">
      <c r="A159" s="59">
        <v>85</v>
      </c>
      <c r="B159" s="60">
        <f>COUNTIF(ROC!B$18:B$67,"&lt;"&amp;$A159)</f>
        <v>0</v>
      </c>
      <c r="C159" s="61">
        <f>COUNTIF(ROC!C$18:C$67,"&lt;"&amp;$A159)</f>
        <v>0</v>
      </c>
      <c r="D159" s="62">
        <f t="shared" si="21"/>
        <v>0</v>
      </c>
      <c r="E159" s="62">
        <f t="shared" si="22"/>
        <v>0</v>
      </c>
      <c r="F159" s="63">
        <f t="shared" si="18"/>
        <v>1</v>
      </c>
      <c r="G159" s="60">
        <f>COUNTIF(ROC!D$18:D$67,"&lt;"&amp;$A159)</f>
        <v>0</v>
      </c>
      <c r="H159" s="61">
        <f>COUNTIF(ROC!E$18:E$67,"&lt;"&amp;$A159)</f>
        <v>0</v>
      </c>
      <c r="I159" s="62">
        <f t="shared" si="23"/>
        <v>0</v>
      </c>
      <c r="J159" s="62">
        <f t="shared" si="24"/>
        <v>0</v>
      </c>
      <c r="K159" s="63">
        <f t="shared" si="19"/>
        <v>1</v>
      </c>
      <c r="L159" s="60">
        <f>COUNTIF(ROC!F$18:F$67,"&lt;"&amp;$A159)</f>
        <v>0</v>
      </c>
      <c r="M159" s="61">
        <f>COUNTIF(ROC!G$18:G$67,"&lt;"&amp;$A159)</f>
        <v>1</v>
      </c>
      <c r="N159" s="62">
        <f t="shared" si="25"/>
        <v>0</v>
      </c>
      <c r="O159" s="62">
        <f t="shared" si="26"/>
        <v>0.05</v>
      </c>
      <c r="P159" s="64">
        <f t="shared" si="20"/>
        <v>0.95</v>
      </c>
    </row>
    <row r="160" spans="1:16" s="58" customFormat="1" ht="8.25" customHeight="1" x14ac:dyDescent="0.3">
      <c r="A160" s="59">
        <v>84.9</v>
      </c>
      <c r="B160" s="60">
        <f>COUNTIF(ROC!B$18:B$67,"&lt;"&amp;$A160)</f>
        <v>0</v>
      </c>
      <c r="C160" s="61">
        <f>COUNTIF(ROC!C$18:C$67,"&lt;"&amp;$A160)</f>
        <v>0</v>
      </c>
      <c r="D160" s="62">
        <f t="shared" si="21"/>
        <v>0</v>
      </c>
      <c r="E160" s="62">
        <f t="shared" si="22"/>
        <v>0</v>
      </c>
      <c r="F160" s="63">
        <f t="shared" si="18"/>
        <v>1</v>
      </c>
      <c r="G160" s="60">
        <f>COUNTIF(ROC!D$18:D$67,"&lt;"&amp;$A160)</f>
        <v>0</v>
      </c>
      <c r="H160" s="61">
        <f>COUNTIF(ROC!E$18:E$67,"&lt;"&amp;$A160)</f>
        <v>0</v>
      </c>
      <c r="I160" s="62">
        <f t="shared" si="23"/>
        <v>0</v>
      </c>
      <c r="J160" s="62">
        <f t="shared" si="24"/>
        <v>0</v>
      </c>
      <c r="K160" s="63">
        <f t="shared" si="19"/>
        <v>1</v>
      </c>
      <c r="L160" s="60">
        <f>COUNTIF(ROC!F$18:F$67,"&lt;"&amp;$A160)</f>
        <v>0</v>
      </c>
      <c r="M160" s="61">
        <f>COUNTIF(ROC!G$18:G$67,"&lt;"&amp;$A160)</f>
        <v>1</v>
      </c>
      <c r="N160" s="62">
        <f t="shared" si="25"/>
        <v>0</v>
      </c>
      <c r="O160" s="62">
        <f t="shared" si="26"/>
        <v>0.05</v>
      </c>
      <c r="P160" s="64">
        <f t="shared" si="20"/>
        <v>0.95</v>
      </c>
    </row>
    <row r="161" spans="1:16" s="58" customFormat="1" ht="8.25" customHeight="1" x14ac:dyDescent="0.3">
      <c r="A161" s="59">
        <v>84.8</v>
      </c>
      <c r="B161" s="60">
        <f>COUNTIF(ROC!B$18:B$67,"&lt;"&amp;$A161)</f>
        <v>0</v>
      </c>
      <c r="C161" s="61">
        <f>COUNTIF(ROC!C$18:C$67,"&lt;"&amp;$A161)</f>
        <v>0</v>
      </c>
      <c r="D161" s="62">
        <f t="shared" si="21"/>
        <v>0</v>
      </c>
      <c r="E161" s="62">
        <f t="shared" si="22"/>
        <v>0</v>
      </c>
      <c r="F161" s="63">
        <f t="shared" si="18"/>
        <v>1</v>
      </c>
      <c r="G161" s="60">
        <f>COUNTIF(ROC!D$18:D$67,"&lt;"&amp;$A161)</f>
        <v>0</v>
      </c>
      <c r="H161" s="61">
        <f>COUNTIF(ROC!E$18:E$67,"&lt;"&amp;$A161)</f>
        <v>0</v>
      </c>
      <c r="I161" s="62">
        <f t="shared" si="23"/>
        <v>0</v>
      </c>
      <c r="J161" s="62">
        <f t="shared" si="24"/>
        <v>0</v>
      </c>
      <c r="K161" s="63">
        <f t="shared" si="19"/>
        <v>1</v>
      </c>
      <c r="L161" s="60">
        <f>COUNTIF(ROC!F$18:F$67,"&lt;"&amp;$A161)</f>
        <v>0</v>
      </c>
      <c r="M161" s="61">
        <f>COUNTIF(ROC!G$18:G$67,"&lt;"&amp;$A161)</f>
        <v>1</v>
      </c>
      <c r="N161" s="62">
        <f t="shared" si="25"/>
        <v>0</v>
      </c>
      <c r="O161" s="62">
        <f t="shared" si="26"/>
        <v>0.05</v>
      </c>
      <c r="P161" s="64">
        <f t="shared" si="20"/>
        <v>0.95</v>
      </c>
    </row>
    <row r="162" spans="1:16" s="58" customFormat="1" ht="8.25" customHeight="1" x14ac:dyDescent="0.3">
      <c r="A162" s="59">
        <v>84.7</v>
      </c>
      <c r="B162" s="60">
        <f>COUNTIF(ROC!B$18:B$67,"&lt;"&amp;$A162)</f>
        <v>0</v>
      </c>
      <c r="C162" s="61">
        <f>COUNTIF(ROC!C$18:C$67,"&lt;"&amp;$A162)</f>
        <v>0</v>
      </c>
      <c r="D162" s="62">
        <f t="shared" si="21"/>
        <v>0</v>
      </c>
      <c r="E162" s="62">
        <f t="shared" si="22"/>
        <v>0</v>
      </c>
      <c r="F162" s="63">
        <f t="shared" si="18"/>
        <v>1</v>
      </c>
      <c r="G162" s="60">
        <f>COUNTIF(ROC!D$18:D$67,"&lt;"&amp;$A162)</f>
        <v>0</v>
      </c>
      <c r="H162" s="61">
        <f>COUNTIF(ROC!E$18:E$67,"&lt;"&amp;$A162)</f>
        <v>0</v>
      </c>
      <c r="I162" s="62">
        <f t="shared" si="23"/>
        <v>0</v>
      </c>
      <c r="J162" s="62">
        <f t="shared" si="24"/>
        <v>0</v>
      </c>
      <c r="K162" s="63">
        <f t="shared" si="19"/>
        <v>1</v>
      </c>
      <c r="L162" s="60">
        <f>COUNTIF(ROC!F$18:F$67,"&lt;"&amp;$A162)</f>
        <v>0</v>
      </c>
      <c r="M162" s="61">
        <f>COUNTIF(ROC!G$18:G$67,"&lt;"&amp;$A162)</f>
        <v>1</v>
      </c>
      <c r="N162" s="62">
        <f t="shared" si="25"/>
        <v>0</v>
      </c>
      <c r="O162" s="62">
        <f t="shared" si="26"/>
        <v>0.05</v>
      </c>
      <c r="P162" s="64">
        <f t="shared" si="20"/>
        <v>0.95</v>
      </c>
    </row>
    <row r="163" spans="1:16" s="58" customFormat="1" ht="8.25" customHeight="1" x14ac:dyDescent="0.3">
      <c r="A163" s="59">
        <v>84.6</v>
      </c>
      <c r="B163" s="60">
        <f>COUNTIF(ROC!B$18:B$67,"&lt;"&amp;$A163)</f>
        <v>0</v>
      </c>
      <c r="C163" s="61">
        <f>COUNTIF(ROC!C$18:C$67,"&lt;"&amp;$A163)</f>
        <v>0</v>
      </c>
      <c r="D163" s="62">
        <f t="shared" si="21"/>
        <v>0</v>
      </c>
      <c r="E163" s="62">
        <f t="shared" si="22"/>
        <v>0</v>
      </c>
      <c r="F163" s="63">
        <f t="shared" si="18"/>
        <v>1</v>
      </c>
      <c r="G163" s="60">
        <f>COUNTIF(ROC!D$18:D$67,"&lt;"&amp;$A163)</f>
        <v>0</v>
      </c>
      <c r="H163" s="61">
        <f>COUNTIF(ROC!E$18:E$67,"&lt;"&amp;$A163)</f>
        <v>0</v>
      </c>
      <c r="I163" s="62">
        <f t="shared" si="23"/>
        <v>0</v>
      </c>
      <c r="J163" s="62">
        <f t="shared" si="24"/>
        <v>0</v>
      </c>
      <c r="K163" s="63">
        <f t="shared" si="19"/>
        <v>1</v>
      </c>
      <c r="L163" s="60">
        <f>COUNTIF(ROC!F$18:F$67,"&lt;"&amp;$A163)</f>
        <v>0</v>
      </c>
      <c r="M163" s="61">
        <f>COUNTIF(ROC!G$18:G$67,"&lt;"&amp;$A163)</f>
        <v>1</v>
      </c>
      <c r="N163" s="62">
        <f t="shared" si="25"/>
        <v>0</v>
      </c>
      <c r="O163" s="62">
        <f t="shared" si="26"/>
        <v>0.05</v>
      </c>
      <c r="P163" s="64">
        <f t="shared" si="20"/>
        <v>0.95</v>
      </c>
    </row>
    <row r="164" spans="1:16" s="58" customFormat="1" ht="8.25" customHeight="1" x14ac:dyDescent="0.3">
      <c r="A164" s="59">
        <v>84.5</v>
      </c>
      <c r="B164" s="60">
        <f>COUNTIF(ROC!B$18:B$67,"&lt;"&amp;$A164)</f>
        <v>0</v>
      </c>
      <c r="C164" s="61">
        <f>COUNTIF(ROC!C$18:C$67,"&lt;"&amp;$A164)</f>
        <v>0</v>
      </c>
      <c r="D164" s="62">
        <f t="shared" si="21"/>
        <v>0</v>
      </c>
      <c r="E164" s="62">
        <f t="shared" si="22"/>
        <v>0</v>
      </c>
      <c r="F164" s="63">
        <f t="shared" si="18"/>
        <v>1</v>
      </c>
      <c r="G164" s="60">
        <f>COUNTIF(ROC!D$18:D$67,"&lt;"&amp;$A164)</f>
        <v>0</v>
      </c>
      <c r="H164" s="61">
        <f>COUNTIF(ROC!E$18:E$67,"&lt;"&amp;$A164)</f>
        <v>0</v>
      </c>
      <c r="I164" s="62">
        <f t="shared" si="23"/>
        <v>0</v>
      </c>
      <c r="J164" s="62">
        <f t="shared" si="24"/>
        <v>0</v>
      </c>
      <c r="K164" s="63">
        <f t="shared" si="19"/>
        <v>1</v>
      </c>
      <c r="L164" s="60">
        <f>COUNTIF(ROC!F$18:F$67,"&lt;"&amp;$A164)</f>
        <v>0</v>
      </c>
      <c r="M164" s="61">
        <f>COUNTIF(ROC!G$18:G$67,"&lt;"&amp;$A164)</f>
        <v>1</v>
      </c>
      <c r="N164" s="62">
        <f t="shared" si="25"/>
        <v>0</v>
      </c>
      <c r="O164" s="62">
        <f t="shared" si="26"/>
        <v>0.05</v>
      </c>
      <c r="P164" s="64">
        <f t="shared" si="20"/>
        <v>0.95</v>
      </c>
    </row>
    <row r="165" spans="1:16" s="58" customFormat="1" ht="8.25" customHeight="1" x14ac:dyDescent="0.3">
      <c r="A165" s="59">
        <v>84.4</v>
      </c>
      <c r="B165" s="60">
        <f>COUNTIF(ROC!B$18:B$67,"&lt;"&amp;$A165)</f>
        <v>0</v>
      </c>
      <c r="C165" s="61">
        <f>COUNTIF(ROC!C$18:C$67,"&lt;"&amp;$A165)</f>
        <v>0</v>
      </c>
      <c r="D165" s="62">
        <f t="shared" si="21"/>
        <v>0</v>
      </c>
      <c r="E165" s="62">
        <f t="shared" si="22"/>
        <v>0</v>
      </c>
      <c r="F165" s="63">
        <f t="shared" si="18"/>
        <v>1</v>
      </c>
      <c r="G165" s="60">
        <f>COUNTIF(ROC!D$18:D$67,"&lt;"&amp;$A165)</f>
        <v>0</v>
      </c>
      <c r="H165" s="61">
        <f>COUNTIF(ROC!E$18:E$67,"&lt;"&amp;$A165)</f>
        <v>0</v>
      </c>
      <c r="I165" s="62">
        <f t="shared" si="23"/>
        <v>0</v>
      </c>
      <c r="J165" s="62">
        <f t="shared" si="24"/>
        <v>0</v>
      </c>
      <c r="K165" s="63">
        <f t="shared" si="19"/>
        <v>1</v>
      </c>
      <c r="L165" s="60">
        <f>COUNTIF(ROC!F$18:F$67,"&lt;"&amp;$A165)</f>
        <v>0</v>
      </c>
      <c r="M165" s="61">
        <f>COUNTIF(ROC!G$18:G$67,"&lt;"&amp;$A165)</f>
        <v>1</v>
      </c>
      <c r="N165" s="62">
        <f t="shared" si="25"/>
        <v>0</v>
      </c>
      <c r="O165" s="62">
        <f t="shared" si="26"/>
        <v>0.05</v>
      </c>
      <c r="P165" s="64">
        <f t="shared" si="20"/>
        <v>0.95</v>
      </c>
    </row>
    <row r="166" spans="1:16" s="58" customFormat="1" ht="8.25" customHeight="1" x14ac:dyDescent="0.3">
      <c r="A166" s="59">
        <v>84.3</v>
      </c>
      <c r="B166" s="60">
        <f>COUNTIF(ROC!B$18:B$67,"&lt;"&amp;$A166)</f>
        <v>0</v>
      </c>
      <c r="C166" s="61">
        <f>COUNTIF(ROC!C$18:C$67,"&lt;"&amp;$A166)</f>
        <v>0</v>
      </c>
      <c r="D166" s="62">
        <f t="shared" si="21"/>
        <v>0</v>
      </c>
      <c r="E166" s="62">
        <f t="shared" si="22"/>
        <v>0</v>
      </c>
      <c r="F166" s="63">
        <f t="shared" si="18"/>
        <v>1</v>
      </c>
      <c r="G166" s="60">
        <f>COUNTIF(ROC!D$18:D$67,"&lt;"&amp;$A166)</f>
        <v>0</v>
      </c>
      <c r="H166" s="61">
        <f>COUNTIF(ROC!E$18:E$67,"&lt;"&amp;$A166)</f>
        <v>0</v>
      </c>
      <c r="I166" s="62">
        <f t="shared" si="23"/>
        <v>0</v>
      </c>
      <c r="J166" s="62">
        <f t="shared" si="24"/>
        <v>0</v>
      </c>
      <c r="K166" s="63">
        <f t="shared" si="19"/>
        <v>1</v>
      </c>
      <c r="L166" s="60">
        <f>COUNTIF(ROC!F$18:F$67,"&lt;"&amp;$A166)</f>
        <v>0</v>
      </c>
      <c r="M166" s="61">
        <f>COUNTIF(ROC!G$18:G$67,"&lt;"&amp;$A166)</f>
        <v>1</v>
      </c>
      <c r="N166" s="62">
        <f t="shared" si="25"/>
        <v>0</v>
      </c>
      <c r="O166" s="62">
        <f t="shared" si="26"/>
        <v>0.05</v>
      </c>
      <c r="P166" s="64">
        <f t="shared" si="20"/>
        <v>0.95</v>
      </c>
    </row>
    <row r="167" spans="1:16" s="58" customFormat="1" ht="8.25" customHeight="1" x14ac:dyDescent="0.3">
      <c r="A167" s="59">
        <v>84.2</v>
      </c>
      <c r="B167" s="60">
        <f>COUNTIF(ROC!B$18:B$67,"&lt;"&amp;$A167)</f>
        <v>0</v>
      </c>
      <c r="C167" s="61">
        <f>COUNTIF(ROC!C$18:C$67,"&lt;"&amp;$A167)</f>
        <v>0</v>
      </c>
      <c r="D167" s="62">
        <f t="shared" si="21"/>
        <v>0</v>
      </c>
      <c r="E167" s="62">
        <f t="shared" si="22"/>
        <v>0</v>
      </c>
      <c r="F167" s="63">
        <f t="shared" si="18"/>
        <v>1</v>
      </c>
      <c r="G167" s="60">
        <f>COUNTIF(ROC!D$18:D$67,"&lt;"&amp;$A167)</f>
        <v>0</v>
      </c>
      <c r="H167" s="61">
        <f>COUNTIF(ROC!E$18:E$67,"&lt;"&amp;$A167)</f>
        <v>0</v>
      </c>
      <c r="I167" s="62">
        <f t="shared" si="23"/>
        <v>0</v>
      </c>
      <c r="J167" s="62">
        <f t="shared" si="24"/>
        <v>0</v>
      </c>
      <c r="K167" s="63">
        <f t="shared" si="19"/>
        <v>1</v>
      </c>
      <c r="L167" s="60">
        <f>COUNTIF(ROC!F$18:F$67,"&lt;"&amp;$A167)</f>
        <v>0</v>
      </c>
      <c r="M167" s="61">
        <f>COUNTIF(ROC!G$18:G$67,"&lt;"&amp;$A167)</f>
        <v>1</v>
      </c>
      <c r="N167" s="62">
        <f t="shared" si="25"/>
        <v>0</v>
      </c>
      <c r="O167" s="62">
        <f t="shared" si="26"/>
        <v>0.05</v>
      </c>
      <c r="P167" s="64">
        <f t="shared" si="20"/>
        <v>0.95</v>
      </c>
    </row>
    <row r="168" spans="1:16" s="58" customFormat="1" ht="8.25" customHeight="1" x14ac:dyDescent="0.3">
      <c r="A168" s="59">
        <v>84.1</v>
      </c>
      <c r="B168" s="60">
        <f>COUNTIF(ROC!B$18:B$67,"&lt;"&amp;$A168)</f>
        <v>0</v>
      </c>
      <c r="C168" s="61">
        <f>COUNTIF(ROC!C$18:C$67,"&lt;"&amp;$A168)</f>
        <v>0</v>
      </c>
      <c r="D168" s="62">
        <f t="shared" si="21"/>
        <v>0</v>
      </c>
      <c r="E168" s="62">
        <f t="shared" si="22"/>
        <v>0</v>
      </c>
      <c r="F168" s="63">
        <f t="shared" si="18"/>
        <v>1</v>
      </c>
      <c r="G168" s="60">
        <f>COUNTIF(ROC!D$18:D$67,"&lt;"&amp;$A168)</f>
        <v>0</v>
      </c>
      <c r="H168" s="61">
        <f>COUNTIF(ROC!E$18:E$67,"&lt;"&amp;$A168)</f>
        <v>0</v>
      </c>
      <c r="I168" s="62">
        <f t="shared" si="23"/>
        <v>0</v>
      </c>
      <c r="J168" s="62">
        <f t="shared" si="24"/>
        <v>0</v>
      </c>
      <c r="K168" s="63">
        <f t="shared" si="19"/>
        <v>1</v>
      </c>
      <c r="L168" s="60">
        <f>COUNTIF(ROC!F$18:F$67,"&lt;"&amp;$A168)</f>
        <v>0</v>
      </c>
      <c r="M168" s="61">
        <f>COUNTIF(ROC!G$18:G$67,"&lt;"&amp;$A168)</f>
        <v>0</v>
      </c>
      <c r="N168" s="62">
        <f t="shared" si="25"/>
        <v>0</v>
      </c>
      <c r="O168" s="62">
        <f t="shared" si="26"/>
        <v>0</v>
      </c>
      <c r="P168" s="64">
        <f t="shared" si="20"/>
        <v>1</v>
      </c>
    </row>
    <row r="169" spans="1:16" s="58" customFormat="1" ht="8.25" customHeight="1" x14ac:dyDescent="0.3">
      <c r="A169" s="59">
        <v>84</v>
      </c>
      <c r="B169" s="60">
        <f>COUNTIF(ROC!B$18:B$67,"&lt;"&amp;$A169)</f>
        <v>0</v>
      </c>
      <c r="C169" s="61">
        <f>COUNTIF(ROC!C$18:C$67,"&lt;"&amp;$A169)</f>
        <v>0</v>
      </c>
      <c r="D169" s="62">
        <f t="shared" si="21"/>
        <v>0</v>
      </c>
      <c r="E169" s="62">
        <f t="shared" si="22"/>
        <v>0</v>
      </c>
      <c r="F169" s="63">
        <f t="shared" si="18"/>
        <v>1</v>
      </c>
      <c r="G169" s="60">
        <f>COUNTIF(ROC!D$18:D$67,"&lt;"&amp;$A169)</f>
        <v>0</v>
      </c>
      <c r="H169" s="61">
        <f>COUNTIF(ROC!E$18:E$67,"&lt;"&amp;$A169)</f>
        <v>0</v>
      </c>
      <c r="I169" s="62">
        <f t="shared" si="23"/>
        <v>0</v>
      </c>
      <c r="J169" s="62">
        <f t="shared" si="24"/>
        <v>0</v>
      </c>
      <c r="K169" s="63">
        <f t="shared" si="19"/>
        <v>1</v>
      </c>
      <c r="L169" s="60">
        <f>COUNTIF(ROC!F$18:F$67,"&lt;"&amp;$A169)</f>
        <v>0</v>
      </c>
      <c r="M169" s="61">
        <f>COUNTIF(ROC!G$18:G$67,"&lt;"&amp;$A169)</f>
        <v>0</v>
      </c>
      <c r="N169" s="62">
        <f t="shared" si="25"/>
        <v>0</v>
      </c>
      <c r="O169" s="62">
        <f t="shared" si="26"/>
        <v>0</v>
      </c>
      <c r="P169" s="64">
        <f t="shared" si="20"/>
        <v>1</v>
      </c>
    </row>
    <row r="170" spans="1:16" s="58" customFormat="1" ht="8.25" customHeight="1" x14ac:dyDescent="0.3">
      <c r="A170" s="59">
        <v>83.9</v>
      </c>
      <c r="B170" s="60">
        <f>COUNTIF(ROC!B$18:B$67,"&lt;"&amp;$A170)</f>
        <v>0</v>
      </c>
      <c r="C170" s="61">
        <f>COUNTIF(ROC!C$18:C$67,"&lt;"&amp;$A170)</f>
        <v>0</v>
      </c>
      <c r="D170" s="62">
        <f t="shared" si="21"/>
        <v>0</v>
      </c>
      <c r="E170" s="62">
        <f t="shared" si="22"/>
        <v>0</v>
      </c>
      <c r="F170" s="63">
        <f t="shared" si="18"/>
        <v>1</v>
      </c>
      <c r="G170" s="60">
        <f>COUNTIF(ROC!D$18:D$67,"&lt;"&amp;$A170)</f>
        <v>0</v>
      </c>
      <c r="H170" s="61">
        <f>COUNTIF(ROC!E$18:E$67,"&lt;"&amp;$A170)</f>
        <v>0</v>
      </c>
      <c r="I170" s="62">
        <f t="shared" si="23"/>
        <v>0</v>
      </c>
      <c r="J170" s="62">
        <f t="shared" si="24"/>
        <v>0</v>
      </c>
      <c r="K170" s="63">
        <f t="shared" si="19"/>
        <v>1</v>
      </c>
      <c r="L170" s="60">
        <f>COUNTIF(ROC!F$18:F$67,"&lt;"&amp;$A170)</f>
        <v>0</v>
      </c>
      <c r="M170" s="61">
        <f>COUNTIF(ROC!G$18:G$67,"&lt;"&amp;$A170)</f>
        <v>0</v>
      </c>
      <c r="N170" s="62">
        <f t="shared" si="25"/>
        <v>0</v>
      </c>
      <c r="O170" s="62">
        <f t="shared" si="26"/>
        <v>0</v>
      </c>
      <c r="P170" s="64">
        <f t="shared" si="20"/>
        <v>1</v>
      </c>
    </row>
    <row r="171" spans="1:16" s="58" customFormat="1" ht="8.25" customHeight="1" x14ac:dyDescent="0.3">
      <c r="A171" s="59">
        <v>83.8</v>
      </c>
      <c r="B171" s="60">
        <f>COUNTIF(ROC!B$18:B$67,"&lt;"&amp;$A171)</f>
        <v>0</v>
      </c>
      <c r="C171" s="61">
        <f>COUNTIF(ROC!C$18:C$67,"&lt;"&amp;$A171)</f>
        <v>0</v>
      </c>
      <c r="D171" s="62">
        <f t="shared" si="21"/>
        <v>0</v>
      </c>
      <c r="E171" s="62">
        <f t="shared" si="22"/>
        <v>0</v>
      </c>
      <c r="F171" s="63">
        <f t="shared" si="18"/>
        <v>1</v>
      </c>
      <c r="G171" s="60">
        <f>COUNTIF(ROC!D$18:D$67,"&lt;"&amp;$A171)</f>
        <v>0</v>
      </c>
      <c r="H171" s="61">
        <f>COUNTIF(ROC!E$18:E$67,"&lt;"&amp;$A171)</f>
        <v>0</v>
      </c>
      <c r="I171" s="62">
        <f t="shared" si="23"/>
        <v>0</v>
      </c>
      <c r="J171" s="62">
        <f t="shared" si="24"/>
        <v>0</v>
      </c>
      <c r="K171" s="63">
        <f t="shared" si="19"/>
        <v>1</v>
      </c>
      <c r="L171" s="60">
        <f>COUNTIF(ROC!F$18:F$67,"&lt;"&amp;$A171)</f>
        <v>0</v>
      </c>
      <c r="M171" s="61">
        <f>COUNTIF(ROC!G$18:G$67,"&lt;"&amp;$A171)</f>
        <v>0</v>
      </c>
      <c r="N171" s="62">
        <f t="shared" si="25"/>
        <v>0</v>
      </c>
      <c r="O171" s="62">
        <f t="shared" si="26"/>
        <v>0</v>
      </c>
      <c r="P171" s="64">
        <f t="shared" si="20"/>
        <v>1</v>
      </c>
    </row>
    <row r="172" spans="1:16" s="58" customFormat="1" ht="8.25" customHeight="1" x14ac:dyDescent="0.3">
      <c r="A172" s="59">
        <v>83.7</v>
      </c>
      <c r="B172" s="60">
        <f>COUNTIF(ROC!B$18:B$67,"&lt;"&amp;$A172)</f>
        <v>0</v>
      </c>
      <c r="C172" s="61">
        <f>COUNTIF(ROC!C$18:C$67,"&lt;"&amp;$A172)</f>
        <v>0</v>
      </c>
      <c r="D172" s="62">
        <f t="shared" si="21"/>
        <v>0</v>
      </c>
      <c r="E172" s="62">
        <f t="shared" si="22"/>
        <v>0</v>
      </c>
      <c r="F172" s="63">
        <f t="shared" si="18"/>
        <v>1</v>
      </c>
      <c r="G172" s="60">
        <f>COUNTIF(ROC!D$18:D$67,"&lt;"&amp;$A172)</f>
        <v>0</v>
      </c>
      <c r="H172" s="61">
        <f>COUNTIF(ROC!E$18:E$67,"&lt;"&amp;$A172)</f>
        <v>0</v>
      </c>
      <c r="I172" s="62">
        <f t="shared" si="23"/>
        <v>0</v>
      </c>
      <c r="J172" s="62">
        <f t="shared" si="24"/>
        <v>0</v>
      </c>
      <c r="K172" s="63">
        <f t="shared" si="19"/>
        <v>1</v>
      </c>
      <c r="L172" s="60">
        <f>COUNTIF(ROC!F$18:F$67,"&lt;"&amp;$A172)</f>
        <v>0</v>
      </c>
      <c r="M172" s="61">
        <f>COUNTIF(ROC!G$18:G$67,"&lt;"&amp;$A172)</f>
        <v>0</v>
      </c>
      <c r="N172" s="62">
        <f t="shared" si="25"/>
        <v>0</v>
      </c>
      <c r="O172" s="62">
        <f t="shared" si="26"/>
        <v>0</v>
      </c>
      <c r="P172" s="64">
        <f t="shared" si="20"/>
        <v>1</v>
      </c>
    </row>
    <row r="173" spans="1:16" s="58" customFormat="1" ht="8.25" customHeight="1" x14ac:dyDescent="0.3">
      <c r="A173" s="59">
        <v>83.6</v>
      </c>
      <c r="B173" s="60">
        <f>COUNTIF(ROC!B$18:B$67,"&lt;"&amp;$A173)</f>
        <v>0</v>
      </c>
      <c r="C173" s="61">
        <f>COUNTIF(ROC!C$18:C$67,"&lt;"&amp;$A173)</f>
        <v>0</v>
      </c>
      <c r="D173" s="62">
        <f t="shared" si="21"/>
        <v>0</v>
      </c>
      <c r="E173" s="62">
        <f t="shared" si="22"/>
        <v>0</v>
      </c>
      <c r="F173" s="63">
        <f t="shared" si="18"/>
        <v>1</v>
      </c>
      <c r="G173" s="60">
        <f>COUNTIF(ROC!D$18:D$67,"&lt;"&amp;$A173)</f>
        <v>0</v>
      </c>
      <c r="H173" s="61">
        <f>COUNTIF(ROC!E$18:E$67,"&lt;"&amp;$A173)</f>
        <v>0</v>
      </c>
      <c r="I173" s="62">
        <f t="shared" si="23"/>
        <v>0</v>
      </c>
      <c r="J173" s="62">
        <f t="shared" si="24"/>
        <v>0</v>
      </c>
      <c r="K173" s="63">
        <f t="shared" si="19"/>
        <v>1</v>
      </c>
      <c r="L173" s="60">
        <f>COUNTIF(ROC!F$18:F$67,"&lt;"&amp;$A173)</f>
        <v>0</v>
      </c>
      <c r="M173" s="61">
        <f>COUNTIF(ROC!G$18:G$67,"&lt;"&amp;$A173)</f>
        <v>0</v>
      </c>
      <c r="N173" s="62">
        <f t="shared" si="25"/>
        <v>0</v>
      </c>
      <c r="O173" s="62">
        <f t="shared" si="26"/>
        <v>0</v>
      </c>
      <c r="P173" s="64">
        <f t="shared" si="20"/>
        <v>1</v>
      </c>
    </row>
    <row r="174" spans="1:16" s="58" customFormat="1" ht="8.25" customHeight="1" x14ac:dyDescent="0.3">
      <c r="A174" s="59">
        <v>83.5</v>
      </c>
      <c r="B174" s="60">
        <f>COUNTIF(ROC!B$18:B$67,"&lt;"&amp;$A174)</f>
        <v>0</v>
      </c>
      <c r="C174" s="61">
        <f>COUNTIF(ROC!C$18:C$67,"&lt;"&amp;$A174)</f>
        <v>0</v>
      </c>
      <c r="D174" s="62">
        <f t="shared" si="21"/>
        <v>0</v>
      </c>
      <c r="E174" s="62">
        <f t="shared" si="22"/>
        <v>0</v>
      </c>
      <c r="F174" s="63">
        <f t="shared" si="18"/>
        <v>1</v>
      </c>
      <c r="G174" s="60">
        <f>COUNTIF(ROC!D$18:D$67,"&lt;"&amp;$A174)</f>
        <v>0</v>
      </c>
      <c r="H174" s="61">
        <f>COUNTIF(ROC!E$18:E$67,"&lt;"&amp;$A174)</f>
        <v>0</v>
      </c>
      <c r="I174" s="62">
        <f t="shared" si="23"/>
        <v>0</v>
      </c>
      <c r="J174" s="62">
        <f t="shared" si="24"/>
        <v>0</v>
      </c>
      <c r="K174" s="63">
        <f t="shared" si="19"/>
        <v>1</v>
      </c>
      <c r="L174" s="60">
        <f>COUNTIF(ROC!F$18:F$67,"&lt;"&amp;$A174)</f>
        <v>0</v>
      </c>
      <c r="M174" s="61">
        <f>COUNTIF(ROC!G$18:G$67,"&lt;"&amp;$A174)</f>
        <v>0</v>
      </c>
      <c r="N174" s="62">
        <f t="shared" si="25"/>
        <v>0</v>
      </c>
      <c r="O174" s="62">
        <f t="shared" si="26"/>
        <v>0</v>
      </c>
      <c r="P174" s="64">
        <f t="shared" si="20"/>
        <v>1</v>
      </c>
    </row>
    <row r="175" spans="1:16" s="58" customFormat="1" ht="8.25" customHeight="1" x14ac:dyDescent="0.3">
      <c r="A175" s="59">
        <v>83.4</v>
      </c>
      <c r="B175" s="60">
        <f>COUNTIF(ROC!B$18:B$67,"&lt;"&amp;$A175)</f>
        <v>0</v>
      </c>
      <c r="C175" s="61">
        <f>COUNTIF(ROC!C$18:C$67,"&lt;"&amp;$A175)</f>
        <v>0</v>
      </c>
      <c r="D175" s="62">
        <f t="shared" si="21"/>
        <v>0</v>
      </c>
      <c r="E175" s="62">
        <f t="shared" si="22"/>
        <v>0</v>
      </c>
      <c r="F175" s="63">
        <f t="shared" si="18"/>
        <v>1</v>
      </c>
      <c r="G175" s="60">
        <f>COUNTIF(ROC!D$18:D$67,"&lt;"&amp;$A175)</f>
        <v>0</v>
      </c>
      <c r="H175" s="61">
        <f>COUNTIF(ROC!E$18:E$67,"&lt;"&amp;$A175)</f>
        <v>0</v>
      </c>
      <c r="I175" s="62">
        <f t="shared" si="23"/>
        <v>0</v>
      </c>
      <c r="J175" s="62">
        <f t="shared" si="24"/>
        <v>0</v>
      </c>
      <c r="K175" s="63">
        <f t="shared" si="19"/>
        <v>1</v>
      </c>
      <c r="L175" s="60">
        <f>COUNTIF(ROC!F$18:F$67,"&lt;"&amp;$A175)</f>
        <v>0</v>
      </c>
      <c r="M175" s="61">
        <f>COUNTIF(ROC!G$18:G$67,"&lt;"&amp;$A175)</f>
        <v>0</v>
      </c>
      <c r="N175" s="62">
        <f t="shared" si="25"/>
        <v>0</v>
      </c>
      <c r="O175" s="62">
        <f t="shared" si="26"/>
        <v>0</v>
      </c>
      <c r="P175" s="64">
        <f t="shared" si="20"/>
        <v>1</v>
      </c>
    </row>
    <row r="176" spans="1:16" s="58" customFormat="1" ht="8.25" customHeight="1" x14ac:dyDescent="0.3">
      <c r="A176" s="59">
        <v>83.3</v>
      </c>
      <c r="B176" s="60">
        <f>COUNTIF(ROC!B$18:B$67,"&lt;"&amp;$A176)</f>
        <v>0</v>
      </c>
      <c r="C176" s="61">
        <f>COUNTIF(ROC!C$18:C$67,"&lt;"&amp;$A176)</f>
        <v>0</v>
      </c>
      <c r="D176" s="62">
        <f t="shared" si="21"/>
        <v>0</v>
      </c>
      <c r="E176" s="62">
        <f t="shared" si="22"/>
        <v>0</v>
      </c>
      <c r="F176" s="63">
        <f t="shared" si="18"/>
        <v>1</v>
      </c>
      <c r="G176" s="60">
        <f>COUNTIF(ROC!D$18:D$67,"&lt;"&amp;$A176)</f>
        <v>0</v>
      </c>
      <c r="H176" s="61">
        <f>COUNTIF(ROC!E$18:E$67,"&lt;"&amp;$A176)</f>
        <v>0</v>
      </c>
      <c r="I176" s="62">
        <f t="shared" si="23"/>
        <v>0</v>
      </c>
      <c r="J176" s="62">
        <f t="shared" si="24"/>
        <v>0</v>
      </c>
      <c r="K176" s="63">
        <f t="shared" si="19"/>
        <v>1</v>
      </c>
      <c r="L176" s="60">
        <f>COUNTIF(ROC!F$18:F$67,"&lt;"&amp;$A176)</f>
        <v>0</v>
      </c>
      <c r="M176" s="61">
        <f>COUNTIF(ROC!G$18:G$67,"&lt;"&amp;$A176)</f>
        <v>0</v>
      </c>
      <c r="N176" s="62">
        <f t="shared" si="25"/>
        <v>0</v>
      </c>
      <c r="O176" s="62">
        <f t="shared" si="26"/>
        <v>0</v>
      </c>
      <c r="P176" s="64">
        <f t="shared" si="20"/>
        <v>1</v>
      </c>
    </row>
    <row r="177" spans="1:16" s="58" customFormat="1" ht="8.25" customHeight="1" x14ac:dyDescent="0.3">
      <c r="A177" s="59">
        <v>83.2</v>
      </c>
      <c r="B177" s="60">
        <f>COUNTIF(ROC!B$18:B$67,"&lt;"&amp;$A177)</f>
        <v>0</v>
      </c>
      <c r="C177" s="61">
        <f>COUNTIF(ROC!C$18:C$67,"&lt;"&amp;$A177)</f>
        <v>0</v>
      </c>
      <c r="D177" s="62">
        <f t="shared" si="21"/>
        <v>0</v>
      </c>
      <c r="E177" s="62">
        <f t="shared" si="22"/>
        <v>0</v>
      </c>
      <c r="F177" s="63">
        <f t="shared" si="18"/>
        <v>1</v>
      </c>
      <c r="G177" s="60">
        <f>COUNTIF(ROC!D$18:D$67,"&lt;"&amp;$A177)</f>
        <v>0</v>
      </c>
      <c r="H177" s="61">
        <f>COUNTIF(ROC!E$18:E$67,"&lt;"&amp;$A177)</f>
        <v>0</v>
      </c>
      <c r="I177" s="62">
        <f t="shared" si="23"/>
        <v>0</v>
      </c>
      <c r="J177" s="62">
        <f t="shared" si="24"/>
        <v>0</v>
      </c>
      <c r="K177" s="63">
        <f t="shared" si="19"/>
        <v>1</v>
      </c>
      <c r="L177" s="60">
        <f>COUNTIF(ROC!F$18:F$67,"&lt;"&amp;$A177)</f>
        <v>0</v>
      </c>
      <c r="M177" s="61">
        <f>COUNTIF(ROC!G$18:G$67,"&lt;"&amp;$A177)</f>
        <v>0</v>
      </c>
      <c r="N177" s="62">
        <f t="shared" si="25"/>
        <v>0</v>
      </c>
      <c r="O177" s="62">
        <f t="shared" si="26"/>
        <v>0</v>
      </c>
      <c r="P177" s="64">
        <f t="shared" si="20"/>
        <v>1</v>
      </c>
    </row>
    <row r="178" spans="1:16" s="58" customFormat="1" ht="8.25" customHeight="1" x14ac:dyDescent="0.3">
      <c r="A178" s="59">
        <v>83.1</v>
      </c>
      <c r="B178" s="60">
        <f>COUNTIF(ROC!B$18:B$67,"&lt;"&amp;$A178)</f>
        <v>0</v>
      </c>
      <c r="C178" s="61">
        <f>COUNTIF(ROC!C$18:C$67,"&lt;"&amp;$A178)</f>
        <v>0</v>
      </c>
      <c r="D178" s="62">
        <f t="shared" si="21"/>
        <v>0</v>
      </c>
      <c r="E178" s="62">
        <f t="shared" si="22"/>
        <v>0</v>
      </c>
      <c r="F178" s="63">
        <f t="shared" si="18"/>
        <v>1</v>
      </c>
      <c r="G178" s="60">
        <f>COUNTIF(ROC!D$18:D$67,"&lt;"&amp;$A178)</f>
        <v>0</v>
      </c>
      <c r="H178" s="61">
        <f>COUNTIF(ROC!E$18:E$67,"&lt;"&amp;$A178)</f>
        <v>0</v>
      </c>
      <c r="I178" s="62">
        <f t="shared" si="23"/>
        <v>0</v>
      </c>
      <c r="J178" s="62">
        <f t="shared" si="24"/>
        <v>0</v>
      </c>
      <c r="K178" s="63">
        <f t="shared" si="19"/>
        <v>1</v>
      </c>
      <c r="L178" s="60">
        <f>COUNTIF(ROC!F$18:F$67,"&lt;"&amp;$A178)</f>
        <v>0</v>
      </c>
      <c r="M178" s="61">
        <f>COUNTIF(ROC!G$18:G$67,"&lt;"&amp;$A178)</f>
        <v>0</v>
      </c>
      <c r="N178" s="62">
        <f t="shared" si="25"/>
        <v>0</v>
      </c>
      <c r="O178" s="62">
        <f t="shared" si="26"/>
        <v>0</v>
      </c>
      <c r="P178" s="64">
        <f t="shared" si="20"/>
        <v>1</v>
      </c>
    </row>
    <row r="179" spans="1:16" s="58" customFormat="1" ht="8.25" customHeight="1" x14ac:dyDescent="0.3">
      <c r="A179" s="59">
        <v>83</v>
      </c>
      <c r="B179" s="60">
        <f>COUNTIF(ROC!B$18:B$67,"&lt;"&amp;$A179)</f>
        <v>0</v>
      </c>
      <c r="C179" s="61">
        <f>COUNTIF(ROC!C$18:C$67,"&lt;"&amp;$A179)</f>
        <v>0</v>
      </c>
      <c r="D179" s="62">
        <f t="shared" si="21"/>
        <v>0</v>
      </c>
      <c r="E179" s="62">
        <f t="shared" si="22"/>
        <v>0</v>
      </c>
      <c r="F179" s="63">
        <f t="shared" si="18"/>
        <v>1</v>
      </c>
      <c r="G179" s="60">
        <f>COUNTIF(ROC!D$18:D$67,"&lt;"&amp;$A179)</f>
        <v>0</v>
      </c>
      <c r="H179" s="61">
        <f>COUNTIF(ROC!E$18:E$67,"&lt;"&amp;$A179)</f>
        <v>0</v>
      </c>
      <c r="I179" s="62">
        <f t="shared" si="23"/>
        <v>0</v>
      </c>
      <c r="J179" s="62">
        <f t="shared" si="24"/>
        <v>0</v>
      </c>
      <c r="K179" s="63">
        <f t="shared" si="19"/>
        <v>1</v>
      </c>
      <c r="L179" s="60">
        <f>COUNTIF(ROC!F$18:F$67,"&lt;"&amp;$A179)</f>
        <v>0</v>
      </c>
      <c r="M179" s="61">
        <f>COUNTIF(ROC!G$18:G$67,"&lt;"&amp;$A179)</f>
        <v>0</v>
      </c>
      <c r="N179" s="62">
        <f t="shared" si="25"/>
        <v>0</v>
      </c>
      <c r="O179" s="62">
        <f t="shared" si="26"/>
        <v>0</v>
      </c>
      <c r="P179" s="64">
        <f t="shared" si="20"/>
        <v>1</v>
      </c>
    </row>
    <row r="180" spans="1:16" s="58" customFormat="1" ht="8.25" customHeight="1" x14ac:dyDescent="0.3">
      <c r="A180" s="59">
        <v>82.9</v>
      </c>
      <c r="B180" s="60">
        <f>COUNTIF(ROC!B$18:B$67,"&lt;"&amp;$A180)</f>
        <v>0</v>
      </c>
      <c r="C180" s="61">
        <f>COUNTIF(ROC!C$18:C$67,"&lt;"&amp;$A180)</f>
        <v>0</v>
      </c>
      <c r="D180" s="62">
        <f t="shared" si="21"/>
        <v>0</v>
      </c>
      <c r="E180" s="62">
        <f t="shared" si="22"/>
        <v>0</v>
      </c>
      <c r="F180" s="63">
        <f t="shared" si="18"/>
        <v>1</v>
      </c>
      <c r="G180" s="60">
        <f>COUNTIF(ROC!D$18:D$67,"&lt;"&amp;$A180)</f>
        <v>0</v>
      </c>
      <c r="H180" s="61">
        <f>COUNTIF(ROC!E$18:E$67,"&lt;"&amp;$A180)</f>
        <v>0</v>
      </c>
      <c r="I180" s="62">
        <f t="shared" si="23"/>
        <v>0</v>
      </c>
      <c r="J180" s="62">
        <f t="shared" si="24"/>
        <v>0</v>
      </c>
      <c r="K180" s="63">
        <f t="shared" si="19"/>
        <v>1</v>
      </c>
      <c r="L180" s="60">
        <f>COUNTIF(ROC!F$18:F$67,"&lt;"&amp;$A180)</f>
        <v>0</v>
      </c>
      <c r="M180" s="61">
        <f>COUNTIF(ROC!G$18:G$67,"&lt;"&amp;$A180)</f>
        <v>0</v>
      </c>
      <c r="N180" s="62">
        <f t="shared" si="25"/>
        <v>0</v>
      </c>
      <c r="O180" s="62">
        <f t="shared" si="26"/>
        <v>0</v>
      </c>
      <c r="P180" s="64">
        <f t="shared" si="20"/>
        <v>1</v>
      </c>
    </row>
    <row r="181" spans="1:16" s="58" customFormat="1" ht="8.25" customHeight="1" x14ac:dyDescent="0.3">
      <c r="A181" s="59">
        <v>82.8</v>
      </c>
      <c r="B181" s="60">
        <f>COUNTIF(ROC!B$18:B$67,"&lt;"&amp;$A181)</f>
        <v>0</v>
      </c>
      <c r="C181" s="61">
        <f>COUNTIF(ROC!C$18:C$67,"&lt;"&amp;$A181)</f>
        <v>0</v>
      </c>
      <c r="D181" s="62">
        <f t="shared" si="21"/>
        <v>0</v>
      </c>
      <c r="E181" s="62">
        <f t="shared" si="22"/>
        <v>0</v>
      </c>
      <c r="F181" s="63">
        <f t="shared" si="18"/>
        <v>1</v>
      </c>
      <c r="G181" s="60">
        <f>COUNTIF(ROC!D$18:D$67,"&lt;"&amp;$A181)</f>
        <v>0</v>
      </c>
      <c r="H181" s="61">
        <f>COUNTIF(ROC!E$18:E$67,"&lt;"&amp;$A181)</f>
        <v>0</v>
      </c>
      <c r="I181" s="62">
        <f t="shared" si="23"/>
        <v>0</v>
      </c>
      <c r="J181" s="62">
        <f t="shared" si="24"/>
        <v>0</v>
      </c>
      <c r="K181" s="63">
        <f t="shared" si="19"/>
        <v>1</v>
      </c>
      <c r="L181" s="60">
        <f>COUNTIF(ROC!F$18:F$67,"&lt;"&amp;$A181)</f>
        <v>0</v>
      </c>
      <c r="M181" s="61">
        <f>COUNTIF(ROC!G$18:G$67,"&lt;"&amp;$A181)</f>
        <v>0</v>
      </c>
      <c r="N181" s="62">
        <f t="shared" si="25"/>
        <v>0</v>
      </c>
      <c r="O181" s="62">
        <f t="shared" si="26"/>
        <v>0</v>
      </c>
      <c r="P181" s="64">
        <f t="shared" si="20"/>
        <v>1</v>
      </c>
    </row>
    <row r="182" spans="1:16" s="58" customFormat="1" ht="8.25" customHeight="1" x14ac:dyDescent="0.3">
      <c r="A182" s="59">
        <v>82.7</v>
      </c>
      <c r="B182" s="60">
        <f>COUNTIF(ROC!B$18:B$67,"&lt;"&amp;$A182)</f>
        <v>0</v>
      </c>
      <c r="C182" s="61">
        <f>COUNTIF(ROC!C$18:C$67,"&lt;"&amp;$A182)</f>
        <v>0</v>
      </c>
      <c r="D182" s="62">
        <f t="shared" si="21"/>
        <v>0</v>
      </c>
      <c r="E182" s="62">
        <f t="shared" si="22"/>
        <v>0</v>
      </c>
      <c r="F182" s="63">
        <f t="shared" si="18"/>
        <v>1</v>
      </c>
      <c r="G182" s="60">
        <f>COUNTIF(ROC!D$18:D$67,"&lt;"&amp;$A182)</f>
        <v>0</v>
      </c>
      <c r="H182" s="61">
        <f>COUNTIF(ROC!E$18:E$67,"&lt;"&amp;$A182)</f>
        <v>0</v>
      </c>
      <c r="I182" s="62">
        <f t="shared" si="23"/>
        <v>0</v>
      </c>
      <c r="J182" s="62">
        <f t="shared" si="24"/>
        <v>0</v>
      </c>
      <c r="K182" s="63">
        <f t="shared" si="19"/>
        <v>1</v>
      </c>
      <c r="L182" s="60">
        <f>COUNTIF(ROC!F$18:F$67,"&lt;"&amp;$A182)</f>
        <v>0</v>
      </c>
      <c r="M182" s="61">
        <f>COUNTIF(ROC!G$18:G$67,"&lt;"&amp;$A182)</f>
        <v>0</v>
      </c>
      <c r="N182" s="62">
        <f t="shared" si="25"/>
        <v>0</v>
      </c>
      <c r="O182" s="62">
        <f t="shared" si="26"/>
        <v>0</v>
      </c>
      <c r="P182" s="64">
        <f t="shared" si="20"/>
        <v>1</v>
      </c>
    </row>
    <row r="183" spans="1:16" s="58" customFormat="1" ht="8.25" customHeight="1" x14ac:dyDescent="0.3">
      <c r="A183" s="59">
        <v>82.6</v>
      </c>
      <c r="B183" s="60">
        <f>COUNTIF(ROC!B$18:B$67,"&lt;"&amp;$A183)</f>
        <v>0</v>
      </c>
      <c r="C183" s="61">
        <f>COUNTIF(ROC!C$18:C$67,"&lt;"&amp;$A183)</f>
        <v>0</v>
      </c>
      <c r="D183" s="62">
        <f t="shared" si="21"/>
        <v>0</v>
      </c>
      <c r="E183" s="62">
        <f t="shared" si="22"/>
        <v>0</v>
      </c>
      <c r="F183" s="63">
        <f t="shared" si="18"/>
        <v>1</v>
      </c>
      <c r="G183" s="60">
        <f>COUNTIF(ROC!D$18:D$67,"&lt;"&amp;$A183)</f>
        <v>0</v>
      </c>
      <c r="H183" s="61">
        <f>COUNTIF(ROC!E$18:E$67,"&lt;"&amp;$A183)</f>
        <v>0</v>
      </c>
      <c r="I183" s="62">
        <f t="shared" si="23"/>
        <v>0</v>
      </c>
      <c r="J183" s="62">
        <f t="shared" si="24"/>
        <v>0</v>
      </c>
      <c r="K183" s="63">
        <f t="shared" si="19"/>
        <v>1</v>
      </c>
      <c r="L183" s="60">
        <f>COUNTIF(ROC!F$18:F$67,"&lt;"&amp;$A183)</f>
        <v>0</v>
      </c>
      <c r="M183" s="61">
        <f>COUNTIF(ROC!G$18:G$67,"&lt;"&amp;$A183)</f>
        <v>0</v>
      </c>
      <c r="N183" s="62">
        <f t="shared" si="25"/>
        <v>0</v>
      </c>
      <c r="O183" s="62">
        <f t="shared" si="26"/>
        <v>0</v>
      </c>
      <c r="P183" s="64">
        <f t="shared" si="20"/>
        <v>1</v>
      </c>
    </row>
    <row r="184" spans="1:16" s="58" customFormat="1" ht="8.25" customHeight="1" x14ac:dyDescent="0.3">
      <c r="A184" s="59">
        <v>82.5</v>
      </c>
      <c r="B184" s="60">
        <f>COUNTIF(ROC!B$18:B$67,"&lt;"&amp;$A184)</f>
        <v>0</v>
      </c>
      <c r="C184" s="61">
        <f>COUNTIF(ROC!C$18:C$67,"&lt;"&amp;$A184)</f>
        <v>0</v>
      </c>
      <c r="D184" s="62">
        <f t="shared" si="21"/>
        <v>0</v>
      </c>
      <c r="E184" s="62">
        <f t="shared" si="22"/>
        <v>0</v>
      </c>
      <c r="F184" s="63">
        <f t="shared" si="18"/>
        <v>1</v>
      </c>
      <c r="G184" s="60">
        <f>COUNTIF(ROC!D$18:D$67,"&lt;"&amp;$A184)</f>
        <v>0</v>
      </c>
      <c r="H184" s="61">
        <f>COUNTIF(ROC!E$18:E$67,"&lt;"&amp;$A184)</f>
        <v>0</v>
      </c>
      <c r="I184" s="62">
        <f t="shared" si="23"/>
        <v>0</v>
      </c>
      <c r="J184" s="62">
        <f t="shared" si="24"/>
        <v>0</v>
      </c>
      <c r="K184" s="63">
        <f t="shared" si="19"/>
        <v>1</v>
      </c>
      <c r="L184" s="60">
        <f>COUNTIF(ROC!F$18:F$67,"&lt;"&amp;$A184)</f>
        <v>0</v>
      </c>
      <c r="M184" s="61">
        <f>COUNTIF(ROC!G$18:G$67,"&lt;"&amp;$A184)</f>
        <v>0</v>
      </c>
      <c r="N184" s="62">
        <f t="shared" si="25"/>
        <v>0</v>
      </c>
      <c r="O184" s="62">
        <f t="shared" si="26"/>
        <v>0</v>
      </c>
      <c r="P184" s="64">
        <f t="shared" si="20"/>
        <v>1</v>
      </c>
    </row>
    <row r="185" spans="1:16" s="58" customFormat="1" ht="8.25" customHeight="1" x14ac:dyDescent="0.3">
      <c r="A185" s="59">
        <v>82.4</v>
      </c>
      <c r="B185" s="60">
        <f>COUNTIF(ROC!B$18:B$67,"&lt;"&amp;$A185)</f>
        <v>0</v>
      </c>
      <c r="C185" s="61">
        <f>COUNTIF(ROC!C$18:C$67,"&lt;"&amp;$A185)</f>
        <v>0</v>
      </c>
      <c r="D185" s="62">
        <f t="shared" si="21"/>
        <v>0</v>
      </c>
      <c r="E185" s="62">
        <f t="shared" si="22"/>
        <v>0</v>
      </c>
      <c r="F185" s="63">
        <f t="shared" si="18"/>
        <v>1</v>
      </c>
      <c r="G185" s="60">
        <f>COUNTIF(ROC!D$18:D$67,"&lt;"&amp;$A185)</f>
        <v>0</v>
      </c>
      <c r="H185" s="61">
        <f>COUNTIF(ROC!E$18:E$67,"&lt;"&amp;$A185)</f>
        <v>0</v>
      </c>
      <c r="I185" s="62">
        <f t="shared" si="23"/>
        <v>0</v>
      </c>
      <c r="J185" s="62">
        <f t="shared" si="24"/>
        <v>0</v>
      </c>
      <c r="K185" s="63">
        <f t="shared" si="19"/>
        <v>1</v>
      </c>
      <c r="L185" s="60">
        <f>COUNTIF(ROC!F$18:F$67,"&lt;"&amp;$A185)</f>
        <v>0</v>
      </c>
      <c r="M185" s="61">
        <f>COUNTIF(ROC!G$18:G$67,"&lt;"&amp;$A185)</f>
        <v>0</v>
      </c>
      <c r="N185" s="62">
        <f t="shared" si="25"/>
        <v>0</v>
      </c>
      <c r="O185" s="62">
        <f t="shared" si="26"/>
        <v>0</v>
      </c>
      <c r="P185" s="64">
        <f t="shared" si="20"/>
        <v>1</v>
      </c>
    </row>
    <row r="186" spans="1:16" s="58" customFormat="1" ht="8.25" customHeight="1" x14ac:dyDescent="0.3">
      <c r="A186" s="59">
        <v>82.3</v>
      </c>
      <c r="B186" s="60">
        <f>COUNTIF(ROC!B$18:B$67,"&lt;"&amp;$A186)</f>
        <v>0</v>
      </c>
      <c r="C186" s="61">
        <f>COUNTIF(ROC!C$18:C$67,"&lt;"&amp;$A186)</f>
        <v>0</v>
      </c>
      <c r="D186" s="62">
        <f t="shared" si="21"/>
        <v>0</v>
      </c>
      <c r="E186" s="62">
        <f t="shared" si="22"/>
        <v>0</v>
      </c>
      <c r="F186" s="63">
        <f t="shared" si="18"/>
        <v>1</v>
      </c>
      <c r="G186" s="60">
        <f>COUNTIF(ROC!D$18:D$67,"&lt;"&amp;$A186)</f>
        <v>0</v>
      </c>
      <c r="H186" s="61">
        <f>COUNTIF(ROC!E$18:E$67,"&lt;"&amp;$A186)</f>
        <v>0</v>
      </c>
      <c r="I186" s="62">
        <f t="shared" si="23"/>
        <v>0</v>
      </c>
      <c r="J186" s="62">
        <f t="shared" si="24"/>
        <v>0</v>
      </c>
      <c r="K186" s="63">
        <f t="shared" si="19"/>
        <v>1</v>
      </c>
      <c r="L186" s="60">
        <f>COUNTIF(ROC!F$18:F$67,"&lt;"&amp;$A186)</f>
        <v>0</v>
      </c>
      <c r="M186" s="61">
        <f>COUNTIF(ROC!G$18:G$67,"&lt;"&amp;$A186)</f>
        <v>0</v>
      </c>
      <c r="N186" s="62">
        <f t="shared" si="25"/>
        <v>0</v>
      </c>
      <c r="O186" s="62">
        <f t="shared" si="26"/>
        <v>0</v>
      </c>
      <c r="P186" s="64">
        <f t="shared" si="20"/>
        <v>1</v>
      </c>
    </row>
    <row r="187" spans="1:16" s="58" customFormat="1" ht="8.25" customHeight="1" x14ac:dyDescent="0.3">
      <c r="A187" s="59">
        <v>82.2</v>
      </c>
      <c r="B187" s="60">
        <f>COUNTIF(ROC!B$18:B$67,"&lt;"&amp;$A187)</f>
        <v>0</v>
      </c>
      <c r="C187" s="61">
        <f>COUNTIF(ROC!C$18:C$67,"&lt;"&amp;$A187)</f>
        <v>0</v>
      </c>
      <c r="D187" s="62">
        <f t="shared" si="21"/>
        <v>0</v>
      </c>
      <c r="E187" s="62">
        <f t="shared" si="22"/>
        <v>0</v>
      </c>
      <c r="F187" s="63">
        <f t="shared" si="18"/>
        <v>1</v>
      </c>
      <c r="G187" s="60">
        <f>COUNTIF(ROC!D$18:D$67,"&lt;"&amp;$A187)</f>
        <v>0</v>
      </c>
      <c r="H187" s="61">
        <f>COUNTIF(ROC!E$18:E$67,"&lt;"&amp;$A187)</f>
        <v>0</v>
      </c>
      <c r="I187" s="62">
        <f t="shared" si="23"/>
        <v>0</v>
      </c>
      <c r="J187" s="62">
        <f t="shared" si="24"/>
        <v>0</v>
      </c>
      <c r="K187" s="63">
        <f t="shared" si="19"/>
        <v>1</v>
      </c>
      <c r="L187" s="60">
        <f>COUNTIF(ROC!F$18:F$67,"&lt;"&amp;$A187)</f>
        <v>0</v>
      </c>
      <c r="M187" s="61">
        <f>COUNTIF(ROC!G$18:G$67,"&lt;"&amp;$A187)</f>
        <v>0</v>
      </c>
      <c r="N187" s="62">
        <f t="shared" si="25"/>
        <v>0</v>
      </c>
      <c r="O187" s="62">
        <f t="shared" si="26"/>
        <v>0</v>
      </c>
      <c r="P187" s="64">
        <f t="shared" si="20"/>
        <v>1</v>
      </c>
    </row>
    <row r="188" spans="1:16" s="58" customFormat="1" ht="8.25" customHeight="1" x14ac:dyDescent="0.3">
      <c r="A188" s="59">
        <v>82.1</v>
      </c>
      <c r="B188" s="60">
        <f>COUNTIF(ROC!B$18:B$67,"&lt;"&amp;$A188)</f>
        <v>0</v>
      </c>
      <c r="C188" s="61">
        <f>COUNTIF(ROC!C$18:C$67,"&lt;"&amp;$A188)</f>
        <v>0</v>
      </c>
      <c r="D188" s="62">
        <f t="shared" si="21"/>
        <v>0</v>
      </c>
      <c r="E188" s="62">
        <f t="shared" si="22"/>
        <v>0</v>
      </c>
      <c r="F188" s="63">
        <f t="shared" si="18"/>
        <v>1</v>
      </c>
      <c r="G188" s="60">
        <f>COUNTIF(ROC!D$18:D$67,"&lt;"&amp;$A188)</f>
        <v>0</v>
      </c>
      <c r="H188" s="61">
        <f>COUNTIF(ROC!E$18:E$67,"&lt;"&amp;$A188)</f>
        <v>0</v>
      </c>
      <c r="I188" s="62">
        <f t="shared" si="23"/>
        <v>0</v>
      </c>
      <c r="J188" s="62">
        <f t="shared" si="24"/>
        <v>0</v>
      </c>
      <c r="K188" s="63">
        <f t="shared" si="19"/>
        <v>1</v>
      </c>
      <c r="L188" s="60">
        <f>COUNTIF(ROC!F$18:F$67,"&lt;"&amp;$A188)</f>
        <v>0</v>
      </c>
      <c r="M188" s="61">
        <f>COUNTIF(ROC!G$18:G$67,"&lt;"&amp;$A188)</f>
        <v>0</v>
      </c>
      <c r="N188" s="62">
        <f t="shared" si="25"/>
        <v>0</v>
      </c>
      <c r="O188" s="62">
        <f t="shared" si="26"/>
        <v>0</v>
      </c>
      <c r="P188" s="64">
        <f t="shared" si="20"/>
        <v>1</v>
      </c>
    </row>
    <row r="189" spans="1:16" s="58" customFormat="1" ht="8.25" customHeight="1" x14ac:dyDescent="0.3">
      <c r="A189" s="59">
        <v>82</v>
      </c>
      <c r="B189" s="60">
        <f>COUNTIF(ROC!B$18:B$67,"&lt;"&amp;$A189)</f>
        <v>0</v>
      </c>
      <c r="C189" s="61">
        <f>COUNTIF(ROC!C$18:C$67,"&lt;"&amp;$A189)</f>
        <v>0</v>
      </c>
      <c r="D189" s="62">
        <f t="shared" si="21"/>
        <v>0</v>
      </c>
      <c r="E189" s="62">
        <f t="shared" si="22"/>
        <v>0</v>
      </c>
      <c r="F189" s="63">
        <f t="shared" si="18"/>
        <v>1</v>
      </c>
      <c r="G189" s="60">
        <f>COUNTIF(ROC!D$18:D$67,"&lt;"&amp;$A189)</f>
        <v>0</v>
      </c>
      <c r="H189" s="61">
        <f>COUNTIF(ROC!E$18:E$67,"&lt;"&amp;$A189)</f>
        <v>0</v>
      </c>
      <c r="I189" s="62">
        <f t="shared" si="23"/>
        <v>0</v>
      </c>
      <c r="J189" s="62">
        <f t="shared" si="24"/>
        <v>0</v>
      </c>
      <c r="K189" s="63">
        <f t="shared" si="19"/>
        <v>1</v>
      </c>
      <c r="L189" s="60">
        <f>COUNTIF(ROC!F$18:F$67,"&lt;"&amp;$A189)</f>
        <v>0</v>
      </c>
      <c r="M189" s="61">
        <f>COUNTIF(ROC!G$18:G$67,"&lt;"&amp;$A189)</f>
        <v>0</v>
      </c>
      <c r="N189" s="62">
        <f t="shared" si="25"/>
        <v>0</v>
      </c>
      <c r="O189" s="62">
        <f t="shared" si="26"/>
        <v>0</v>
      </c>
      <c r="P189" s="64">
        <f t="shared" si="20"/>
        <v>1</v>
      </c>
    </row>
    <row r="190" spans="1:16" s="58" customFormat="1" ht="8.25" customHeight="1" x14ac:dyDescent="0.3">
      <c r="A190" s="59">
        <v>81.900000000000006</v>
      </c>
      <c r="B190" s="60">
        <f>COUNTIF(ROC!B$18:B$67,"&lt;"&amp;$A190)</f>
        <v>0</v>
      </c>
      <c r="C190" s="61">
        <f>COUNTIF(ROC!C$18:C$67,"&lt;"&amp;$A190)</f>
        <v>0</v>
      </c>
      <c r="D190" s="62">
        <f t="shared" si="21"/>
        <v>0</v>
      </c>
      <c r="E190" s="62">
        <f t="shared" si="22"/>
        <v>0</v>
      </c>
      <c r="F190" s="63">
        <f t="shared" si="18"/>
        <v>1</v>
      </c>
      <c r="G190" s="60">
        <f>COUNTIF(ROC!D$18:D$67,"&lt;"&amp;$A190)</f>
        <v>0</v>
      </c>
      <c r="H190" s="61">
        <f>COUNTIF(ROC!E$18:E$67,"&lt;"&amp;$A190)</f>
        <v>0</v>
      </c>
      <c r="I190" s="62">
        <f t="shared" si="23"/>
        <v>0</v>
      </c>
      <c r="J190" s="62">
        <f t="shared" si="24"/>
        <v>0</v>
      </c>
      <c r="K190" s="63">
        <f t="shared" si="19"/>
        <v>1</v>
      </c>
      <c r="L190" s="60">
        <f>COUNTIF(ROC!F$18:F$67,"&lt;"&amp;$A190)</f>
        <v>0</v>
      </c>
      <c r="M190" s="61">
        <f>COUNTIF(ROC!G$18:G$67,"&lt;"&amp;$A190)</f>
        <v>0</v>
      </c>
      <c r="N190" s="62">
        <f t="shared" si="25"/>
        <v>0</v>
      </c>
      <c r="O190" s="62">
        <f t="shared" si="26"/>
        <v>0</v>
      </c>
      <c r="P190" s="64">
        <f t="shared" si="20"/>
        <v>1</v>
      </c>
    </row>
    <row r="191" spans="1:16" s="58" customFormat="1" ht="8.25" customHeight="1" x14ac:dyDescent="0.3">
      <c r="A191" s="59">
        <v>81.8</v>
      </c>
      <c r="B191" s="60">
        <f>COUNTIF(ROC!B$18:B$67,"&lt;"&amp;$A191)</f>
        <v>0</v>
      </c>
      <c r="C191" s="61">
        <f>COUNTIF(ROC!C$18:C$67,"&lt;"&amp;$A191)</f>
        <v>0</v>
      </c>
      <c r="D191" s="62">
        <f t="shared" si="21"/>
        <v>0</v>
      </c>
      <c r="E191" s="62">
        <f t="shared" si="22"/>
        <v>0</v>
      </c>
      <c r="F191" s="63">
        <f t="shared" si="18"/>
        <v>1</v>
      </c>
      <c r="G191" s="60">
        <f>COUNTIF(ROC!D$18:D$67,"&lt;"&amp;$A191)</f>
        <v>0</v>
      </c>
      <c r="H191" s="61">
        <f>COUNTIF(ROC!E$18:E$67,"&lt;"&amp;$A191)</f>
        <v>0</v>
      </c>
      <c r="I191" s="62">
        <f t="shared" si="23"/>
        <v>0</v>
      </c>
      <c r="J191" s="62">
        <f t="shared" si="24"/>
        <v>0</v>
      </c>
      <c r="K191" s="63">
        <f t="shared" si="19"/>
        <v>1</v>
      </c>
      <c r="L191" s="60">
        <f>COUNTIF(ROC!F$18:F$67,"&lt;"&amp;$A191)</f>
        <v>0</v>
      </c>
      <c r="M191" s="61">
        <f>COUNTIF(ROC!G$18:G$67,"&lt;"&amp;$A191)</f>
        <v>0</v>
      </c>
      <c r="N191" s="62">
        <f t="shared" si="25"/>
        <v>0</v>
      </c>
      <c r="O191" s="62">
        <f t="shared" si="26"/>
        <v>0</v>
      </c>
      <c r="P191" s="64">
        <f t="shared" si="20"/>
        <v>1</v>
      </c>
    </row>
    <row r="192" spans="1:16" s="58" customFormat="1" ht="8.25" customHeight="1" x14ac:dyDescent="0.3">
      <c r="A192" s="59">
        <v>81.7</v>
      </c>
      <c r="B192" s="60">
        <f>COUNTIF(ROC!B$18:B$67,"&lt;"&amp;$A192)</f>
        <v>0</v>
      </c>
      <c r="C192" s="61">
        <f>COUNTIF(ROC!C$18:C$67,"&lt;"&amp;$A192)</f>
        <v>0</v>
      </c>
      <c r="D192" s="62">
        <f t="shared" si="21"/>
        <v>0</v>
      </c>
      <c r="E192" s="62">
        <f t="shared" si="22"/>
        <v>0</v>
      </c>
      <c r="F192" s="63">
        <f t="shared" si="18"/>
        <v>1</v>
      </c>
      <c r="G192" s="60">
        <f>COUNTIF(ROC!D$18:D$67,"&lt;"&amp;$A192)</f>
        <v>0</v>
      </c>
      <c r="H192" s="61">
        <f>COUNTIF(ROC!E$18:E$67,"&lt;"&amp;$A192)</f>
        <v>0</v>
      </c>
      <c r="I192" s="62">
        <f t="shared" si="23"/>
        <v>0</v>
      </c>
      <c r="J192" s="62">
        <f t="shared" si="24"/>
        <v>0</v>
      </c>
      <c r="K192" s="63">
        <f t="shared" si="19"/>
        <v>1</v>
      </c>
      <c r="L192" s="60">
        <f>COUNTIF(ROC!F$18:F$67,"&lt;"&amp;$A192)</f>
        <v>0</v>
      </c>
      <c r="M192" s="61">
        <f>COUNTIF(ROC!G$18:G$67,"&lt;"&amp;$A192)</f>
        <v>0</v>
      </c>
      <c r="N192" s="62">
        <f t="shared" si="25"/>
        <v>0</v>
      </c>
      <c r="O192" s="62">
        <f t="shared" si="26"/>
        <v>0</v>
      </c>
      <c r="P192" s="64">
        <f t="shared" si="20"/>
        <v>1</v>
      </c>
    </row>
    <row r="193" spans="1:16" s="58" customFormat="1" ht="8.25" customHeight="1" x14ac:dyDescent="0.3">
      <c r="A193" s="59">
        <v>81.599999999999994</v>
      </c>
      <c r="B193" s="60">
        <f>COUNTIF(ROC!B$18:B$67,"&lt;"&amp;$A193)</f>
        <v>0</v>
      </c>
      <c r="C193" s="61">
        <f>COUNTIF(ROC!C$18:C$67,"&lt;"&amp;$A193)</f>
        <v>0</v>
      </c>
      <c r="D193" s="62">
        <f t="shared" si="21"/>
        <v>0</v>
      </c>
      <c r="E193" s="62">
        <f t="shared" si="22"/>
        <v>0</v>
      </c>
      <c r="F193" s="63">
        <f t="shared" si="18"/>
        <v>1</v>
      </c>
      <c r="G193" s="60">
        <f>COUNTIF(ROC!D$18:D$67,"&lt;"&amp;$A193)</f>
        <v>0</v>
      </c>
      <c r="H193" s="61">
        <f>COUNTIF(ROC!E$18:E$67,"&lt;"&amp;$A193)</f>
        <v>0</v>
      </c>
      <c r="I193" s="62">
        <f t="shared" si="23"/>
        <v>0</v>
      </c>
      <c r="J193" s="62">
        <f t="shared" si="24"/>
        <v>0</v>
      </c>
      <c r="K193" s="63">
        <f t="shared" si="19"/>
        <v>1</v>
      </c>
      <c r="L193" s="60">
        <f>COUNTIF(ROC!F$18:F$67,"&lt;"&amp;$A193)</f>
        <v>0</v>
      </c>
      <c r="M193" s="61">
        <f>COUNTIF(ROC!G$18:G$67,"&lt;"&amp;$A193)</f>
        <v>0</v>
      </c>
      <c r="N193" s="62">
        <f t="shared" si="25"/>
        <v>0</v>
      </c>
      <c r="O193" s="62">
        <f t="shared" si="26"/>
        <v>0</v>
      </c>
      <c r="P193" s="64">
        <f t="shared" si="20"/>
        <v>1</v>
      </c>
    </row>
    <row r="194" spans="1:16" s="58" customFormat="1" ht="8.25" customHeight="1" x14ac:dyDescent="0.3">
      <c r="A194" s="59">
        <v>81.5</v>
      </c>
      <c r="B194" s="60">
        <f>COUNTIF(ROC!B$18:B$67,"&lt;"&amp;$A194)</f>
        <v>0</v>
      </c>
      <c r="C194" s="61">
        <f>COUNTIF(ROC!C$18:C$67,"&lt;"&amp;$A194)</f>
        <v>0</v>
      </c>
      <c r="D194" s="62">
        <f t="shared" si="21"/>
        <v>0</v>
      </c>
      <c r="E194" s="62">
        <f t="shared" si="22"/>
        <v>0</v>
      </c>
      <c r="F194" s="63">
        <f t="shared" si="18"/>
        <v>1</v>
      </c>
      <c r="G194" s="60">
        <f>COUNTIF(ROC!D$18:D$67,"&lt;"&amp;$A194)</f>
        <v>0</v>
      </c>
      <c r="H194" s="61">
        <f>COUNTIF(ROC!E$18:E$67,"&lt;"&amp;$A194)</f>
        <v>0</v>
      </c>
      <c r="I194" s="62">
        <f t="shared" si="23"/>
        <v>0</v>
      </c>
      <c r="J194" s="62">
        <f t="shared" si="24"/>
        <v>0</v>
      </c>
      <c r="K194" s="63">
        <f t="shared" si="19"/>
        <v>1</v>
      </c>
      <c r="L194" s="60">
        <f>COUNTIF(ROC!F$18:F$67,"&lt;"&amp;$A194)</f>
        <v>0</v>
      </c>
      <c r="M194" s="61">
        <f>COUNTIF(ROC!G$18:G$67,"&lt;"&amp;$A194)</f>
        <v>0</v>
      </c>
      <c r="N194" s="62">
        <f t="shared" si="25"/>
        <v>0</v>
      </c>
      <c r="O194" s="62">
        <f t="shared" si="26"/>
        <v>0</v>
      </c>
      <c r="P194" s="64">
        <f t="shared" si="20"/>
        <v>1</v>
      </c>
    </row>
    <row r="195" spans="1:16" s="58" customFormat="1" ht="8.25" customHeight="1" x14ac:dyDescent="0.3">
      <c r="A195" s="59">
        <v>81.400000000000006</v>
      </c>
      <c r="B195" s="60">
        <f>COUNTIF(ROC!B$18:B$67,"&lt;"&amp;$A195)</f>
        <v>0</v>
      </c>
      <c r="C195" s="61">
        <f>COUNTIF(ROC!C$18:C$67,"&lt;"&amp;$A195)</f>
        <v>0</v>
      </c>
      <c r="D195" s="62">
        <f t="shared" si="21"/>
        <v>0</v>
      </c>
      <c r="E195" s="62">
        <f t="shared" si="22"/>
        <v>0</v>
      </c>
      <c r="F195" s="63">
        <f t="shared" si="18"/>
        <v>1</v>
      </c>
      <c r="G195" s="60">
        <f>COUNTIF(ROC!D$18:D$67,"&lt;"&amp;$A195)</f>
        <v>0</v>
      </c>
      <c r="H195" s="61">
        <f>COUNTIF(ROC!E$18:E$67,"&lt;"&amp;$A195)</f>
        <v>0</v>
      </c>
      <c r="I195" s="62">
        <f t="shared" si="23"/>
        <v>0</v>
      </c>
      <c r="J195" s="62">
        <f t="shared" si="24"/>
        <v>0</v>
      </c>
      <c r="K195" s="63">
        <f t="shared" si="19"/>
        <v>1</v>
      </c>
      <c r="L195" s="60">
        <f>COUNTIF(ROC!F$18:F$67,"&lt;"&amp;$A195)</f>
        <v>0</v>
      </c>
      <c r="M195" s="61">
        <f>COUNTIF(ROC!G$18:G$67,"&lt;"&amp;$A195)</f>
        <v>0</v>
      </c>
      <c r="N195" s="62">
        <f t="shared" si="25"/>
        <v>0</v>
      </c>
      <c r="O195" s="62">
        <f t="shared" si="26"/>
        <v>0</v>
      </c>
      <c r="P195" s="64">
        <f t="shared" si="20"/>
        <v>1</v>
      </c>
    </row>
    <row r="196" spans="1:16" s="58" customFormat="1" ht="8.25" customHeight="1" x14ac:dyDescent="0.3">
      <c r="A196" s="59">
        <v>81.3</v>
      </c>
      <c r="B196" s="60">
        <f>COUNTIF(ROC!B$18:B$67,"&lt;"&amp;$A196)</f>
        <v>0</v>
      </c>
      <c r="C196" s="61">
        <f>COUNTIF(ROC!C$18:C$67,"&lt;"&amp;$A196)</f>
        <v>0</v>
      </c>
      <c r="D196" s="62">
        <f t="shared" si="21"/>
        <v>0</v>
      </c>
      <c r="E196" s="62">
        <f t="shared" si="22"/>
        <v>0</v>
      </c>
      <c r="F196" s="63">
        <f t="shared" si="18"/>
        <v>1</v>
      </c>
      <c r="G196" s="60">
        <f>COUNTIF(ROC!D$18:D$67,"&lt;"&amp;$A196)</f>
        <v>0</v>
      </c>
      <c r="H196" s="61">
        <f>COUNTIF(ROC!E$18:E$67,"&lt;"&amp;$A196)</f>
        <v>0</v>
      </c>
      <c r="I196" s="62">
        <f t="shared" si="23"/>
        <v>0</v>
      </c>
      <c r="J196" s="62">
        <f t="shared" si="24"/>
        <v>0</v>
      </c>
      <c r="K196" s="63">
        <f t="shared" si="19"/>
        <v>1</v>
      </c>
      <c r="L196" s="60">
        <f>COUNTIF(ROC!F$18:F$67,"&lt;"&amp;$A196)</f>
        <v>0</v>
      </c>
      <c r="M196" s="61">
        <f>COUNTIF(ROC!G$18:G$67,"&lt;"&amp;$A196)</f>
        <v>0</v>
      </c>
      <c r="N196" s="62">
        <f t="shared" si="25"/>
        <v>0</v>
      </c>
      <c r="O196" s="62">
        <f t="shared" si="26"/>
        <v>0</v>
      </c>
      <c r="P196" s="64">
        <f t="shared" si="20"/>
        <v>1</v>
      </c>
    </row>
    <row r="197" spans="1:16" s="58" customFormat="1" ht="8.25" customHeight="1" x14ac:dyDescent="0.3">
      <c r="A197" s="59">
        <v>81.2</v>
      </c>
      <c r="B197" s="60">
        <f>COUNTIF(ROC!B$18:B$67,"&lt;"&amp;$A197)</f>
        <v>0</v>
      </c>
      <c r="C197" s="61">
        <f>COUNTIF(ROC!C$18:C$67,"&lt;"&amp;$A197)</f>
        <v>0</v>
      </c>
      <c r="D197" s="62">
        <f t="shared" si="21"/>
        <v>0</v>
      </c>
      <c r="E197" s="62">
        <f t="shared" si="22"/>
        <v>0</v>
      </c>
      <c r="F197" s="63">
        <f t="shared" si="18"/>
        <v>1</v>
      </c>
      <c r="G197" s="60">
        <f>COUNTIF(ROC!D$18:D$67,"&lt;"&amp;$A197)</f>
        <v>0</v>
      </c>
      <c r="H197" s="61">
        <f>COUNTIF(ROC!E$18:E$67,"&lt;"&amp;$A197)</f>
        <v>0</v>
      </c>
      <c r="I197" s="62">
        <f t="shared" si="23"/>
        <v>0</v>
      </c>
      <c r="J197" s="62">
        <f t="shared" si="24"/>
        <v>0</v>
      </c>
      <c r="K197" s="63">
        <f t="shared" si="19"/>
        <v>1</v>
      </c>
      <c r="L197" s="60">
        <f>COUNTIF(ROC!F$18:F$67,"&lt;"&amp;$A197)</f>
        <v>0</v>
      </c>
      <c r="M197" s="61">
        <f>COUNTIF(ROC!G$18:G$67,"&lt;"&amp;$A197)</f>
        <v>0</v>
      </c>
      <c r="N197" s="62">
        <f t="shared" si="25"/>
        <v>0</v>
      </c>
      <c r="O197" s="62">
        <f t="shared" si="26"/>
        <v>0</v>
      </c>
      <c r="P197" s="64">
        <f t="shared" si="20"/>
        <v>1</v>
      </c>
    </row>
    <row r="198" spans="1:16" s="58" customFormat="1" ht="8.25" customHeight="1" x14ac:dyDescent="0.3">
      <c r="A198" s="59">
        <v>81.099999999999994</v>
      </c>
      <c r="B198" s="60">
        <f>COUNTIF(ROC!B$18:B$67,"&lt;"&amp;$A198)</f>
        <v>0</v>
      </c>
      <c r="C198" s="61">
        <f>COUNTIF(ROC!C$18:C$67,"&lt;"&amp;$A198)</f>
        <v>0</v>
      </c>
      <c r="D198" s="62">
        <f t="shared" si="21"/>
        <v>0</v>
      </c>
      <c r="E198" s="62">
        <f t="shared" si="22"/>
        <v>0</v>
      </c>
      <c r="F198" s="63">
        <f t="shared" si="18"/>
        <v>1</v>
      </c>
      <c r="G198" s="60">
        <f>COUNTIF(ROC!D$18:D$67,"&lt;"&amp;$A198)</f>
        <v>0</v>
      </c>
      <c r="H198" s="61">
        <f>COUNTIF(ROC!E$18:E$67,"&lt;"&amp;$A198)</f>
        <v>0</v>
      </c>
      <c r="I198" s="62">
        <f t="shared" si="23"/>
        <v>0</v>
      </c>
      <c r="J198" s="62">
        <f t="shared" si="24"/>
        <v>0</v>
      </c>
      <c r="K198" s="63">
        <f t="shared" si="19"/>
        <v>1</v>
      </c>
      <c r="L198" s="60">
        <f>COUNTIF(ROC!F$18:F$67,"&lt;"&amp;$A198)</f>
        <v>0</v>
      </c>
      <c r="M198" s="61">
        <f>COUNTIF(ROC!G$18:G$67,"&lt;"&amp;$A198)</f>
        <v>0</v>
      </c>
      <c r="N198" s="62">
        <f t="shared" si="25"/>
        <v>0</v>
      </c>
      <c r="O198" s="62">
        <f t="shared" si="26"/>
        <v>0</v>
      </c>
      <c r="P198" s="64">
        <f t="shared" si="20"/>
        <v>1</v>
      </c>
    </row>
    <row r="199" spans="1:16" s="58" customFormat="1" ht="8.25" customHeight="1" x14ac:dyDescent="0.3">
      <c r="A199" s="59">
        <v>81</v>
      </c>
      <c r="B199" s="60">
        <f>COUNTIF(ROC!B$18:B$67,"&lt;"&amp;$A199)</f>
        <v>0</v>
      </c>
      <c r="C199" s="61">
        <f>COUNTIF(ROC!C$18:C$67,"&lt;"&amp;$A199)</f>
        <v>0</v>
      </c>
      <c r="D199" s="62">
        <f t="shared" si="21"/>
        <v>0</v>
      </c>
      <c r="E199" s="62">
        <f t="shared" si="22"/>
        <v>0</v>
      </c>
      <c r="F199" s="63">
        <f t="shared" si="18"/>
        <v>1</v>
      </c>
      <c r="G199" s="60">
        <f>COUNTIF(ROC!D$18:D$67,"&lt;"&amp;$A199)</f>
        <v>0</v>
      </c>
      <c r="H199" s="61">
        <f>COUNTIF(ROC!E$18:E$67,"&lt;"&amp;$A199)</f>
        <v>0</v>
      </c>
      <c r="I199" s="62">
        <f t="shared" si="23"/>
        <v>0</v>
      </c>
      <c r="J199" s="62">
        <f t="shared" si="24"/>
        <v>0</v>
      </c>
      <c r="K199" s="63">
        <f t="shared" si="19"/>
        <v>1</v>
      </c>
      <c r="L199" s="60">
        <f>COUNTIF(ROC!F$18:F$67,"&lt;"&amp;$A199)</f>
        <v>0</v>
      </c>
      <c r="M199" s="61">
        <f>COUNTIF(ROC!G$18:G$67,"&lt;"&amp;$A199)</f>
        <v>0</v>
      </c>
      <c r="N199" s="62">
        <f t="shared" si="25"/>
        <v>0</v>
      </c>
      <c r="O199" s="62">
        <f t="shared" si="26"/>
        <v>0</v>
      </c>
      <c r="P199" s="64">
        <f t="shared" si="20"/>
        <v>1</v>
      </c>
    </row>
    <row r="200" spans="1:16" s="58" customFormat="1" ht="8.25" customHeight="1" x14ac:dyDescent="0.3">
      <c r="A200" s="59">
        <v>80.900000000000006</v>
      </c>
      <c r="B200" s="60">
        <f>COUNTIF(ROC!B$18:B$67,"&lt;"&amp;$A200)</f>
        <v>0</v>
      </c>
      <c r="C200" s="61">
        <f>COUNTIF(ROC!C$18:C$67,"&lt;"&amp;$A200)</f>
        <v>0</v>
      </c>
      <c r="D200" s="62">
        <f t="shared" si="21"/>
        <v>0</v>
      </c>
      <c r="E200" s="62">
        <f t="shared" si="22"/>
        <v>0</v>
      </c>
      <c r="F200" s="63">
        <f t="shared" si="18"/>
        <v>1</v>
      </c>
      <c r="G200" s="60">
        <f>COUNTIF(ROC!D$18:D$67,"&lt;"&amp;$A200)</f>
        <v>0</v>
      </c>
      <c r="H200" s="61">
        <f>COUNTIF(ROC!E$18:E$67,"&lt;"&amp;$A200)</f>
        <v>0</v>
      </c>
      <c r="I200" s="62">
        <f t="shared" si="23"/>
        <v>0</v>
      </c>
      <c r="J200" s="62">
        <f t="shared" si="24"/>
        <v>0</v>
      </c>
      <c r="K200" s="63">
        <f t="shared" si="19"/>
        <v>1</v>
      </c>
      <c r="L200" s="60">
        <f>COUNTIF(ROC!F$18:F$67,"&lt;"&amp;$A200)</f>
        <v>0</v>
      </c>
      <c r="M200" s="61">
        <f>COUNTIF(ROC!G$18:G$67,"&lt;"&amp;$A200)</f>
        <v>0</v>
      </c>
      <c r="N200" s="62">
        <f t="shared" si="25"/>
        <v>0</v>
      </c>
      <c r="O200" s="62">
        <f t="shared" si="26"/>
        <v>0</v>
      </c>
      <c r="P200" s="64">
        <f t="shared" si="20"/>
        <v>1</v>
      </c>
    </row>
    <row r="201" spans="1:16" s="58" customFormat="1" ht="8.25" customHeight="1" x14ac:dyDescent="0.3">
      <c r="A201" s="59">
        <v>80.8</v>
      </c>
      <c r="B201" s="60">
        <f>COUNTIF(ROC!B$18:B$67,"&lt;"&amp;$A201)</f>
        <v>0</v>
      </c>
      <c r="C201" s="61">
        <f>COUNTIF(ROC!C$18:C$67,"&lt;"&amp;$A201)</f>
        <v>0</v>
      </c>
      <c r="D201" s="62">
        <f t="shared" si="21"/>
        <v>0</v>
      </c>
      <c r="E201" s="62">
        <f t="shared" si="22"/>
        <v>0</v>
      </c>
      <c r="F201" s="63">
        <f t="shared" ref="F201:F264" si="27">SQRT((1-E201)^2+D201^2)</f>
        <v>1</v>
      </c>
      <c r="G201" s="60">
        <f>COUNTIF(ROC!D$18:D$67,"&lt;"&amp;$A201)</f>
        <v>0</v>
      </c>
      <c r="H201" s="61">
        <f>COUNTIF(ROC!E$18:E$67,"&lt;"&amp;$A201)</f>
        <v>0</v>
      </c>
      <c r="I201" s="62">
        <f t="shared" si="23"/>
        <v>0</v>
      </c>
      <c r="J201" s="62">
        <f t="shared" si="24"/>
        <v>0</v>
      </c>
      <c r="K201" s="63">
        <f t="shared" ref="K201:K264" si="28">SQRT((1-J201)^2+I201^2)</f>
        <v>1</v>
      </c>
      <c r="L201" s="60">
        <f>COUNTIF(ROC!F$18:F$67,"&lt;"&amp;$A201)</f>
        <v>0</v>
      </c>
      <c r="M201" s="61">
        <f>COUNTIF(ROC!G$18:G$67,"&lt;"&amp;$A201)</f>
        <v>0</v>
      </c>
      <c r="N201" s="62">
        <f t="shared" si="25"/>
        <v>0</v>
      </c>
      <c r="O201" s="62">
        <f t="shared" si="26"/>
        <v>0</v>
      </c>
      <c r="P201" s="64">
        <f t="shared" ref="P201:P264" si="29">SQRT((1-O201)^2+N201^2)</f>
        <v>1</v>
      </c>
    </row>
    <row r="202" spans="1:16" s="58" customFormat="1" ht="8.25" customHeight="1" x14ac:dyDescent="0.3">
      <c r="A202" s="59">
        <v>80.7</v>
      </c>
      <c r="B202" s="60">
        <f>COUNTIF(ROC!B$18:B$67,"&lt;"&amp;$A202)</f>
        <v>0</v>
      </c>
      <c r="C202" s="61">
        <f>COUNTIF(ROC!C$18:C$67,"&lt;"&amp;$A202)</f>
        <v>0</v>
      </c>
      <c r="D202" s="62">
        <f t="shared" ref="D202:D265" si="30">B202/E$3</f>
        <v>0</v>
      </c>
      <c r="E202" s="62">
        <f t="shared" ref="E202:E265" si="31">C202/E$2</f>
        <v>0</v>
      </c>
      <c r="F202" s="63">
        <f t="shared" si="27"/>
        <v>1</v>
      </c>
      <c r="G202" s="60">
        <f>COUNTIF(ROC!D$18:D$67,"&lt;"&amp;$A202)</f>
        <v>0</v>
      </c>
      <c r="H202" s="61">
        <f>COUNTIF(ROC!E$18:E$67,"&lt;"&amp;$A202)</f>
        <v>0</v>
      </c>
      <c r="I202" s="62">
        <f t="shared" ref="I202:I265" si="32">G202/J$3</f>
        <v>0</v>
      </c>
      <c r="J202" s="62">
        <f t="shared" ref="J202:J265" si="33">H202/J$2</f>
        <v>0</v>
      </c>
      <c r="K202" s="63">
        <f t="shared" si="28"/>
        <v>1</v>
      </c>
      <c r="L202" s="60">
        <f>COUNTIF(ROC!F$18:F$67,"&lt;"&amp;$A202)</f>
        <v>0</v>
      </c>
      <c r="M202" s="61">
        <f>COUNTIF(ROC!G$18:G$67,"&lt;"&amp;$A202)</f>
        <v>0</v>
      </c>
      <c r="N202" s="62">
        <f t="shared" ref="N202:N265" si="34">L202/O$3</f>
        <v>0</v>
      </c>
      <c r="O202" s="62">
        <f t="shared" ref="O202:O265" si="35">M202/O$2</f>
        <v>0</v>
      </c>
      <c r="P202" s="64">
        <f t="shared" si="29"/>
        <v>1</v>
      </c>
    </row>
    <row r="203" spans="1:16" s="58" customFormat="1" ht="8.25" customHeight="1" x14ac:dyDescent="0.3">
      <c r="A203" s="59">
        <v>80.599999999999994</v>
      </c>
      <c r="B203" s="60">
        <f>COUNTIF(ROC!B$18:B$67,"&lt;"&amp;$A203)</f>
        <v>0</v>
      </c>
      <c r="C203" s="61">
        <f>COUNTIF(ROC!C$18:C$67,"&lt;"&amp;$A203)</f>
        <v>0</v>
      </c>
      <c r="D203" s="62">
        <f t="shared" si="30"/>
        <v>0</v>
      </c>
      <c r="E203" s="62">
        <f t="shared" si="31"/>
        <v>0</v>
      </c>
      <c r="F203" s="63">
        <f t="shared" si="27"/>
        <v>1</v>
      </c>
      <c r="G203" s="60">
        <f>COUNTIF(ROC!D$18:D$67,"&lt;"&amp;$A203)</f>
        <v>0</v>
      </c>
      <c r="H203" s="61">
        <f>COUNTIF(ROC!E$18:E$67,"&lt;"&amp;$A203)</f>
        <v>0</v>
      </c>
      <c r="I203" s="62">
        <f t="shared" si="32"/>
        <v>0</v>
      </c>
      <c r="J203" s="62">
        <f t="shared" si="33"/>
        <v>0</v>
      </c>
      <c r="K203" s="63">
        <f t="shared" si="28"/>
        <v>1</v>
      </c>
      <c r="L203" s="60">
        <f>COUNTIF(ROC!F$18:F$67,"&lt;"&amp;$A203)</f>
        <v>0</v>
      </c>
      <c r="M203" s="61">
        <f>COUNTIF(ROC!G$18:G$67,"&lt;"&amp;$A203)</f>
        <v>0</v>
      </c>
      <c r="N203" s="62">
        <f t="shared" si="34"/>
        <v>0</v>
      </c>
      <c r="O203" s="62">
        <f t="shared" si="35"/>
        <v>0</v>
      </c>
      <c r="P203" s="64">
        <f t="shared" si="29"/>
        <v>1</v>
      </c>
    </row>
    <row r="204" spans="1:16" s="58" customFormat="1" ht="8.25" customHeight="1" x14ac:dyDescent="0.3">
      <c r="A204" s="59">
        <v>80.5</v>
      </c>
      <c r="B204" s="60">
        <f>COUNTIF(ROC!B$18:B$67,"&lt;"&amp;$A204)</f>
        <v>0</v>
      </c>
      <c r="C204" s="61">
        <f>COUNTIF(ROC!C$18:C$67,"&lt;"&amp;$A204)</f>
        <v>0</v>
      </c>
      <c r="D204" s="62">
        <f t="shared" si="30"/>
        <v>0</v>
      </c>
      <c r="E204" s="62">
        <f t="shared" si="31"/>
        <v>0</v>
      </c>
      <c r="F204" s="63">
        <f t="shared" si="27"/>
        <v>1</v>
      </c>
      <c r="G204" s="60">
        <f>COUNTIF(ROC!D$18:D$67,"&lt;"&amp;$A204)</f>
        <v>0</v>
      </c>
      <c r="H204" s="61">
        <f>COUNTIF(ROC!E$18:E$67,"&lt;"&amp;$A204)</f>
        <v>0</v>
      </c>
      <c r="I204" s="62">
        <f t="shared" si="32"/>
        <v>0</v>
      </c>
      <c r="J204" s="62">
        <f t="shared" si="33"/>
        <v>0</v>
      </c>
      <c r="K204" s="63">
        <f t="shared" si="28"/>
        <v>1</v>
      </c>
      <c r="L204" s="60">
        <f>COUNTIF(ROC!F$18:F$67,"&lt;"&amp;$A204)</f>
        <v>0</v>
      </c>
      <c r="M204" s="61">
        <f>COUNTIF(ROC!G$18:G$67,"&lt;"&amp;$A204)</f>
        <v>0</v>
      </c>
      <c r="N204" s="62">
        <f t="shared" si="34"/>
        <v>0</v>
      </c>
      <c r="O204" s="62">
        <f t="shared" si="35"/>
        <v>0</v>
      </c>
      <c r="P204" s="64">
        <f t="shared" si="29"/>
        <v>1</v>
      </c>
    </row>
    <row r="205" spans="1:16" s="58" customFormat="1" ht="8.25" customHeight="1" x14ac:dyDescent="0.3">
      <c r="A205" s="59">
        <v>80.400000000000006</v>
      </c>
      <c r="B205" s="60">
        <f>COUNTIF(ROC!B$18:B$67,"&lt;"&amp;$A205)</f>
        <v>0</v>
      </c>
      <c r="C205" s="61">
        <f>COUNTIF(ROC!C$18:C$67,"&lt;"&amp;$A205)</f>
        <v>0</v>
      </c>
      <c r="D205" s="62">
        <f t="shared" si="30"/>
        <v>0</v>
      </c>
      <c r="E205" s="62">
        <f t="shared" si="31"/>
        <v>0</v>
      </c>
      <c r="F205" s="63">
        <f t="shared" si="27"/>
        <v>1</v>
      </c>
      <c r="G205" s="60">
        <f>COUNTIF(ROC!D$18:D$67,"&lt;"&amp;$A205)</f>
        <v>0</v>
      </c>
      <c r="H205" s="61">
        <f>COUNTIF(ROC!E$18:E$67,"&lt;"&amp;$A205)</f>
        <v>0</v>
      </c>
      <c r="I205" s="62">
        <f t="shared" si="32"/>
        <v>0</v>
      </c>
      <c r="J205" s="62">
        <f t="shared" si="33"/>
        <v>0</v>
      </c>
      <c r="K205" s="63">
        <f t="shared" si="28"/>
        <v>1</v>
      </c>
      <c r="L205" s="60">
        <f>COUNTIF(ROC!F$18:F$67,"&lt;"&amp;$A205)</f>
        <v>0</v>
      </c>
      <c r="M205" s="61">
        <f>COUNTIF(ROC!G$18:G$67,"&lt;"&amp;$A205)</f>
        <v>0</v>
      </c>
      <c r="N205" s="62">
        <f t="shared" si="34"/>
        <v>0</v>
      </c>
      <c r="O205" s="62">
        <f t="shared" si="35"/>
        <v>0</v>
      </c>
      <c r="P205" s="64">
        <f t="shared" si="29"/>
        <v>1</v>
      </c>
    </row>
    <row r="206" spans="1:16" s="58" customFormat="1" ht="8.25" customHeight="1" x14ac:dyDescent="0.3">
      <c r="A206" s="59">
        <v>80.3</v>
      </c>
      <c r="B206" s="60">
        <f>COUNTIF(ROC!B$18:B$67,"&lt;"&amp;$A206)</f>
        <v>0</v>
      </c>
      <c r="C206" s="61">
        <f>COUNTIF(ROC!C$18:C$67,"&lt;"&amp;$A206)</f>
        <v>0</v>
      </c>
      <c r="D206" s="62">
        <f t="shared" si="30"/>
        <v>0</v>
      </c>
      <c r="E206" s="62">
        <f t="shared" si="31"/>
        <v>0</v>
      </c>
      <c r="F206" s="63">
        <f t="shared" si="27"/>
        <v>1</v>
      </c>
      <c r="G206" s="60">
        <f>COUNTIF(ROC!D$18:D$67,"&lt;"&amp;$A206)</f>
        <v>0</v>
      </c>
      <c r="H206" s="61">
        <f>COUNTIF(ROC!E$18:E$67,"&lt;"&amp;$A206)</f>
        <v>0</v>
      </c>
      <c r="I206" s="62">
        <f t="shared" si="32"/>
        <v>0</v>
      </c>
      <c r="J206" s="62">
        <f t="shared" si="33"/>
        <v>0</v>
      </c>
      <c r="K206" s="63">
        <f t="shared" si="28"/>
        <v>1</v>
      </c>
      <c r="L206" s="60">
        <f>COUNTIF(ROC!F$18:F$67,"&lt;"&amp;$A206)</f>
        <v>0</v>
      </c>
      <c r="M206" s="61">
        <f>COUNTIF(ROC!G$18:G$67,"&lt;"&amp;$A206)</f>
        <v>0</v>
      </c>
      <c r="N206" s="62">
        <f t="shared" si="34"/>
        <v>0</v>
      </c>
      <c r="O206" s="62">
        <f t="shared" si="35"/>
        <v>0</v>
      </c>
      <c r="P206" s="64">
        <f t="shared" si="29"/>
        <v>1</v>
      </c>
    </row>
    <row r="207" spans="1:16" s="58" customFormat="1" ht="8.25" customHeight="1" x14ac:dyDescent="0.3">
      <c r="A207" s="59">
        <v>80.2</v>
      </c>
      <c r="B207" s="60">
        <f>COUNTIF(ROC!B$18:B$67,"&lt;"&amp;$A207)</f>
        <v>0</v>
      </c>
      <c r="C207" s="61">
        <f>COUNTIF(ROC!C$18:C$67,"&lt;"&amp;$A207)</f>
        <v>0</v>
      </c>
      <c r="D207" s="62">
        <f t="shared" si="30"/>
        <v>0</v>
      </c>
      <c r="E207" s="62">
        <f t="shared" si="31"/>
        <v>0</v>
      </c>
      <c r="F207" s="63">
        <f t="shared" si="27"/>
        <v>1</v>
      </c>
      <c r="G207" s="60">
        <f>COUNTIF(ROC!D$18:D$67,"&lt;"&amp;$A207)</f>
        <v>0</v>
      </c>
      <c r="H207" s="61">
        <f>COUNTIF(ROC!E$18:E$67,"&lt;"&amp;$A207)</f>
        <v>0</v>
      </c>
      <c r="I207" s="62">
        <f t="shared" si="32"/>
        <v>0</v>
      </c>
      <c r="J207" s="62">
        <f t="shared" si="33"/>
        <v>0</v>
      </c>
      <c r="K207" s="63">
        <f t="shared" si="28"/>
        <v>1</v>
      </c>
      <c r="L207" s="60">
        <f>COUNTIF(ROC!F$18:F$67,"&lt;"&amp;$A207)</f>
        <v>0</v>
      </c>
      <c r="M207" s="61">
        <f>COUNTIF(ROC!G$18:G$67,"&lt;"&amp;$A207)</f>
        <v>0</v>
      </c>
      <c r="N207" s="62">
        <f t="shared" si="34"/>
        <v>0</v>
      </c>
      <c r="O207" s="62">
        <f t="shared" si="35"/>
        <v>0</v>
      </c>
      <c r="P207" s="64">
        <f t="shared" si="29"/>
        <v>1</v>
      </c>
    </row>
    <row r="208" spans="1:16" s="58" customFormat="1" ht="8.25" customHeight="1" x14ac:dyDescent="0.3">
      <c r="A208" s="59">
        <v>80.099999999999994</v>
      </c>
      <c r="B208" s="60">
        <f>COUNTIF(ROC!B$18:B$67,"&lt;"&amp;$A208)</f>
        <v>0</v>
      </c>
      <c r="C208" s="61">
        <f>COUNTIF(ROC!C$18:C$67,"&lt;"&amp;$A208)</f>
        <v>0</v>
      </c>
      <c r="D208" s="62">
        <f t="shared" si="30"/>
        <v>0</v>
      </c>
      <c r="E208" s="62">
        <f t="shared" si="31"/>
        <v>0</v>
      </c>
      <c r="F208" s="63">
        <f t="shared" si="27"/>
        <v>1</v>
      </c>
      <c r="G208" s="60">
        <f>COUNTIF(ROC!D$18:D$67,"&lt;"&amp;$A208)</f>
        <v>0</v>
      </c>
      <c r="H208" s="61">
        <f>COUNTIF(ROC!E$18:E$67,"&lt;"&amp;$A208)</f>
        <v>0</v>
      </c>
      <c r="I208" s="62">
        <f t="shared" si="32"/>
        <v>0</v>
      </c>
      <c r="J208" s="62">
        <f t="shared" si="33"/>
        <v>0</v>
      </c>
      <c r="K208" s="63">
        <f t="shared" si="28"/>
        <v>1</v>
      </c>
      <c r="L208" s="60">
        <f>COUNTIF(ROC!F$18:F$67,"&lt;"&amp;$A208)</f>
        <v>0</v>
      </c>
      <c r="M208" s="61">
        <f>COUNTIF(ROC!G$18:G$67,"&lt;"&amp;$A208)</f>
        <v>0</v>
      </c>
      <c r="N208" s="62">
        <f t="shared" si="34"/>
        <v>0</v>
      </c>
      <c r="O208" s="62">
        <f t="shared" si="35"/>
        <v>0</v>
      </c>
      <c r="P208" s="64">
        <f t="shared" si="29"/>
        <v>1</v>
      </c>
    </row>
    <row r="209" spans="1:16" s="58" customFormat="1" ht="8.25" customHeight="1" x14ac:dyDescent="0.3">
      <c r="A209" s="59">
        <v>80</v>
      </c>
      <c r="B209" s="60">
        <f>COUNTIF(ROC!B$18:B$67,"&lt;"&amp;$A209)</f>
        <v>0</v>
      </c>
      <c r="C209" s="61">
        <f>COUNTIF(ROC!C$18:C$67,"&lt;"&amp;$A209)</f>
        <v>0</v>
      </c>
      <c r="D209" s="62">
        <f t="shared" si="30"/>
        <v>0</v>
      </c>
      <c r="E209" s="62">
        <f t="shared" si="31"/>
        <v>0</v>
      </c>
      <c r="F209" s="63">
        <f t="shared" si="27"/>
        <v>1</v>
      </c>
      <c r="G209" s="60">
        <f>COUNTIF(ROC!D$18:D$67,"&lt;"&amp;$A209)</f>
        <v>0</v>
      </c>
      <c r="H209" s="61">
        <f>COUNTIF(ROC!E$18:E$67,"&lt;"&amp;$A209)</f>
        <v>0</v>
      </c>
      <c r="I209" s="62">
        <f t="shared" si="32"/>
        <v>0</v>
      </c>
      <c r="J209" s="62">
        <f t="shared" si="33"/>
        <v>0</v>
      </c>
      <c r="K209" s="63">
        <f t="shared" si="28"/>
        <v>1</v>
      </c>
      <c r="L209" s="60">
        <f>COUNTIF(ROC!F$18:F$67,"&lt;"&amp;$A209)</f>
        <v>0</v>
      </c>
      <c r="M209" s="61">
        <f>COUNTIF(ROC!G$18:G$67,"&lt;"&amp;$A209)</f>
        <v>0</v>
      </c>
      <c r="N209" s="62">
        <f t="shared" si="34"/>
        <v>0</v>
      </c>
      <c r="O209" s="62">
        <f t="shared" si="35"/>
        <v>0</v>
      </c>
      <c r="P209" s="64">
        <f t="shared" si="29"/>
        <v>1</v>
      </c>
    </row>
    <row r="210" spans="1:16" s="58" customFormat="1" ht="8.25" customHeight="1" x14ac:dyDescent="0.3">
      <c r="A210" s="59">
        <v>79.900000000000006</v>
      </c>
      <c r="B210" s="60">
        <f>COUNTIF(ROC!B$18:B$67,"&lt;"&amp;$A210)</f>
        <v>0</v>
      </c>
      <c r="C210" s="61">
        <f>COUNTIF(ROC!C$18:C$67,"&lt;"&amp;$A210)</f>
        <v>0</v>
      </c>
      <c r="D210" s="62">
        <f t="shared" si="30"/>
        <v>0</v>
      </c>
      <c r="E210" s="62">
        <f t="shared" si="31"/>
        <v>0</v>
      </c>
      <c r="F210" s="63">
        <f t="shared" si="27"/>
        <v>1</v>
      </c>
      <c r="G210" s="60">
        <f>COUNTIF(ROC!D$18:D$67,"&lt;"&amp;$A210)</f>
        <v>0</v>
      </c>
      <c r="H210" s="61">
        <f>COUNTIF(ROC!E$18:E$67,"&lt;"&amp;$A210)</f>
        <v>0</v>
      </c>
      <c r="I210" s="62">
        <f t="shared" si="32"/>
        <v>0</v>
      </c>
      <c r="J210" s="62">
        <f t="shared" si="33"/>
        <v>0</v>
      </c>
      <c r="K210" s="63">
        <f t="shared" si="28"/>
        <v>1</v>
      </c>
      <c r="L210" s="60">
        <f>COUNTIF(ROC!F$18:F$67,"&lt;"&amp;$A210)</f>
        <v>0</v>
      </c>
      <c r="M210" s="61">
        <f>COUNTIF(ROC!G$18:G$67,"&lt;"&amp;$A210)</f>
        <v>0</v>
      </c>
      <c r="N210" s="62">
        <f t="shared" si="34"/>
        <v>0</v>
      </c>
      <c r="O210" s="62">
        <f t="shared" si="35"/>
        <v>0</v>
      </c>
      <c r="P210" s="64">
        <f t="shared" si="29"/>
        <v>1</v>
      </c>
    </row>
    <row r="211" spans="1:16" s="58" customFormat="1" ht="8.25" customHeight="1" x14ac:dyDescent="0.3">
      <c r="A211" s="59">
        <v>79.8</v>
      </c>
      <c r="B211" s="60">
        <f>COUNTIF(ROC!B$18:B$67,"&lt;"&amp;$A211)</f>
        <v>0</v>
      </c>
      <c r="C211" s="61">
        <f>COUNTIF(ROC!C$18:C$67,"&lt;"&amp;$A211)</f>
        <v>0</v>
      </c>
      <c r="D211" s="62">
        <f t="shared" si="30"/>
        <v>0</v>
      </c>
      <c r="E211" s="62">
        <f t="shared" si="31"/>
        <v>0</v>
      </c>
      <c r="F211" s="63">
        <f t="shared" si="27"/>
        <v>1</v>
      </c>
      <c r="G211" s="60">
        <f>COUNTIF(ROC!D$18:D$67,"&lt;"&amp;$A211)</f>
        <v>0</v>
      </c>
      <c r="H211" s="61">
        <f>COUNTIF(ROC!E$18:E$67,"&lt;"&amp;$A211)</f>
        <v>0</v>
      </c>
      <c r="I211" s="62">
        <f t="shared" si="32"/>
        <v>0</v>
      </c>
      <c r="J211" s="62">
        <f t="shared" si="33"/>
        <v>0</v>
      </c>
      <c r="K211" s="63">
        <f t="shared" si="28"/>
        <v>1</v>
      </c>
      <c r="L211" s="60">
        <f>COUNTIF(ROC!F$18:F$67,"&lt;"&amp;$A211)</f>
        <v>0</v>
      </c>
      <c r="M211" s="61">
        <f>COUNTIF(ROC!G$18:G$67,"&lt;"&amp;$A211)</f>
        <v>0</v>
      </c>
      <c r="N211" s="62">
        <f t="shared" si="34"/>
        <v>0</v>
      </c>
      <c r="O211" s="62">
        <f t="shared" si="35"/>
        <v>0</v>
      </c>
      <c r="P211" s="64">
        <f t="shared" si="29"/>
        <v>1</v>
      </c>
    </row>
    <row r="212" spans="1:16" s="58" customFormat="1" ht="8.25" customHeight="1" x14ac:dyDescent="0.3">
      <c r="A212" s="59">
        <v>79.7</v>
      </c>
      <c r="B212" s="60">
        <f>COUNTIF(ROC!B$18:B$67,"&lt;"&amp;$A212)</f>
        <v>0</v>
      </c>
      <c r="C212" s="61">
        <f>COUNTIF(ROC!C$18:C$67,"&lt;"&amp;$A212)</f>
        <v>0</v>
      </c>
      <c r="D212" s="62">
        <f t="shared" si="30"/>
        <v>0</v>
      </c>
      <c r="E212" s="62">
        <f t="shared" si="31"/>
        <v>0</v>
      </c>
      <c r="F212" s="63">
        <f t="shared" si="27"/>
        <v>1</v>
      </c>
      <c r="G212" s="60">
        <f>COUNTIF(ROC!D$18:D$67,"&lt;"&amp;$A212)</f>
        <v>0</v>
      </c>
      <c r="H212" s="61">
        <f>COUNTIF(ROC!E$18:E$67,"&lt;"&amp;$A212)</f>
        <v>0</v>
      </c>
      <c r="I212" s="62">
        <f t="shared" si="32"/>
        <v>0</v>
      </c>
      <c r="J212" s="62">
        <f t="shared" si="33"/>
        <v>0</v>
      </c>
      <c r="K212" s="63">
        <f t="shared" si="28"/>
        <v>1</v>
      </c>
      <c r="L212" s="60">
        <f>COUNTIF(ROC!F$18:F$67,"&lt;"&amp;$A212)</f>
        <v>0</v>
      </c>
      <c r="M212" s="61">
        <f>COUNTIF(ROC!G$18:G$67,"&lt;"&amp;$A212)</f>
        <v>0</v>
      </c>
      <c r="N212" s="62">
        <f t="shared" si="34"/>
        <v>0</v>
      </c>
      <c r="O212" s="62">
        <f t="shared" si="35"/>
        <v>0</v>
      </c>
      <c r="P212" s="64">
        <f t="shared" si="29"/>
        <v>1</v>
      </c>
    </row>
    <row r="213" spans="1:16" s="58" customFormat="1" ht="8.25" customHeight="1" x14ac:dyDescent="0.3">
      <c r="A213" s="59">
        <v>79.599999999999994</v>
      </c>
      <c r="B213" s="60">
        <f>COUNTIF(ROC!B$18:B$67,"&lt;"&amp;$A213)</f>
        <v>0</v>
      </c>
      <c r="C213" s="61">
        <f>COUNTIF(ROC!C$18:C$67,"&lt;"&amp;$A213)</f>
        <v>0</v>
      </c>
      <c r="D213" s="62">
        <f t="shared" si="30"/>
        <v>0</v>
      </c>
      <c r="E213" s="62">
        <f t="shared" si="31"/>
        <v>0</v>
      </c>
      <c r="F213" s="63">
        <f t="shared" si="27"/>
        <v>1</v>
      </c>
      <c r="G213" s="60">
        <f>COUNTIF(ROC!D$18:D$67,"&lt;"&amp;$A213)</f>
        <v>0</v>
      </c>
      <c r="H213" s="61">
        <f>COUNTIF(ROC!E$18:E$67,"&lt;"&amp;$A213)</f>
        <v>0</v>
      </c>
      <c r="I213" s="62">
        <f t="shared" si="32"/>
        <v>0</v>
      </c>
      <c r="J213" s="62">
        <f t="shared" si="33"/>
        <v>0</v>
      </c>
      <c r="K213" s="63">
        <f t="shared" si="28"/>
        <v>1</v>
      </c>
      <c r="L213" s="60">
        <f>COUNTIF(ROC!F$18:F$67,"&lt;"&amp;$A213)</f>
        <v>0</v>
      </c>
      <c r="M213" s="61">
        <f>COUNTIF(ROC!G$18:G$67,"&lt;"&amp;$A213)</f>
        <v>0</v>
      </c>
      <c r="N213" s="62">
        <f t="shared" si="34"/>
        <v>0</v>
      </c>
      <c r="O213" s="62">
        <f t="shared" si="35"/>
        <v>0</v>
      </c>
      <c r="P213" s="64">
        <f t="shared" si="29"/>
        <v>1</v>
      </c>
    </row>
    <row r="214" spans="1:16" s="58" customFormat="1" ht="8.25" customHeight="1" x14ac:dyDescent="0.3">
      <c r="A214" s="59">
        <v>79.5</v>
      </c>
      <c r="B214" s="60">
        <f>COUNTIF(ROC!B$18:B$67,"&lt;"&amp;$A214)</f>
        <v>0</v>
      </c>
      <c r="C214" s="61">
        <f>COUNTIF(ROC!C$18:C$67,"&lt;"&amp;$A214)</f>
        <v>0</v>
      </c>
      <c r="D214" s="62">
        <f t="shared" si="30"/>
        <v>0</v>
      </c>
      <c r="E214" s="62">
        <f t="shared" si="31"/>
        <v>0</v>
      </c>
      <c r="F214" s="63">
        <f t="shared" si="27"/>
        <v>1</v>
      </c>
      <c r="G214" s="60">
        <f>COUNTIF(ROC!D$18:D$67,"&lt;"&amp;$A214)</f>
        <v>0</v>
      </c>
      <c r="H214" s="61">
        <f>COUNTIF(ROC!E$18:E$67,"&lt;"&amp;$A214)</f>
        <v>0</v>
      </c>
      <c r="I214" s="62">
        <f t="shared" si="32"/>
        <v>0</v>
      </c>
      <c r="J214" s="62">
        <f t="shared" si="33"/>
        <v>0</v>
      </c>
      <c r="K214" s="63">
        <f t="shared" si="28"/>
        <v>1</v>
      </c>
      <c r="L214" s="60">
        <f>COUNTIF(ROC!F$18:F$67,"&lt;"&amp;$A214)</f>
        <v>0</v>
      </c>
      <c r="M214" s="61">
        <f>COUNTIF(ROC!G$18:G$67,"&lt;"&amp;$A214)</f>
        <v>0</v>
      </c>
      <c r="N214" s="62">
        <f t="shared" si="34"/>
        <v>0</v>
      </c>
      <c r="O214" s="62">
        <f t="shared" si="35"/>
        <v>0</v>
      </c>
      <c r="P214" s="64">
        <f t="shared" si="29"/>
        <v>1</v>
      </c>
    </row>
    <row r="215" spans="1:16" s="58" customFormat="1" ht="8.25" customHeight="1" x14ac:dyDescent="0.3">
      <c r="A215" s="59">
        <v>79.400000000000006</v>
      </c>
      <c r="B215" s="60">
        <f>COUNTIF(ROC!B$18:B$67,"&lt;"&amp;$A215)</f>
        <v>0</v>
      </c>
      <c r="C215" s="61">
        <f>COUNTIF(ROC!C$18:C$67,"&lt;"&amp;$A215)</f>
        <v>0</v>
      </c>
      <c r="D215" s="62">
        <f t="shared" si="30"/>
        <v>0</v>
      </c>
      <c r="E215" s="62">
        <f t="shared" si="31"/>
        <v>0</v>
      </c>
      <c r="F215" s="63">
        <f t="shared" si="27"/>
        <v>1</v>
      </c>
      <c r="G215" s="60">
        <f>COUNTIF(ROC!D$18:D$67,"&lt;"&amp;$A215)</f>
        <v>0</v>
      </c>
      <c r="H215" s="61">
        <f>COUNTIF(ROC!E$18:E$67,"&lt;"&amp;$A215)</f>
        <v>0</v>
      </c>
      <c r="I215" s="62">
        <f t="shared" si="32"/>
        <v>0</v>
      </c>
      <c r="J215" s="62">
        <f t="shared" si="33"/>
        <v>0</v>
      </c>
      <c r="K215" s="63">
        <f t="shared" si="28"/>
        <v>1</v>
      </c>
      <c r="L215" s="60">
        <f>COUNTIF(ROC!F$18:F$67,"&lt;"&amp;$A215)</f>
        <v>0</v>
      </c>
      <c r="M215" s="61">
        <f>COUNTIF(ROC!G$18:G$67,"&lt;"&amp;$A215)</f>
        <v>0</v>
      </c>
      <c r="N215" s="62">
        <f t="shared" si="34"/>
        <v>0</v>
      </c>
      <c r="O215" s="62">
        <f t="shared" si="35"/>
        <v>0</v>
      </c>
      <c r="P215" s="64">
        <f t="shared" si="29"/>
        <v>1</v>
      </c>
    </row>
    <row r="216" spans="1:16" s="58" customFormat="1" ht="8.25" customHeight="1" x14ac:dyDescent="0.3">
      <c r="A216" s="59">
        <v>79.3</v>
      </c>
      <c r="B216" s="60">
        <f>COUNTIF(ROC!B$18:B$67,"&lt;"&amp;$A216)</f>
        <v>0</v>
      </c>
      <c r="C216" s="61">
        <f>COUNTIF(ROC!C$18:C$67,"&lt;"&amp;$A216)</f>
        <v>0</v>
      </c>
      <c r="D216" s="62">
        <f t="shared" si="30"/>
        <v>0</v>
      </c>
      <c r="E216" s="62">
        <f t="shared" si="31"/>
        <v>0</v>
      </c>
      <c r="F216" s="63">
        <f t="shared" si="27"/>
        <v>1</v>
      </c>
      <c r="G216" s="60">
        <f>COUNTIF(ROC!D$18:D$67,"&lt;"&amp;$A216)</f>
        <v>0</v>
      </c>
      <c r="H216" s="61">
        <f>COUNTIF(ROC!E$18:E$67,"&lt;"&amp;$A216)</f>
        <v>0</v>
      </c>
      <c r="I216" s="62">
        <f t="shared" si="32"/>
        <v>0</v>
      </c>
      <c r="J216" s="62">
        <f t="shared" si="33"/>
        <v>0</v>
      </c>
      <c r="K216" s="63">
        <f t="shared" si="28"/>
        <v>1</v>
      </c>
      <c r="L216" s="60">
        <f>COUNTIF(ROC!F$18:F$67,"&lt;"&amp;$A216)</f>
        <v>0</v>
      </c>
      <c r="M216" s="61">
        <f>COUNTIF(ROC!G$18:G$67,"&lt;"&amp;$A216)</f>
        <v>0</v>
      </c>
      <c r="N216" s="62">
        <f t="shared" si="34"/>
        <v>0</v>
      </c>
      <c r="O216" s="62">
        <f t="shared" si="35"/>
        <v>0</v>
      </c>
      <c r="P216" s="64">
        <f t="shared" si="29"/>
        <v>1</v>
      </c>
    </row>
    <row r="217" spans="1:16" s="58" customFormat="1" ht="8.25" customHeight="1" x14ac:dyDescent="0.3">
      <c r="A217" s="59">
        <v>79.2</v>
      </c>
      <c r="B217" s="60">
        <f>COUNTIF(ROC!B$18:B$67,"&lt;"&amp;$A217)</f>
        <v>0</v>
      </c>
      <c r="C217" s="61">
        <f>COUNTIF(ROC!C$18:C$67,"&lt;"&amp;$A217)</f>
        <v>0</v>
      </c>
      <c r="D217" s="62">
        <f t="shared" si="30"/>
        <v>0</v>
      </c>
      <c r="E217" s="62">
        <f t="shared" si="31"/>
        <v>0</v>
      </c>
      <c r="F217" s="63">
        <f t="shared" si="27"/>
        <v>1</v>
      </c>
      <c r="G217" s="60">
        <f>COUNTIF(ROC!D$18:D$67,"&lt;"&amp;$A217)</f>
        <v>0</v>
      </c>
      <c r="H217" s="61">
        <f>COUNTIF(ROC!E$18:E$67,"&lt;"&amp;$A217)</f>
        <v>0</v>
      </c>
      <c r="I217" s="62">
        <f t="shared" si="32"/>
        <v>0</v>
      </c>
      <c r="J217" s="62">
        <f t="shared" si="33"/>
        <v>0</v>
      </c>
      <c r="K217" s="63">
        <f t="shared" si="28"/>
        <v>1</v>
      </c>
      <c r="L217" s="60">
        <f>COUNTIF(ROC!F$18:F$67,"&lt;"&amp;$A217)</f>
        <v>0</v>
      </c>
      <c r="M217" s="61">
        <f>COUNTIF(ROC!G$18:G$67,"&lt;"&amp;$A217)</f>
        <v>0</v>
      </c>
      <c r="N217" s="62">
        <f t="shared" si="34"/>
        <v>0</v>
      </c>
      <c r="O217" s="62">
        <f t="shared" si="35"/>
        <v>0</v>
      </c>
      <c r="P217" s="64">
        <f t="shared" si="29"/>
        <v>1</v>
      </c>
    </row>
    <row r="218" spans="1:16" s="58" customFormat="1" ht="8.25" customHeight="1" x14ac:dyDescent="0.3">
      <c r="A218" s="59">
        <v>79.099999999999994</v>
      </c>
      <c r="B218" s="60">
        <f>COUNTIF(ROC!B$18:B$67,"&lt;"&amp;$A218)</f>
        <v>0</v>
      </c>
      <c r="C218" s="61">
        <f>COUNTIF(ROC!C$18:C$67,"&lt;"&amp;$A218)</f>
        <v>0</v>
      </c>
      <c r="D218" s="62">
        <f t="shared" si="30"/>
        <v>0</v>
      </c>
      <c r="E218" s="62">
        <f t="shared" si="31"/>
        <v>0</v>
      </c>
      <c r="F218" s="63">
        <f t="shared" si="27"/>
        <v>1</v>
      </c>
      <c r="G218" s="60">
        <f>COUNTIF(ROC!D$18:D$67,"&lt;"&amp;$A218)</f>
        <v>0</v>
      </c>
      <c r="H218" s="61">
        <f>COUNTIF(ROC!E$18:E$67,"&lt;"&amp;$A218)</f>
        <v>0</v>
      </c>
      <c r="I218" s="62">
        <f t="shared" si="32"/>
        <v>0</v>
      </c>
      <c r="J218" s="62">
        <f t="shared" si="33"/>
        <v>0</v>
      </c>
      <c r="K218" s="63">
        <f t="shared" si="28"/>
        <v>1</v>
      </c>
      <c r="L218" s="60">
        <f>COUNTIF(ROC!F$18:F$67,"&lt;"&amp;$A218)</f>
        <v>0</v>
      </c>
      <c r="M218" s="61">
        <f>COUNTIF(ROC!G$18:G$67,"&lt;"&amp;$A218)</f>
        <v>0</v>
      </c>
      <c r="N218" s="62">
        <f t="shared" si="34"/>
        <v>0</v>
      </c>
      <c r="O218" s="62">
        <f t="shared" si="35"/>
        <v>0</v>
      </c>
      <c r="P218" s="64">
        <f t="shared" si="29"/>
        <v>1</v>
      </c>
    </row>
    <row r="219" spans="1:16" s="58" customFormat="1" ht="8.25" customHeight="1" x14ac:dyDescent="0.3">
      <c r="A219" s="59">
        <v>79</v>
      </c>
      <c r="B219" s="60">
        <f>COUNTIF(ROC!B$18:B$67,"&lt;"&amp;$A219)</f>
        <v>0</v>
      </c>
      <c r="C219" s="61">
        <f>COUNTIF(ROC!C$18:C$67,"&lt;"&amp;$A219)</f>
        <v>0</v>
      </c>
      <c r="D219" s="62">
        <f t="shared" si="30"/>
        <v>0</v>
      </c>
      <c r="E219" s="62">
        <f t="shared" si="31"/>
        <v>0</v>
      </c>
      <c r="F219" s="63">
        <f t="shared" si="27"/>
        <v>1</v>
      </c>
      <c r="G219" s="60">
        <f>COUNTIF(ROC!D$18:D$67,"&lt;"&amp;$A219)</f>
        <v>0</v>
      </c>
      <c r="H219" s="61">
        <f>COUNTIF(ROC!E$18:E$67,"&lt;"&amp;$A219)</f>
        <v>0</v>
      </c>
      <c r="I219" s="62">
        <f t="shared" si="32"/>
        <v>0</v>
      </c>
      <c r="J219" s="62">
        <f t="shared" si="33"/>
        <v>0</v>
      </c>
      <c r="K219" s="63">
        <f t="shared" si="28"/>
        <v>1</v>
      </c>
      <c r="L219" s="60">
        <f>COUNTIF(ROC!F$18:F$67,"&lt;"&amp;$A219)</f>
        <v>0</v>
      </c>
      <c r="M219" s="61">
        <f>COUNTIF(ROC!G$18:G$67,"&lt;"&amp;$A219)</f>
        <v>0</v>
      </c>
      <c r="N219" s="62">
        <f t="shared" si="34"/>
        <v>0</v>
      </c>
      <c r="O219" s="62">
        <f t="shared" si="35"/>
        <v>0</v>
      </c>
      <c r="P219" s="64">
        <f t="shared" si="29"/>
        <v>1</v>
      </c>
    </row>
    <row r="220" spans="1:16" s="58" customFormat="1" ht="8.25" customHeight="1" x14ac:dyDescent="0.3">
      <c r="A220" s="59">
        <v>78.900000000000006</v>
      </c>
      <c r="B220" s="60">
        <f>COUNTIF(ROC!B$18:B$67,"&lt;"&amp;$A220)</f>
        <v>0</v>
      </c>
      <c r="C220" s="61">
        <f>COUNTIF(ROC!C$18:C$67,"&lt;"&amp;$A220)</f>
        <v>0</v>
      </c>
      <c r="D220" s="62">
        <f t="shared" si="30"/>
        <v>0</v>
      </c>
      <c r="E220" s="62">
        <f t="shared" si="31"/>
        <v>0</v>
      </c>
      <c r="F220" s="63">
        <f t="shared" si="27"/>
        <v>1</v>
      </c>
      <c r="G220" s="60">
        <f>COUNTIF(ROC!D$18:D$67,"&lt;"&amp;$A220)</f>
        <v>0</v>
      </c>
      <c r="H220" s="61">
        <f>COUNTIF(ROC!E$18:E$67,"&lt;"&amp;$A220)</f>
        <v>0</v>
      </c>
      <c r="I220" s="62">
        <f t="shared" si="32"/>
        <v>0</v>
      </c>
      <c r="J220" s="62">
        <f t="shared" si="33"/>
        <v>0</v>
      </c>
      <c r="K220" s="63">
        <f t="shared" si="28"/>
        <v>1</v>
      </c>
      <c r="L220" s="60">
        <f>COUNTIF(ROC!F$18:F$67,"&lt;"&amp;$A220)</f>
        <v>0</v>
      </c>
      <c r="M220" s="61">
        <f>COUNTIF(ROC!G$18:G$67,"&lt;"&amp;$A220)</f>
        <v>0</v>
      </c>
      <c r="N220" s="62">
        <f t="shared" si="34"/>
        <v>0</v>
      </c>
      <c r="O220" s="62">
        <f t="shared" si="35"/>
        <v>0</v>
      </c>
      <c r="P220" s="64">
        <f t="shared" si="29"/>
        <v>1</v>
      </c>
    </row>
    <row r="221" spans="1:16" s="58" customFormat="1" ht="8.25" customHeight="1" x14ac:dyDescent="0.3">
      <c r="A221" s="59">
        <v>78.8</v>
      </c>
      <c r="B221" s="60">
        <f>COUNTIF(ROC!B$18:B$67,"&lt;"&amp;$A221)</f>
        <v>0</v>
      </c>
      <c r="C221" s="61">
        <f>COUNTIF(ROC!C$18:C$67,"&lt;"&amp;$A221)</f>
        <v>0</v>
      </c>
      <c r="D221" s="62">
        <f t="shared" si="30"/>
        <v>0</v>
      </c>
      <c r="E221" s="62">
        <f t="shared" si="31"/>
        <v>0</v>
      </c>
      <c r="F221" s="63">
        <f t="shared" si="27"/>
        <v>1</v>
      </c>
      <c r="G221" s="60">
        <f>COUNTIF(ROC!D$18:D$67,"&lt;"&amp;$A221)</f>
        <v>0</v>
      </c>
      <c r="H221" s="61">
        <f>COUNTIF(ROC!E$18:E$67,"&lt;"&amp;$A221)</f>
        <v>0</v>
      </c>
      <c r="I221" s="62">
        <f t="shared" si="32"/>
        <v>0</v>
      </c>
      <c r="J221" s="62">
        <f t="shared" si="33"/>
        <v>0</v>
      </c>
      <c r="K221" s="63">
        <f t="shared" si="28"/>
        <v>1</v>
      </c>
      <c r="L221" s="60">
        <f>COUNTIF(ROC!F$18:F$67,"&lt;"&amp;$A221)</f>
        <v>0</v>
      </c>
      <c r="M221" s="61">
        <f>COUNTIF(ROC!G$18:G$67,"&lt;"&amp;$A221)</f>
        <v>0</v>
      </c>
      <c r="N221" s="62">
        <f t="shared" si="34"/>
        <v>0</v>
      </c>
      <c r="O221" s="62">
        <f t="shared" si="35"/>
        <v>0</v>
      </c>
      <c r="P221" s="64">
        <f t="shared" si="29"/>
        <v>1</v>
      </c>
    </row>
    <row r="222" spans="1:16" s="58" customFormat="1" ht="8.25" customHeight="1" x14ac:dyDescent="0.3">
      <c r="A222" s="59">
        <v>78.7</v>
      </c>
      <c r="B222" s="60">
        <f>COUNTIF(ROC!B$18:B$67,"&lt;"&amp;$A222)</f>
        <v>0</v>
      </c>
      <c r="C222" s="61">
        <f>COUNTIF(ROC!C$18:C$67,"&lt;"&amp;$A222)</f>
        <v>0</v>
      </c>
      <c r="D222" s="62">
        <f t="shared" si="30"/>
        <v>0</v>
      </c>
      <c r="E222" s="62">
        <f t="shared" si="31"/>
        <v>0</v>
      </c>
      <c r="F222" s="63">
        <f t="shared" si="27"/>
        <v>1</v>
      </c>
      <c r="G222" s="60">
        <f>COUNTIF(ROC!D$18:D$67,"&lt;"&amp;$A222)</f>
        <v>0</v>
      </c>
      <c r="H222" s="61">
        <f>COUNTIF(ROC!E$18:E$67,"&lt;"&amp;$A222)</f>
        <v>0</v>
      </c>
      <c r="I222" s="62">
        <f t="shared" si="32"/>
        <v>0</v>
      </c>
      <c r="J222" s="62">
        <f t="shared" si="33"/>
        <v>0</v>
      </c>
      <c r="K222" s="63">
        <f t="shared" si="28"/>
        <v>1</v>
      </c>
      <c r="L222" s="60">
        <f>COUNTIF(ROC!F$18:F$67,"&lt;"&amp;$A222)</f>
        <v>0</v>
      </c>
      <c r="M222" s="61">
        <f>COUNTIF(ROC!G$18:G$67,"&lt;"&amp;$A222)</f>
        <v>0</v>
      </c>
      <c r="N222" s="62">
        <f t="shared" si="34"/>
        <v>0</v>
      </c>
      <c r="O222" s="62">
        <f t="shared" si="35"/>
        <v>0</v>
      </c>
      <c r="P222" s="64">
        <f t="shared" si="29"/>
        <v>1</v>
      </c>
    </row>
    <row r="223" spans="1:16" s="58" customFormat="1" ht="8.25" customHeight="1" x14ac:dyDescent="0.3">
      <c r="A223" s="59">
        <v>78.599999999999994</v>
      </c>
      <c r="B223" s="60">
        <f>COUNTIF(ROC!B$18:B$67,"&lt;"&amp;$A223)</f>
        <v>0</v>
      </c>
      <c r="C223" s="61">
        <f>COUNTIF(ROC!C$18:C$67,"&lt;"&amp;$A223)</f>
        <v>0</v>
      </c>
      <c r="D223" s="62">
        <f t="shared" si="30"/>
        <v>0</v>
      </c>
      <c r="E223" s="62">
        <f t="shared" si="31"/>
        <v>0</v>
      </c>
      <c r="F223" s="63">
        <f t="shared" si="27"/>
        <v>1</v>
      </c>
      <c r="G223" s="60">
        <f>COUNTIF(ROC!D$18:D$67,"&lt;"&amp;$A223)</f>
        <v>0</v>
      </c>
      <c r="H223" s="61">
        <f>COUNTIF(ROC!E$18:E$67,"&lt;"&amp;$A223)</f>
        <v>0</v>
      </c>
      <c r="I223" s="62">
        <f t="shared" si="32"/>
        <v>0</v>
      </c>
      <c r="J223" s="62">
        <f t="shared" si="33"/>
        <v>0</v>
      </c>
      <c r="K223" s="63">
        <f t="shared" si="28"/>
        <v>1</v>
      </c>
      <c r="L223" s="60">
        <f>COUNTIF(ROC!F$18:F$67,"&lt;"&amp;$A223)</f>
        <v>0</v>
      </c>
      <c r="M223" s="61">
        <f>COUNTIF(ROC!G$18:G$67,"&lt;"&amp;$A223)</f>
        <v>0</v>
      </c>
      <c r="N223" s="62">
        <f t="shared" si="34"/>
        <v>0</v>
      </c>
      <c r="O223" s="62">
        <f t="shared" si="35"/>
        <v>0</v>
      </c>
      <c r="P223" s="64">
        <f t="shared" si="29"/>
        <v>1</v>
      </c>
    </row>
    <row r="224" spans="1:16" s="58" customFormat="1" ht="8.25" customHeight="1" x14ac:dyDescent="0.3">
      <c r="A224" s="59">
        <v>78.5</v>
      </c>
      <c r="B224" s="60">
        <f>COUNTIF(ROC!B$18:B$67,"&lt;"&amp;$A224)</f>
        <v>0</v>
      </c>
      <c r="C224" s="61">
        <f>COUNTIF(ROC!C$18:C$67,"&lt;"&amp;$A224)</f>
        <v>0</v>
      </c>
      <c r="D224" s="62">
        <f t="shared" si="30"/>
        <v>0</v>
      </c>
      <c r="E224" s="62">
        <f t="shared" si="31"/>
        <v>0</v>
      </c>
      <c r="F224" s="63">
        <f t="shared" si="27"/>
        <v>1</v>
      </c>
      <c r="G224" s="60">
        <f>COUNTIF(ROC!D$18:D$67,"&lt;"&amp;$A224)</f>
        <v>0</v>
      </c>
      <c r="H224" s="61">
        <f>COUNTIF(ROC!E$18:E$67,"&lt;"&amp;$A224)</f>
        <v>0</v>
      </c>
      <c r="I224" s="62">
        <f t="shared" si="32"/>
        <v>0</v>
      </c>
      <c r="J224" s="62">
        <f t="shared" si="33"/>
        <v>0</v>
      </c>
      <c r="K224" s="63">
        <f t="shared" si="28"/>
        <v>1</v>
      </c>
      <c r="L224" s="60">
        <f>COUNTIF(ROC!F$18:F$67,"&lt;"&amp;$A224)</f>
        <v>0</v>
      </c>
      <c r="M224" s="61">
        <f>COUNTIF(ROC!G$18:G$67,"&lt;"&amp;$A224)</f>
        <v>0</v>
      </c>
      <c r="N224" s="62">
        <f t="shared" si="34"/>
        <v>0</v>
      </c>
      <c r="O224" s="62">
        <f t="shared" si="35"/>
        <v>0</v>
      </c>
      <c r="P224" s="64">
        <f t="shared" si="29"/>
        <v>1</v>
      </c>
    </row>
    <row r="225" spans="1:16" s="58" customFormat="1" ht="8.25" customHeight="1" x14ac:dyDescent="0.3">
      <c r="A225" s="59">
        <v>78.400000000000006</v>
      </c>
      <c r="B225" s="60">
        <f>COUNTIF(ROC!B$18:B$67,"&lt;"&amp;$A225)</f>
        <v>0</v>
      </c>
      <c r="C225" s="61">
        <f>COUNTIF(ROC!C$18:C$67,"&lt;"&amp;$A225)</f>
        <v>0</v>
      </c>
      <c r="D225" s="62">
        <f t="shared" si="30"/>
        <v>0</v>
      </c>
      <c r="E225" s="62">
        <f t="shared" si="31"/>
        <v>0</v>
      </c>
      <c r="F225" s="63">
        <f t="shared" si="27"/>
        <v>1</v>
      </c>
      <c r="G225" s="60">
        <f>COUNTIF(ROC!D$18:D$67,"&lt;"&amp;$A225)</f>
        <v>0</v>
      </c>
      <c r="H225" s="61">
        <f>COUNTIF(ROC!E$18:E$67,"&lt;"&amp;$A225)</f>
        <v>0</v>
      </c>
      <c r="I225" s="62">
        <f t="shared" si="32"/>
        <v>0</v>
      </c>
      <c r="J225" s="62">
        <f t="shared" si="33"/>
        <v>0</v>
      </c>
      <c r="K225" s="63">
        <f t="shared" si="28"/>
        <v>1</v>
      </c>
      <c r="L225" s="60">
        <f>COUNTIF(ROC!F$18:F$67,"&lt;"&amp;$A225)</f>
        <v>0</v>
      </c>
      <c r="M225" s="61">
        <f>COUNTIF(ROC!G$18:G$67,"&lt;"&amp;$A225)</f>
        <v>0</v>
      </c>
      <c r="N225" s="62">
        <f t="shared" si="34"/>
        <v>0</v>
      </c>
      <c r="O225" s="62">
        <f t="shared" si="35"/>
        <v>0</v>
      </c>
      <c r="P225" s="64">
        <f t="shared" si="29"/>
        <v>1</v>
      </c>
    </row>
    <row r="226" spans="1:16" s="58" customFormat="1" ht="8.25" customHeight="1" x14ac:dyDescent="0.3">
      <c r="A226" s="59">
        <v>78.3</v>
      </c>
      <c r="B226" s="60">
        <f>COUNTIF(ROC!B$18:B$67,"&lt;"&amp;$A226)</f>
        <v>0</v>
      </c>
      <c r="C226" s="61">
        <f>COUNTIF(ROC!C$18:C$67,"&lt;"&amp;$A226)</f>
        <v>0</v>
      </c>
      <c r="D226" s="62">
        <f t="shared" si="30"/>
        <v>0</v>
      </c>
      <c r="E226" s="62">
        <f t="shared" si="31"/>
        <v>0</v>
      </c>
      <c r="F226" s="63">
        <f t="shared" si="27"/>
        <v>1</v>
      </c>
      <c r="G226" s="60">
        <f>COUNTIF(ROC!D$18:D$67,"&lt;"&amp;$A226)</f>
        <v>0</v>
      </c>
      <c r="H226" s="61">
        <f>COUNTIF(ROC!E$18:E$67,"&lt;"&amp;$A226)</f>
        <v>0</v>
      </c>
      <c r="I226" s="62">
        <f t="shared" si="32"/>
        <v>0</v>
      </c>
      <c r="J226" s="62">
        <f t="shared" si="33"/>
        <v>0</v>
      </c>
      <c r="K226" s="63">
        <f t="shared" si="28"/>
        <v>1</v>
      </c>
      <c r="L226" s="60">
        <f>COUNTIF(ROC!F$18:F$67,"&lt;"&amp;$A226)</f>
        <v>0</v>
      </c>
      <c r="M226" s="61">
        <f>COUNTIF(ROC!G$18:G$67,"&lt;"&amp;$A226)</f>
        <v>0</v>
      </c>
      <c r="N226" s="62">
        <f t="shared" si="34"/>
        <v>0</v>
      </c>
      <c r="O226" s="62">
        <f t="shared" si="35"/>
        <v>0</v>
      </c>
      <c r="P226" s="64">
        <f t="shared" si="29"/>
        <v>1</v>
      </c>
    </row>
    <row r="227" spans="1:16" s="58" customFormat="1" ht="8.25" customHeight="1" x14ac:dyDescent="0.3">
      <c r="A227" s="59">
        <v>78.2</v>
      </c>
      <c r="B227" s="60">
        <f>COUNTIF(ROC!B$18:B$67,"&lt;"&amp;$A227)</f>
        <v>0</v>
      </c>
      <c r="C227" s="61">
        <f>COUNTIF(ROC!C$18:C$67,"&lt;"&amp;$A227)</f>
        <v>0</v>
      </c>
      <c r="D227" s="62">
        <f t="shared" si="30"/>
        <v>0</v>
      </c>
      <c r="E227" s="62">
        <f t="shared" si="31"/>
        <v>0</v>
      </c>
      <c r="F227" s="63">
        <f t="shared" si="27"/>
        <v>1</v>
      </c>
      <c r="G227" s="60">
        <f>COUNTIF(ROC!D$18:D$67,"&lt;"&amp;$A227)</f>
        <v>0</v>
      </c>
      <c r="H227" s="61">
        <f>COUNTIF(ROC!E$18:E$67,"&lt;"&amp;$A227)</f>
        <v>0</v>
      </c>
      <c r="I227" s="62">
        <f t="shared" si="32"/>
        <v>0</v>
      </c>
      <c r="J227" s="62">
        <f t="shared" si="33"/>
        <v>0</v>
      </c>
      <c r="K227" s="63">
        <f t="shared" si="28"/>
        <v>1</v>
      </c>
      <c r="L227" s="60">
        <f>COUNTIF(ROC!F$18:F$67,"&lt;"&amp;$A227)</f>
        <v>0</v>
      </c>
      <c r="M227" s="61">
        <f>COUNTIF(ROC!G$18:G$67,"&lt;"&amp;$A227)</f>
        <v>0</v>
      </c>
      <c r="N227" s="62">
        <f t="shared" si="34"/>
        <v>0</v>
      </c>
      <c r="O227" s="62">
        <f t="shared" si="35"/>
        <v>0</v>
      </c>
      <c r="P227" s="64">
        <f t="shared" si="29"/>
        <v>1</v>
      </c>
    </row>
    <row r="228" spans="1:16" s="58" customFormat="1" ht="8.25" customHeight="1" x14ac:dyDescent="0.3">
      <c r="A228" s="59">
        <v>78.099999999999994</v>
      </c>
      <c r="B228" s="60">
        <f>COUNTIF(ROC!B$18:B$67,"&lt;"&amp;$A228)</f>
        <v>0</v>
      </c>
      <c r="C228" s="61">
        <f>COUNTIF(ROC!C$18:C$67,"&lt;"&amp;$A228)</f>
        <v>0</v>
      </c>
      <c r="D228" s="62">
        <f t="shared" si="30"/>
        <v>0</v>
      </c>
      <c r="E228" s="62">
        <f t="shared" si="31"/>
        <v>0</v>
      </c>
      <c r="F228" s="63">
        <f t="shared" si="27"/>
        <v>1</v>
      </c>
      <c r="G228" s="60">
        <f>COUNTIF(ROC!D$18:D$67,"&lt;"&amp;$A228)</f>
        <v>0</v>
      </c>
      <c r="H228" s="61">
        <f>COUNTIF(ROC!E$18:E$67,"&lt;"&amp;$A228)</f>
        <v>0</v>
      </c>
      <c r="I228" s="62">
        <f t="shared" si="32"/>
        <v>0</v>
      </c>
      <c r="J228" s="62">
        <f t="shared" si="33"/>
        <v>0</v>
      </c>
      <c r="K228" s="63">
        <f t="shared" si="28"/>
        <v>1</v>
      </c>
      <c r="L228" s="60">
        <f>COUNTIF(ROC!F$18:F$67,"&lt;"&amp;$A228)</f>
        <v>0</v>
      </c>
      <c r="M228" s="61">
        <f>COUNTIF(ROC!G$18:G$67,"&lt;"&amp;$A228)</f>
        <v>0</v>
      </c>
      <c r="N228" s="62">
        <f t="shared" si="34"/>
        <v>0</v>
      </c>
      <c r="O228" s="62">
        <f t="shared" si="35"/>
        <v>0</v>
      </c>
      <c r="P228" s="64">
        <f t="shared" si="29"/>
        <v>1</v>
      </c>
    </row>
    <row r="229" spans="1:16" s="58" customFormat="1" ht="8.25" customHeight="1" x14ac:dyDescent="0.3">
      <c r="A229" s="59">
        <v>78</v>
      </c>
      <c r="B229" s="60">
        <f>COUNTIF(ROC!B$18:B$67,"&lt;"&amp;$A229)</f>
        <v>0</v>
      </c>
      <c r="C229" s="61">
        <f>COUNTIF(ROC!C$18:C$67,"&lt;"&amp;$A229)</f>
        <v>0</v>
      </c>
      <c r="D229" s="62">
        <f t="shared" si="30"/>
        <v>0</v>
      </c>
      <c r="E229" s="62">
        <f t="shared" si="31"/>
        <v>0</v>
      </c>
      <c r="F229" s="63">
        <f t="shared" si="27"/>
        <v>1</v>
      </c>
      <c r="G229" s="60">
        <f>COUNTIF(ROC!D$18:D$67,"&lt;"&amp;$A229)</f>
        <v>0</v>
      </c>
      <c r="H229" s="61">
        <f>COUNTIF(ROC!E$18:E$67,"&lt;"&amp;$A229)</f>
        <v>0</v>
      </c>
      <c r="I229" s="62">
        <f t="shared" si="32"/>
        <v>0</v>
      </c>
      <c r="J229" s="62">
        <f t="shared" si="33"/>
        <v>0</v>
      </c>
      <c r="K229" s="63">
        <f t="shared" si="28"/>
        <v>1</v>
      </c>
      <c r="L229" s="60">
        <f>COUNTIF(ROC!F$18:F$67,"&lt;"&amp;$A229)</f>
        <v>0</v>
      </c>
      <c r="M229" s="61">
        <f>COUNTIF(ROC!G$18:G$67,"&lt;"&amp;$A229)</f>
        <v>0</v>
      </c>
      <c r="N229" s="62">
        <f t="shared" si="34"/>
        <v>0</v>
      </c>
      <c r="O229" s="62">
        <f t="shared" si="35"/>
        <v>0</v>
      </c>
      <c r="P229" s="64">
        <f t="shared" si="29"/>
        <v>1</v>
      </c>
    </row>
    <row r="230" spans="1:16" s="58" customFormat="1" ht="8.25" customHeight="1" x14ac:dyDescent="0.3">
      <c r="A230" s="59">
        <v>77.900000000000006</v>
      </c>
      <c r="B230" s="60">
        <f>COUNTIF(ROC!B$18:B$67,"&lt;"&amp;$A230)</f>
        <v>0</v>
      </c>
      <c r="C230" s="61">
        <f>COUNTIF(ROC!C$18:C$67,"&lt;"&amp;$A230)</f>
        <v>0</v>
      </c>
      <c r="D230" s="62">
        <f t="shared" si="30"/>
        <v>0</v>
      </c>
      <c r="E230" s="62">
        <f t="shared" si="31"/>
        <v>0</v>
      </c>
      <c r="F230" s="63">
        <f t="shared" si="27"/>
        <v>1</v>
      </c>
      <c r="G230" s="60">
        <f>COUNTIF(ROC!D$18:D$67,"&lt;"&amp;$A230)</f>
        <v>0</v>
      </c>
      <c r="H230" s="61">
        <f>COUNTIF(ROC!E$18:E$67,"&lt;"&amp;$A230)</f>
        <v>0</v>
      </c>
      <c r="I230" s="62">
        <f t="shared" si="32"/>
        <v>0</v>
      </c>
      <c r="J230" s="62">
        <f t="shared" si="33"/>
        <v>0</v>
      </c>
      <c r="K230" s="63">
        <f t="shared" si="28"/>
        <v>1</v>
      </c>
      <c r="L230" s="60">
        <f>COUNTIF(ROC!F$18:F$67,"&lt;"&amp;$A230)</f>
        <v>0</v>
      </c>
      <c r="M230" s="61">
        <f>COUNTIF(ROC!G$18:G$67,"&lt;"&amp;$A230)</f>
        <v>0</v>
      </c>
      <c r="N230" s="62">
        <f t="shared" si="34"/>
        <v>0</v>
      </c>
      <c r="O230" s="62">
        <f t="shared" si="35"/>
        <v>0</v>
      </c>
      <c r="P230" s="64">
        <f t="shared" si="29"/>
        <v>1</v>
      </c>
    </row>
    <row r="231" spans="1:16" s="58" customFormat="1" ht="8.25" customHeight="1" x14ac:dyDescent="0.3">
      <c r="A231" s="59">
        <v>77.8</v>
      </c>
      <c r="B231" s="60">
        <f>COUNTIF(ROC!B$18:B$67,"&lt;"&amp;$A231)</f>
        <v>0</v>
      </c>
      <c r="C231" s="61">
        <f>COUNTIF(ROC!C$18:C$67,"&lt;"&amp;$A231)</f>
        <v>0</v>
      </c>
      <c r="D231" s="62">
        <f t="shared" si="30"/>
        <v>0</v>
      </c>
      <c r="E231" s="62">
        <f t="shared" si="31"/>
        <v>0</v>
      </c>
      <c r="F231" s="63">
        <f t="shared" si="27"/>
        <v>1</v>
      </c>
      <c r="G231" s="60">
        <f>COUNTIF(ROC!D$18:D$67,"&lt;"&amp;$A231)</f>
        <v>0</v>
      </c>
      <c r="H231" s="61">
        <f>COUNTIF(ROC!E$18:E$67,"&lt;"&amp;$A231)</f>
        <v>0</v>
      </c>
      <c r="I231" s="62">
        <f t="shared" si="32"/>
        <v>0</v>
      </c>
      <c r="J231" s="62">
        <f t="shared" si="33"/>
        <v>0</v>
      </c>
      <c r="K231" s="63">
        <f t="shared" si="28"/>
        <v>1</v>
      </c>
      <c r="L231" s="60">
        <f>COUNTIF(ROC!F$18:F$67,"&lt;"&amp;$A231)</f>
        <v>0</v>
      </c>
      <c r="M231" s="61">
        <f>COUNTIF(ROC!G$18:G$67,"&lt;"&amp;$A231)</f>
        <v>0</v>
      </c>
      <c r="N231" s="62">
        <f t="shared" si="34"/>
        <v>0</v>
      </c>
      <c r="O231" s="62">
        <f t="shared" si="35"/>
        <v>0</v>
      </c>
      <c r="P231" s="64">
        <f t="shared" si="29"/>
        <v>1</v>
      </c>
    </row>
    <row r="232" spans="1:16" s="58" customFormat="1" ht="8.25" customHeight="1" x14ac:dyDescent="0.3">
      <c r="A232" s="59">
        <v>77.7</v>
      </c>
      <c r="B232" s="60">
        <f>COUNTIF(ROC!B$18:B$67,"&lt;"&amp;$A232)</f>
        <v>0</v>
      </c>
      <c r="C232" s="61">
        <f>COUNTIF(ROC!C$18:C$67,"&lt;"&amp;$A232)</f>
        <v>0</v>
      </c>
      <c r="D232" s="62">
        <f t="shared" si="30"/>
        <v>0</v>
      </c>
      <c r="E232" s="62">
        <f t="shared" si="31"/>
        <v>0</v>
      </c>
      <c r="F232" s="63">
        <f t="shared" si="27"/>
        <v>1</v>
      </c>
      <c r="G232" s="60">
        <f>COUNTIF(ROC!D$18:D$67,"&lt;"&amp;$A232)</f>
        <v>0</v>
      </c>
      <c r="H232" s="61">
        <f>COUNTIF(ROC!E$18:E$67,"&lt;"&amp;$A232)</f>
        <v>0</v>
      </c>
      <c r="I232" s="62">
        <f t="shared" si="32"/>
        <v>0</v>
      </c>
      <c r="J232" s="62">
        <f t="shared" si="33"/>
        <v>0</v>
      </c>
      <c r="K232" s="63">
        <f t="shared" si="28"/>
        <v>1</v>
      </c>
      <c r="L232" s="60">
        <f>COUNTIF(ROC!F$18:F$67,"&lt;"&amp;$A232)</f>
        <v>0</v>
      </c>
      <c r="M232" s="61">
        <f>COUNTIF(ROC!G$18:G$67,"&lt;"&amp;$A232)</f>
        <v>0</v>
      </c>
      <c r="N232" s="62">
        <f t="shared" si="34"/>
        <v>0</v>
      </c>
      <c r="O232" s="62">
        <f t="shared" si="35"/>
        <v>0</v>
      </c>
      <c r="P232" s="64">
        <f t="shared" si="29"/>
        <v>1</v>
      </c>
    </row>
    <row r="233" spans="1:16" s="58" customFormat="1" ht="8.25" customHeight="1" x14ac:dyDescent="0.3">
      <c r="A233" s="59">
        <v>77.599999999999994</v>
      </c>
      <c r="B233" s="60">
        <f>COUNTIF(ROC!B$18:B$67,"&lt;"&amp;$A233)</f>
        <v>0</v>
      </c>
      <c r="C233" s="61">
        <f>COUNTIF(ROC!C$18:C$67,"&lt;"&amp;$A233)</f>
        <v>0</v>
      </c>
      <c r="D233" s="62">
        <f t="shared" si="30"/>
        <v>0</v>
      </c>
      <c r="E233" s="62">
        <f t="shared" si="31"/>
        <v>0</v>
      </c>
      <c r="F233" s="63">
        <f t="shared" si="27"/>
        <v>1</v>
      </c>
      <c r="G233" s="60">
        <f>COUNTIF(ROC!D$18:D$67,"&lt;"&amp;$A233)</f>
        <v>0</v>
      </c>
      <c r="H233" s="61">
        <f>COUNTIF(ROC!E$18:E$67,"&lt;"&amp;$A233)</f>
        <v>0</v>
      </c>
      <c r="I233" s="62">
        <f t="shared" si="32"/>
        <v>0</v>
      </c>
      <c r="J233" s="62">
        <f t="shared" si="33"/>
        <v>0</v>
      </c>
      <c r="K233" s="63">
        <f t="shared" si="28"/>
        <v>1</v>
      </c>
      <c r="L233" s="60">
        <f>COUNTIF(ROC!F$18:F$67,"&lt;"&amp;$A233)</f>
        <v>0</v>
      </c>
      <c r="M233" s="61">
        <f>COUNTIF(ROC!G$18:G$67,"&lt;"&amp;$A233)</f>
        <v>0</v>
      </c>
      <c r="N233" s="62">
        <f t="shared" si="34"/>
        <v>0</v>
      </c>
      <c r="O233" s="62">
        <f t="shared" si="35"/>
        <v>0</v>
      </c>
      <c r="P233" s="64">
        <f t="shared" si="29"/>
        <v>1</v>
      </c>
    </row>
    <row r="234" spans="1:16" s="58" customFormat="1" ht="8.25" customHeight="1" x14ac:dyDescent="0.3">
      <c r="A234" s="59">
        <v>77.5</v>
      </c>
      <c r="B234" s="60">
        <f>COUNTIF(ROC!B$18:B$67,"&lt;"&amp;$A234)</f>
        <v>0</v>
      </c>
      <c r="C234" s="61">
        <f>COUNTIF(ROC!C$18:C$67,"&lt;"&amp;$A234)</f>
        <v>0</v>
      </c>
      <c r="D234" s="62">
        <f t="shared" si="30"/>
        <v>0</v>
      </c>
      <c r="E234" s="62">
        <f t="shared" si="31"/>
        <v>0</v>
      </c>
      <c r="F234" s="63">
        <f t="shared" si="27"/>
        <v>1</v>
      </c>
      <c r="G234" s="60">
        <f>COUNTIF(ROC!D$18:D$67,"&lt;"&amp;$A234)</f>
        <v>0</v>
      </c>
      <c r="H234" s="61">
        <f>COUNTIF(ROC!E$18:E$67,"&lt;"&amp;$A234)</f>
        <v>0</v>
      </c>
      <c r="I234" s="62">
        <f t="shared" si="32"/>
        <v>0</v>
      </c>
      <c r="J234" s="62">
        <f t="shared" si="33"/>
        <v>0</v>
      </c>
      <c r="K234" s="63">
        <f t="shared" si="28"/>
        <v>1</v>
      </c>
      <c r="L234" s="60">
        <f>COUNTIF(ROC!F$18:F$67,"&lt;"&amp;$A234)</f>
        <v>0</v>
      </c>
      <c r="M234" s="61">
        <f>COUNTIF(ROC!G$18:G$67,"&lt;"&amp;$A234)</f>
        <v>0</v>
      </c>
      <c r="N234" s="62">
        <f t="shared" si="34"/>
        <v>0</v>
      </c>
      <c r="O234" s="62">
        <f t="shared" si="35"/>
        <v>0</v>
      </c>
      <c r="P234" s="64">
        <f t="shared" si="29"/>
        <v>1</v>
      </c>
    </row>
    <row r="235" spans="1:16" s="58" customFormat="1" ht="8.25" customHeight="1" x14ac:dyDescent="0.3">
      <c r="A235" s="59">
        <v>77.400000000000006</v>
      </c>
      <c r="B235" s="60">
        <f>COUNTIF(ROC!B$18:B$67,"&lt;"&amp;$A235)</f>
        <v>0</v>
      </c>
      <c r="C235" s="61">
        <f>COUNTIF(ROC!C$18:C$67,"&lt;"&amp;$A235)</f>
        <v>0</v>
      </c>
      <c r="D235" s="62">
        <f t="shared" si="30"/>
        <v>0</v>
      </c>
      <c r="E235" s="62">
        <f t="shared" si="31"/>
        <v>0</v>
      </c>
      <c r="F235" s="63">
        <f t="shared" si="27"/>
        <v>1</v>
      </c>
      <c r="G235" s="60">
        <f>COUNTIF(ROC!D$18:D$67,"&lt;"&amp;$A235)</f>
        <v>0</v>
      </c>
      <c r="H235" s="61">
        <f>COUNTIF(ROC!E$18:E$67,"&lt;"&amp;$A235)</f>
        <v>0</v>
      </c>
      <c r="I235" s="62">
        <f t="shared" si="32"/>
        <v>0</v>
      </c>
      <c r="J235" s="62">
        <f t="shared" si="33"/>
        <v>0</v>
      </c>
      <c r="K235" s="63">
        <f t="shared" si="28"/>
        <v>1</v>
      </c>
      <c r="L235" s="60">
        <f>COUNTIF(ROC!F$18:F$67,"&lt;"&amp;$A235)</f>
        <v>0</v>
      </c>
      <c r="M235" s="61">
        <f>COUNTIF(ROC!G$18:G$67,"&lt;"&amp;$A235)</f>
        <v>0</v>
      </c>
      <c r="N235" s="62">
        <f t="shared" si="34"/>
        <v>0</v>
      </c>
      <c r="O235" s="62">
        <f t="shared" si="35"/>
        <v>0</v>
      </c>
      <c r="P235" s="64">
        <f t="shared" si="29"/>
        <v>1</v>
      </c>
    </row>
    <row r="236" spans="1:16" s="58" customFormat="1" ht="8.25" customHeight="1" x14ac:dyDescent="0.3">
      <c r="A236" s="59">
        <v>77.3</v>
      </c>
      <c r="B236" s="60">
        <f>COUNTIF(ROC!B$18:B$67,"&lt;"&amp;$A236)</f>
        <v>0</v>
      </c>
      <c r="C236" s="61">
        <f>COUNTIF(ROC!C$18:C$67,"&lt;"&amp;$A236)</f>
        <v>0</v>
      </c>
      <c r="D236" s="62">
        <f t="shared" si="30"/>
        <v>0</v>
      </c>
      <c r="E236" s="62">
        <f t="shared" si="31"/>
        <v>0</v>
      </c>
      <c r="F236" s="63">
        <f t="shared" si="27"/>
        <v>1</v>
      </c>
      <c r="G236" s="60">
        <f>COUNTIF(ROC!D$18:D$67,"&lt;"&amp;$A236)</f>
        <v>0</v>
      </c>
      <c r="H236" s="61">
        <f>COUNTIF(ROC!E$18:E$67,"&lt;"&amp;$A236)</f>
        <v>0</v>
      </c>
      <c r="I236" s="62">
        <f t="shared" si="32"/>
        <v>0</v>
      </c>
      <c r="J236" s="62">
        <f t="shared" si="33"/>
        <v>0</v>
      </c>
      <c r="K236" s="63">
        <f t="shared" si="28"/>
        <v>1</v>
      </c>
      <c r="L236" s="60">
        <f>COUNTIF(ROC!F$18:F$67,"&lt;"&amp;$A236)</f>
        <v>0</v>
      </c>
      <c r="M236" s="61">
        <f>COUNTIF(ROC!G$18:G$67,"&lt;"&amp;$A236)</f>
        <v>0</v>
      </c>
      <c r="N236" s="62">
        <f t="shared" si="34"/>
        <v>0</v>
      </c>
      <c r="O236" s="62">
        <f t="shared" si="35"/>
        <v>0</v>
      </c>
      <c r="P236" s="64">
        <f t="shared" si="29"/>
        <v>1</v>
      </c>
    </row>
    <row r="237" spans="1:16" s="58" customFormat="1" ht="8.25" customHeight="1" x14ac:dyDescent="0.3">
      <c r="A237" s="59">
        <v>77.2</v>
      </c>
      <c r="B237" s="60">
        <f>COUNTIF(ROC!B$18:B$67,"&lt;"&amp;$A237)</f>
        <v>0</v>
      </c>
      <c r="C237" s="61">
        <f>COUNTIF(ROC!C$18:C$67,"&lt;"&amp;$A237)</f>
        <v>0</v>
      </c>
      <c r="D237" s="62">
        <f t="shared" si="30"/>
        <v>0</v>
      </c>
      <c r="E237" s="62">
        <f t="shared" si="31"/>
        <v>0</v>
      </c>
      <c r="F237" s="63">
        <f t="shared" si="27"/>
        <v>1</v>
      </c>
      <c r="G237" s="60">
        <f>COUNTIF(ROC!D$18:D$67,"&lt;"&amp;$A237)</f>
        <v>0</v>
      </c>
      <c r="H237" s="61">
        <f>COUNTIF(ROC!E$18:E$67,"&lt;"&amp;$A237)</f>
        <v>0</v>
      </c>
      <c r="I237" s="62">
        <f t="shared" si="32"/>
        <v>0</v>
      </c>
      <c r="J237" s="62">
        <f t="shared" si="33"/>
        <v>0</v>
      </c>
      <c r="K237" s="63">
        <f t="shared" si="28"/>
        <v>1</v>
      </c>
      <c r="L237" s="60">
        <f>COUNTIF(ROC!F$18:F$67,"&lt;"&amp;$A237)</f>
        <v>0</v>
      </c>
      <c r="M237" s="61">
        <f>COUNTIF(ROC!G$18:G$67,"&lt;"&amp;$A237)</f>
        <v>0</v>
      </c>
      <c r="N237" s="62">
        <f t="shared" si="34"/>
        <v>0</v>
      </c>
      <c r="O237" s="62">
        <f t="shared" si="35"/>
        <v>0</v>
      </c>
      <c r="P237" s="64">
        <f t="shared" si="29"/>
        <v>1</v>
      </c>
    </row>
    <row r="238" spans="1:16" s="58" customFormat="1" ht="8.25" customHeight="1" x14ac:dyDescent="0.3">
      <c r="A238" s="59">
        <v>77.099999999999994</v>
      </c>
      <c r="B238" s="60">
        <f>COUNTIF(ROC!B$18:B$67,"&lt;"&amp;$A238)</f>
        <v>0</v>
      </c>
      <c r="C238" s="61">
        <f>COUNTIF(ROC!C$18:C$67,"&lt;"&amp;$A238)</f>
        <v>0</v>
      </c>
      <c r="D238" s="62">
        <f t="shared" si="30"/>
        <v>0</v>
      </c>
      <c r="E238" s="62">
        <f t="shared" si="31"/>
        <v>0</v>
      </c>
      <c r="F238" s="63">
        <f t="shared" si="27"/>
        <v>1</v>
      </c>
      <c r="G238" s="60">
        <f>COUNTIF(ROC!D$18:D$67,"&lt;"&amp;$A238)</f>
        <v>0</v>
      </c>
      <c r="H238" s="61">
        <f>COUNTIF(ROC!E$18:E$67,"&lt;"&amp;$A238)</f>
        <v>0</v>
      </c>
      <c r="I238" s="62">
        <f t="shared" si="32"/>
        <v>0</v>
      </c>
      <c r="J238" s="62">
        <f t="shared" si="33"/>
        <v>0</v>
      </c>
      <c r="K238" s="63">
        <f t="shared" si="28"/>
        <v>1</v>
      </c>
      <c r="L238" s="60">
        <f>COUNTIF(ROC!F$18:F$67,"&lt;"&amp;$A238)</f>
        <v>0</v>
      </c>
      <c r="M238" s="61">
        <f>COUNTIF(ROC!G$18:G$67,"&lt;"&amp;$A238)</f>
        <v>0</v>
      </c>
      <c r="N238" s="62">
        <f t="shared" si="34"/>
        <v>0</v>
      </c>
      <c r="O238" s="62">
        <f t="shared" si="35"/>
        <v>0</v>
      </c>
      <c r="P238" s="64">
        <f t="shared" si="29"/>
        <v>1</v>
      </c>
    </row>
    <row r="239" spans="1:16" s="58" customFormat="1" ht="8.25" customHeight="1" x14ac:dyDescent="0.3">
      <c r="A239" s="59">
        <v>77</v>
      </c>
      <c r="B239" s="60">
        <f>COUNTIF(ROC!B$18:B$67,"&lt;"&amp;$A239)</f>
        <v>0</v>
      </c>
      <c r="C239" s="61">
        <f>COUNTIF(ROC!C$18:C$67,"&lt;"&amp;$A239)</f>
        <v>0</v>
      </c>
      <c r="D239" s="62">
        <f t="shared" si="30"/>
        <v>0</v>
      </c>
      <c r="E239" s="62">
        <f t="shared" si="31"/>
        <v>0</v>
      </c>
      <c r="F239" s="63">
        <f t="shared" si="27"/>
        <v>1</v>
      </c>
      <c r="G239" s="60">
        <f>COUNTIF(ROC!D$18:D$67,"&lt;"&amp;$A239)</f>
        <v>0</v>
      </c>
      <c r="H239" s="61">
        <f>COUNTIF(ROC!E$18:E$67,"&lt;"&amp;$A239)</f>
        <v>0</v>
      </c>
      <c r="I239" s="62">
        <f t="shared" si="32"/>
        <v>0</v>
      </c>
      <c r="J239" s="62">
        <f t="shared" si="33"/>
        <v>0</v>
      </c>
      <c r="K239" s="63">
        <f t="shared" si="28"/>
        <v>1</v>
      </c>
      <c r="L239" s="60">
        <f>COUNTIF(ROC!F$18:F$67,"&lt;"&amp;$A239)</f>
        <v>0</v>
      </c>
      <c r="M239" s="61">
        <f>COUNTIF(ROC!G$18:G$67,"&lt;"&amp;$A239)</f>
        <v>0</v>
      </c>
      <c r="N239" s="62">
        <f t="shared" si="34"/>
        <v>0</v>
      </c>
      <c r="O239" s="62">
        <f t="shared" si="35"/>
        <v>0</v>
      </c>
      <c r="P239" s="64">
        <f t="shared" si="29"/>
        <v>1</v>
      </c>
    </row>
    <row r="240" spans="1:16" s="58" customFormat="1" ht="8.25" customHeight="1" x14ac:dyDescent="0.3">
      <c r="A240" s="59">
        <v>76.900000000000006</v>
      </c>
      <c r="B240" s="60">
        <f>COUNTIF(ROC!B$18:B$67,"&lt;"&amp;$A240)</f>
        <v>0</v>
      </c>
      <c r="C240" s="61">
        <f>COUNTIF(ROC!C$18:C$67,"&lt;"&amp;$A240)</f>
        <v>0</v>
      </c>
      <c r="D240" s="62">
        <f t="shared" si="30"/>
        <v>0</v>
      </c>
      <c r="E240" s="62">
        <f t="shared" si="31"/>
        <v>0</v>
      </c>
      <c r="F240" s="63">
        <f t="shared" si="27"/>
        <v>1</v>
      </c>
      <c r="G240" s="60">
        <f>COUNTIF(ROC!D$18:D$67,"&lt;"&amp;$A240)</f>
        <v>0</v>
      </c>
      <c r="H240" s="61">
        <f>COUNTIF(ROC!E$18:E$67,"&lt;"&amp;$A240)</f>
        <v>0</v>
      </c>
      <c r="I240" s="62">
        <f t="shared" si="32"/>
        <v>0</v>
      </c>
      <c r="J240" s="62">
        <f t="shared" si="33"/>
        <v>0</v>
      </c>
      <c r="K240" s="63">
        <f t="shared" si="28"/>
        <v>1</v>
      </c>
      <c r="L240" s="60">
        <f>COUNTIF(ROC!F$18:F$67,"&lt;"&amp;$A240)</f>
        <v>0</v>
      </c>
      <c r="M240" s="61">
        <f>COUNTIF(ROC!G$18:G$67,"&lt;"&amp;$A240)</f>
        <v>0</v>
      </c>
      <c r="N240" s="62">
        <f t="shared" si="34"/>
        <v>0</v>
      </c>
      <c r="O240" s="62">
        <f t="shared" si="35"/>
        <v>0</v>
      </c>
      <c r="P240" s="64">
        <f t="shared" si="29"/>
        <v>1</v>
      </c>
    </row>
    <row r="241" spans="1:16" s="58" customFormat="1" ht="8.25" customHeight="1" x14ac:dyDescent="0.3">
      <c r="A241" s="59">
        <v>76.8</v>
      </c>
      <c r="B241" s="60">
        <f>COUNTIF(ROC!B$18:B$67,"&lt;"&amp;$A241)</f>
        <v>0</v>
      </c>
      <c r="C241" s="61">
        <f>COUNTIF(ROC!C$18:C$67,"&lt;"&amp;$A241)</f>
        <v>0</v>
      </c>
      <c r="D241" s="62">
        <f t="shared" si="30"/>
        <v>0</v>
      </c>
      <c r="E241" s="62">
        <f t="shared" si="31"/>
        <v>0</v>
      </c>
      <c r="F241" s="63">
        <f t="shared" si="27"/>
        <v>1</v>
      </c>
      <c r="G241" s="60">
        <f>COUNTIF(ROC!D$18:D$67,"&lt;"&amp;$A241)</f>
        <v>0</v>
      </c>
      <c r="H241" s="61">
        <f>COUNTIF(ROC!E$18:E$67,"&lt;"&amp;$A241)</f>
        <v>0</v>
      </c>
      <c r="I241" s="62">
        <f t="shared" si="32"/>
        <v>0</v>
      </c>
      <c r="J241" s="62">
        <f t="shared" si="33"/>
        <v>0</v>
      </c>
      <c r="K241" s="63">
        <f t="shared" si="28"/>
        <v>1</v>
      </c>
      <c r="L241" s="60">
        <f>COUNTIF(ROC!F$18:F$67,"&lt;"&amp;$A241)</f>
        <v>0</v>
      </c>
      <c r="M241" s="61">
        <f>COUNTIF(ROC!G$18:G$67,"&lt;"&amp;$A241)</f>
        <v>0</v>
      </c>
      <c r="N241" s="62">
        <f t="shared" si="34"/>
        <v>0</v>
      </c>
      <c r="O241" s="62">
        <f t="shared" si="35"/>
        <v>0</v>
      </c>
      <c r="P241" s="64">
        <f t="shared" si="29"/>
        <v>1</v>
      </c>
    </row>
    <row r="242" spans="1:16" s="58" customFormat="1" ht="8.25" customHeight="1" x14ac:dyDescent="0.3">
      <c r="A242" s="59">
        <v>76.7</v>
      </c>
      <c r="B242" s="60">
        <f>COUNTIF(ROC!B$18:B$67,"&lt;"&amp;$A242)</f>
        <v>0</v>
      </c>
      <c r="C242" s="61">
        <f>COUNTIF(ROC!C$18:C$67,"&lt;"&amp;$A242)</f>
        <v>0</v>
      </c>
      <c r="D242" s="62">
        <f t="shared" si="30"/>
        <v>0</v>
      </c>
      <c r="E242" s="62">
        <f t="shared" si="31"/>
        <v>0</v>
      </c>
      <c r="F242" s="63">
        <f t="shared" si="27"/>
        <v>1</v>
      </c>
      <c r="G242" s="60">
        <f>COUNTIF(ROC!D$18:D$67,"&lt;"&amp;$A242)</f>
        <v>0</v>
      </c>
      <c r="H242" s="61">
        <f>COUNTIF(ROC!E$18:E$67,"&lt;"&amp;$A242)</f>
        <v>0</v>
      </c>
      <c r="I242" s="62">
        <f t="shared" si="32"/>
        <v>0</v>
      </c>
      <c r="J242" s="62">
        <f t="shared" si="33"/>
        <v>0</v>
      </c>
      <c r="K242" s="63">
        <f t="shared" si="28"/>
        <v>1</v>
      </c>
      <c r="L242" s="60">
        <f>COUNTIF(ROC!F$18:F$67,"&lt;"&amp;$A242)</f>
        <v>0</v>
      </c>
      <c r="M242" s="61">
        <f>COUNTIF(ROC!G$18:G$67,"&lt;"&amp;$A242)</f>
        <v>0</v>
      </c>
      <c r="N242" s="62">
        <f t="shared" si="34"/>
        <v>0</v>
      </c>
      <c r="O242" s="62">
        <f t="shared" si="35"/>
        <v>0</v>
      </c>
      <c r="P242" s="64">
        <f t="shared" si="29"/>
        <v>1</v>
      </c>
    </row>
    <row r="243" spans="1:16" s="58" customFormat="1" ht="8.25" customHeight="1" x14ac:dyDescent="0.3">
      <c r="A243" s="59">
        <v>76.599999999999994</v>
      </c>
      <c r="B243" s="60">
        <f>COUNTIF(ROC!B$18:B$67,"&lt;"&amp;$A243)</f>
        <v>0</v>
      </c>
      <c r="C243" s="61">
        <f>COUNTIF(ROC!C$18:C$67,"&lt;"&amp;$A243)</f>
        <v>0</v>
      </c>
      <c r="D243" s="62">
        <f t="shared" si="30"/>
        <v>0</v>
      </c>
      <c r="E243" s="62">
        <f t="shared" si="31"/>
        <v>0</v>
      </c>
      <c r="F243" s="63">
        <f t="shared" si="27"/>
        <v>1</v>
      </c>
      <c r="G243" s="60">
        <f>COUNTIF(ROC!D$18:D$67,"&lt;"&amp;$A243)</f>
        <v>0</v>
      </c>
      <c r="H243" s="61">
        <f>COUNTIF(ROC!E$18:E$67,"&lt;"&amp;$A243)</f>
        <v>0</v>
      </c>
      <c r="I243" s="62">
        <f t="shared" si="32"/>
        <v>0</v>
      </c>
      <c r="J243" s="62">
        <f t="shared" si="33"/>
        <v>0</v>
      </c>
      <c r="K243" s="63">
        <f t="shared" si="28"/>
        <v>1</v>
      </c>
      <c r="L243" s="60">
        <f>COUNTIF(ROC!F$18:F$67,"&lt;"&amp;$A243)</f>
        <v>0</v>
      </c>
      <c r="M243" s="61">
        <f>COUNTIF(ROC!G$18:G$67,"&lt;"&amp;$A243)</f>
        <v>0</v>
      </c>
      <c r="N243" s="62">
        <f t="shared" si="34"/>
        <v>0</v>
      </c>
      <c r="O243" s="62">
        <f t="shared" si="35"/>
        <v>0</v>
      </c>
      <c r="P243" s="64">
        <f t="shared" si="29"/>
        <v>1</v>
      </c>
    </row>
    <row r="244" spans="1:16" s="58" customFormat="1" ht="8.25" customHeight="1" x14ac:dyDescent="0.3">
      <c r="A244" s="59">
        <v>76.5</v>
      </c>
      <c r="B244" s="60">
        <f>COUNTIF(ROC!B$18:B$67,"&lt;"&amp;$A244)</f>
        <v>0</v>
      </c>
      <c r="C244" s="61">
        <f>COUNTIF(ROC!C$18:C$67,"&lt;"&amp;$A244)</f>
        <v>0</v>
      </c>
      <c r="D244" s="62">
        <f t="shared" si="30"/>
        <v>0</v>
      </c>
      <c r="E244" s="62">
        <f t="shared" si="31"/>
        <v>0</v>
      </c>
      <c r="F244" s="63">
        <f t="shared" si="27"/>
        <v>1</v>
      </c>
      <c r="G244" s="60">
        <f>COUNTIF(ROC!D$18:D$67,"&lt;"&amp;$A244)</f>
        <v>0</v>
      </c>
      <c r="H244" s="61">
        <f>COUNTIF(ROC!E$18:E$67,"&lt;"&amp;$A244)</f>
        <v>0</v>
      </c>
      <c r="I244" s="62">
        <f t="shared" si="32"/>
        <v>0</v>
      </c>
      <c r="J244" s="62">
        <f t="shared" si="33"/>
        <v>0</v>
      </c>
      <c r="K244" s="63">
        <f t="shared" si="28"/>
        <v>1</v>
      </c>
      <c r="L244" s="60">
        <f>COUNTIF(ROC!F$18:F$67,"&lt;"&amp;$A244)</f>
        <v>0</v>
      </c>
      <c r="M244" s="61">
        <f>COUNTIF(ROC!G$18:G$67,"&lt;"&amp;$A244)</f>
        <v>0</v>
      </c>
      <c r="N244" s="62">
        <f t="shared" si="34"/>
        <v>0</v>
      </c>
      <c r="O244" s="62">
        <f t="shared" si="35"/>
        <v>0</v>
      </c>
      <c r="P244" s="64">
        <f t="shared" si="29"/>
        <v>1</v>
      </c>
    </row>
    <row r="245" spans="1:16" s="58" customFormat="1" ht="8.25" customHeight="1" x14ac:dyDescent="0.3">
      <c r="A245" s="59">
        <v>76.400000000000006</v>
      </c>
      <c r="B245" s="60">
        <f>COUNTIF(ROC!B$18:B$67,"&lt;"&amp;$A245)</f>
        <v>0</v>
      </c>
      <c r="C245" s="61">
        <f>COUNTIF(ROC!C$18:C$67,"&lt;"&amp;$A245)</f>
        <v>0</v>
      </c>
      <c r="D245" s="62">
        <f t="shared" si="30"/>
        <v>0</v>
      </c>
      <c r="E245" s="62">
        <f t="shared" si="31"/>
        <v>0</v>
      </c>
      <c r="F245" s="63">
        <f t="shared" si="27"/>
        <v>1</v>
      </c>
      <c r="G245" s="60">
        <f>COUNTIF(ROC!D$18:D$67,"&lt;"&amp;$A245)</f>
        <v>0</v>
      </c>
      <c r="H245" s="61">
        <f>COUNTIF(ROC!E$18:E$67,"&lt;"&amp;$A245)</f>
        <v>0</v>
      </c>
      <c r="I245" s="62">
        <f t="shared" si="32"/>
        <v>0</v>
      </c>
      <c r="J245" s="62">
        <f t="shared" si="33"/>
        <v>0</v>
      </c>
      <c r="K245" s="63">
        <f t="shared" si="28"/>
        <v>1</v>
      </c>
      <c r="L245" s="60">
        <f>COUNTIF(ROC!F$18:F$67,"&lt;"&amp;$A245)</f>
        <v>0</v>
      </c>
      <c r="M245" s="61">
        <f>COUNTIF(ROC!G$18:G$67,"&lt;"&amp;$A245)</f>
        <v>0</v>
      </c>
      <c r="N245" s="62">
        <f t="shared" si="34"/>
        <v>0</v>
      </c>
      <c r="O245" s="62">
        <f t="shared" si="35"/>
        <v>0</v>
      </c>
      <c r="P245" s="64">
        <f t="shared" si="29"/>
        <v>1</v>
      </c>
    </row>
    <row r="246" spans="1:16" s="58" customFormat="1" ht="8.25" customHeight="1" x14ac:dyDescent="0.3">
      <c r="A246" s="59">
        <v>76.3</v>
      </c>
      <c r="B246" s="60">
        <f>COUNTIF(ROC!B$18:B$67,"&lt;"&amp;$A246)</f>
        <v>0</v>
      </c>
      <c r="C246" s="61">
        <f>COUNTIF(ROC!C$18:C$67,"&lt;"&amp;$A246)</f>
        <v>0</v>
      </c>
      <c r="D246" s="62">
        <f t="shared" si="30"/>
        <v>0</v>
      </c>
      <c r="E246" s="62">
        <f t="shared" si="31"/>
        <v>0</v>
      </c>
      <c r="F246" s="63">
        <f t="shared" si="27"/>
        <v>1</v>
      </c>
      <c r="G246" s="60">
        <f>COUNTIF(ROC!D$18:D$67,"&lt;"&amp;$A246)</f>
        <v>0</v>
      </c>
      <c r="H246" s="61">
        <f>COUNTIF(ROC!E$18:E$67,"&lt;"&amp;$A246)</f>
        <v>0</v>
      </c>
      <c r="I246" s="62">
        <f t="shared" si="32"/>
        <v>0</v>
      </c>
      <c r="J246" s="62">
        <f t="shared" si="33"/>
        <v>0</v>
      </c>
      <c r="K246" s="63">
        <f t="shared" si="28"/>
        <v>1</v>
      </c>
      <c r="L246" s="60">
        <f>COUNTIF(ROC!F$18:F$67,"&lt;"&amp;$A246)</f>
        <v>0</v>
      </c>
      <c r="M246" s="61">
        <f>COUNTIF(ROC!G$18:G$67,"&lt;"&amp;$A246)</f>
        <v>0</v>
      </c>
      <c r="N246" s="62">
        <f t="shared" si="34"/>
        <v>0</v>
      </c>
      <c r="O246" s="62">
        <f t="shared" si="35"/>
        <v>0</v>
      </c>
      <c r="P246" s="64">
        <f t="shared" si="29"/>
        <v>1</v>
      </c>
    </row>
    <row r="247" spans="1:16" s="58" customFormat="1" ht="8.25" customHeight="1" x14ac:dyDescent="0.3">
      <c r="A247" s="59">
        <v>76.2</v>
      </c>
      <c r="B247" s="60">
        <f>COUNTIF(ROC!B$18:B$67,"&lt;"&amp;$A247)</f>
        <v>0</v>
      </c>
      <c r="C247" s="61">
        <f>COUNTIF(ROC!C$18:C$67,"&lt;"&amp;$A247)</f>
        <v>0</v>
      </c>
      <c r="D247" s="62">
        <f t="shared" si="30"/>
        <v>0</v>
      </c>
      <c r="E247" s="62">
        <f t="shared" si="31"/>
        <v>0</v>
      </c>
      <c r="F247" s="63">
        <f t="shared" si="27"/>
        <v>1</v>
      </c>
      <c r="G247" s="60">
        <f>COUNTIF(ROC!D$18:D$67,"&lt;"&amp;$A247)</f>
        <v>0</v>
      </c>
      <c r="H247" s="61">
        <f>COUNTIF(ROC!E$18:E$67,"&lt;"&amp;$A247)</f>
        <v>0</v>
      </c>
      <c r="I247" s="62">
        <f t="shared" si="32"/>
        <v>0</v>
      </c>
      <c r="J247" s="62">
        <f t="shared" si="33"/>
        <v>0</v>
      </c>
      <c r="K247" s="63">
        <f t="shared" si="28"/>
        <v>1</v>
      </c>
      <c r="L247" s="60">
        <f>COUNTIF(ROC!F$18:F$67,"&lt;"&amp;$A247)</f>
        <v>0</v>
      </c>
      <c r="M247" s="61">
        <f>COUNTIF(ROC!G$18:G$67,"&lt;"&amp;$A247)</f>
        <v>0</v>
      </c>
      <c r="N247" s="62">
        <f t="shared" si="34"/>
        <v>0</v>
      </c>
      <c r="O247" s="62">
        <f t="shared" si="35"/>
        <v>0</v>
      </c>
      <c r="P247" s="64">
        <f t="shared" si="29"/>
        <v>1</v>
      </c>
    </row>
    <row r="248" spans="1:16" s="58" customFormat="1" ht="8.25" customHeight="1" x14ac:dyDescent="0.3">
      <c r="A248" s="59">
        <v>76.099999999999994</v>
      </c>
      <c r="B248" s="60">
        <f>COUNTIF(ROC!B$18:B$67,"&lt;"&amp;$A248)</f>
        <v>0</v>
      </c>
      <c r="C248" s="61">
        <f>COUNTIF(ROC!C$18:C$67,"&lt;"&amp;$A248)</f>
        <v>0</v>
      </c>
      <c r="D248" s="62">
        <f t="shared" si="30"/>
        <v>0</v>
      </c>
      <c r="E248" s="62">
        <f t="shared" si="31"/>
        <v>0</v>
      </c>
      <c r="F248" s="63">
        <f t="shared" si="27"/>
        <v>1</v>
      </c>
      <c r="G248" s="60">
        <f>COUNTIF(ROC!D$18:D$67,"&lt;"&amp;$A248)</f>
        <v>0</v>
      </c>
      <c r="H248" s="61">
        <f>COUNTIF(ROC!E$18:E$67,"&lt;"&amp;$A248)</f>
        <v>0</v>
      </c>
      <c r="I248" s="62">
        <f t="shared" si="32"/>
        <v>0</v>
      </c>
      <c r="J248" s="62">
        <f t="shared" si="33"/>
        <v>0</v>
      </c>
      <c r="K248" s="63">
        <f t="shared" si="28"/>
        <v>1</v>
      </c>
      <c r="L248" s="60">
        <f>COUNTIF(ROC!F$18:F$67,"&lt;"&amp;$A248)</f>
        <v>0</v>
      </c>
      <c r="M248" s="61">
        <f>COUNTIF(ROC!G$18:G$67,"&lt;"&amp;$A248)</f>
        <v>0</v>
      </c>
      <c r="N248" s="62">
        <f t="shared" si="34"/>
        <v>0</v>
      </c>
      <c r="O248" s="62">
        <f t="shared" si="35"/>
        <v>0</v>
      </c>
      <c r="P248" s="64">
        <f t="shared" si="29"/>
        <v>1</v>
      </c>
    </row>
    <row r="249" spans="1:16" s="58" customFormat="1" ht="8.25" customHeight="1" x14ac:dyDescent="0.3">
      <c r="A249" s="59">
        <v>76</v>
      </c>
      <c r="B249" s="60">
        <f>COUNTIF(ROC!B$18:B$67,"&lt;"&amp;$A249)</f>
        <v>0</v>
      </c>
      <c r="C249" s="61">
        <f>COUNTIF(ROC!C$18:C$67,"&lt;"&amp;$A249)</f>
        <v>0</v>
      </c>
      <c r="D249" s="62">
        <f t="shared" si="30"/>
        <v>0</v>
      </c>
      <c r="E249" s="62">
        <f t="shared" si="31"/>
        <v>0</v>
      </c>
      <c r="F249" s="63">
        <f t="shared" si="27"/>
        <v>1</v>
      </c>
      <c r="G249" s="60">
        <f>COUNTIF(ROC!D$18:D$67,"&lt;"&amp;$A249)</f>
        <v>0</v>
      </c>
      <c r="H249" s="61">
        <f>COUNTIF(ROC!E$18:E$67,"&lt;"&amp;$A249)</f>
        <v>0</v>
      </c>
      <c r="I249" s="62">
        <f t="shared" si="32"/>
        <v>0</v>
      </c>
      <c r="J249" s="62">
        <f t="shared" si="33"/>
        <v>0</v>
      </c>
      <c r="K249" s="63">
        <f t="shared" si="28"/>
        <v>1</v>
      </c>
      <c r="L249" s="60">
        <f>COUNTIF(ROC!F$18:F$67,"&lt;"&amp;$A249)</f>
        <v>0</v>
      </c>
      <c r="M249" s="61">
        <f>COUNTIF(ROC!G$18:G$67,"&lt;"&amp;$A249)</f>
        <v>0</v>
      </c>
      <c r="N249" s="62">
        <f t="shared" si="34"/>
        <v>0</v>
      </c>
      <c r="O249" s="62">
        <f t="shared" si="35"/>
        <v>0</v>
      </c>
      <c r="P249" s="64">
        <f t="shared" si="29"/>
        <v>1</v>
      </c>
    </row>
    <row r="250" spans="1:16" s="58" customFormat="1" ht="8.25" customHeight="1" x14ac:dyDescent="0.3">
      <c r="A250" s="59">
        <v>75.900000000000006</v>
      </c>
      <c r="B250" s="60">
        <f>COUNTIF(ROC!B$18:B$67,"&lt;"&amp;$A250)</f>
        <v>0</v>
      </c>
      <c r="C250" s="61">
        <f>COUNTIF(ROC!C$18:C$67,"&lt;"&amp;$A250)</f>
        <v>0</v>
      </c>
      <c r="D250" s="62">
        <f t="shared" si="30"/>
        <v>0</v>
      </c>
      <c r="E250" s="62">
        <f t="shared" si="31"/>
        <v>0</v>
      </c>
      <c r="F250" s="63">
        <f t="shared" si="27"/>
        <v>1</v>
      </c>
      <c r="G250" s="60">
        <f>COUNTIF(ROC!D$18:D$67,"&lt;"&amp;$A250)</f>
        <v>0</v>
      </c>
      <c r="H250" s="61">
        <f>COUNTIF(ROC!E$18:E$67,"&lt;"&amp;$A250)</f>
        <v>0</v>
      </c>
      <c r="I250" s="62">
        <f t="shared" si="32"/>
        <v>0</v>
      </c>
      <c r="J250" s="62">
        <f t="shared" si="33"/>
        <v>0</v>
      </c>
      <c r="K250" s="63">
        <f t="shared" si="28"/>
        <v>1</v>
      </c>
      <c r="L250" s="60">
        <f>COUNTIF(ROC!F$18:F$67,"&lt;"&amp;$A250)</f>
        <v>0</v>
      </c>
      <c r="M250" s="61">
        <f>COUNTIF(ROC!G$18:G$67,"&lt;"&amp;$A250)</f>
        <v>0</v>
      </c>
      <c r="N250" s="62">
        <f t="shared" si="34"/>
        <v>0</v>
      </c>
      <c r="O250" s="62">
        <f t="shared" si="35"/>
        <v>0</v>
      </c>
      <c r="P250" s="64">
        <f t="shared" si="29"/>
        <v>1</v>
      </c>
    </row>
    <row r="251" spans="1:16" s="58" customFormat="1" ht="8.25" customHeight="1" x14ac:dyDescent="0.3">
      <c r="A251" s="59">
        <v>75.8</v>
      </c>
      <c r="B251" s="60">
        <f>COUNTIF(ROC!B$18:B$67,"&lt;"&amp;$A251)</f>
        <v>0</v>
      </c>
      <c r="C251" s="61">
        <f>COUNTIF(ROC!C$18:C$67,"&lt;"&amp;$A251)</f>
        <v>0</v>
      </c>
      <c r="D251" s="62">
        <f t="shared" si="30"/>
        <v>0</v>
      </c>
      <c r="E251" s="62">
        <f t="shared" si="31"/>
        <v>0</v>
      </c>
      <c r="F251" s="63">
        <f t="shared" si="27"/>
        <v>1</v>
      </c>
      <c r="G251" s="60">
        <f>COUNTIF(ROC!D$18:D$67,"&lt;"&amp;$A251)</f>
        <v>0</v>
      </c>
      <c r="H251" s="61">
        <f>COUNTIF(ROC!E$18:E$67,"&lt;"&amp;$A251)</f>
        <v>0</v>
      </c>
      <c r="I251" s="62">
        <f t="shared" si="32"/>
        <v>0</v>
      </c>
      <c r="J251" s="62">
        <f t="shared" si="33"/>
        <v>0</v>
      </c>
      <c r="K251" s="63">
        <f t="shared" si="28"/>
        <v>1</v>
      </c>
      <c r="L251" s="60">
        <f>COUNTIF(ROC!F$18:F$67,"&lt;"&amp;$A251)</f>
        <v>0</v>
      </c>
      <c r="M251" s="61">
        <f>COUNTIF(ROC!G$18:G$67,"&lt;"&amp;$A251)</f>
        <v>0</v>
      </c>
      <c r="N251" s="62">
        <f t="shared" si="34"/>
        <v>0</v>
      </c>
      <c r="O251" s="62">
        <f t="shared" si="35"/>
        <v>0</v>
      </c>
      <c r="P251" s="64">
        <f t="shared" si="29"/>
        <v>1</v>
      </c>
    </row>
    <row r="252" spans="1:16" s="58" customFormat="1" ht="8.25" customHeight="1" x14ac:dyDescent="0.3">
      <c r="A252" s="59">
        <v>75.7</v>
      </c>
      <c r="B252" s="60">
        <f>COUNTIF(ROC!B$18:B$67,"&lt;"&amp;$A252)</f>
        <v>0</v>
      </c>
      <c r="C252" s="61">
        <f>COUNTIF(ROC!C$18:C$67,"&lt;"&amp;$A252)</f>
        <v>0</v>
      </c>
      <c r="D252" s="62">
        <f t="shared" si="30"/>
        <v>0</v>
      </c>
      <c r="E252" s="62">
        <f t="shared" si="31"/>
        <v>0</v>
      </c>
      <c r="F252" s="63">
        <f t="shared" si="27"/>
        <v>1</v>
      </c>
      <c r="G252" s="60">
        <f>COUNTIF(ROC!D$18:D$67,"&lt;"&amp;$A252)</f>
        <v>0</v>
      </c>
      <c r="H252" s="61">
        <f>COUNTIF(ROC!E$18:E$67,"&lt;"&amp;$A252)</f>
        <v>0</v>
      </c>
      <c r="I252" s="62">
        <f t="shared" si="32"/>
        <v>0</v>
      </c>
      <c r="J252" s="62">
        <f t="shared" si="33"/>
        <v>0</v>
      </c>
      <c r="K252" s="63">
        <f t="shared" si="28"/>
        <v>1</v>
      </c>
      <c r="L252" s="60">
        <f>COUNTIF(ROC!F$18:F$67,"&lt;"&amp;$A252)</f>
        <v>0</v>
      </c>
      <c r="M252" s="61">
        <f>COUNTIF(ROC!G$18:G$67,"&lt;"&amp;$A252)</f>
        <v>0</v>
      </c>
      <c r="N252" s="62">
        <f t="shared" si="34"/>
        <v>0</v>
      </c>
      <c r="O252" s="62">
        <f t="shared" si="35"/>
        <v>0</v>
      </c>
      <c r="P252" s="64">
        <f t="shared" si="29"/>
        <v>1</v>
      </c>
    </row>
    <row r="253" spans="1:16" s="58" customFormat="1" ht="8.25" customHeight="1" x14ac:dyDescent="0.3">
      <c r="A253" s="59">
        <v>75.599999999999994</v>
      </c>
      <c r="B253" s="60">
        <f>COUNTIF(ROC!B$18:B$67,"&lt;"&amp;$A253)</f>
        <v>0</v>
      </c>
      <c r="C253" s="61">
        <f>COUNTIF(ROC!C$18:C$67,"&lt;"&amp;$A253)</f>
        <v>0</v>
      </c>
      <c r="D253" s="62">
        <f t="shared" si="30"/>
        <v>0</v>
      </c>
      <c r="E253" s="62">
        <f t="shared" si="31"/>
        <v>0</v>
      </c>
      <c r="F253" s="63">
        <f t="shared" si="27"/>
        <v>1</v>
      </c>
      <c r="G253" s="60">
        <f>COUNTIF(ROC!D$18:D$67,"&lt;"&amp;$A253)</f>
        <v>0</v>
      </c>
      <c r="H253" s="61">
        <f>COUNTIF(ROC!E$18:E$67,"&lt;"&amp;$A253)</f>
        <v>0</v>
      </c>
      <c r="I253" s="62">
        <f t="shared" si="32"/>
        <v>0</v>
      </c>
      <c r="J253" s="62">
        <f t="shared" si="33"/>
        <v>0</v>
      </c>
      <c r="K253" s="63">
        <f t="shared" si="28"/>
        <v>1</v>
      </c>
      <c r="L253" s="60">
        <f>COUNTIF(ROC!F$18:F$67,"&lt;"&amp;$A253)</f>
        <v>0</v>
      </c>
      <c r="M253" s="61">
        <f>COUNTIF(ROC!G$18:G$67,"&lt;"&amp;$A253)</f>
        <v>0</v>
      </c>
      <c r="N253" s="62">
        <f t="shared" si="34"/>
        <v>0</v>
      </c>
      <c r="O253" s="62">
        <f t="shared" si="35"/>
        <v>0</v>
      </c>
      <c r="P253" s="64">
        <f t="shared" si="29"/>
        <v>1</v>
      </c>
    </row>
    <row r="254" spans="1:16" s="58" customFormat="1" ht="8.25" customHeight="1" x14ac:dyDescent="0.3">
      <c r="A254" s="59">
        <v>75.5</v>
      </c>
      <c r="B254" s="60">
        <f>COUNTIF(ROC!B$18:B$67,"&lt;"&amp;$A254)</f>
        <v>0</v>
      </c>
      <c r="C254" s="61">
        <f>COUNTIF(ROC!C$18:C$67,"&lt;"&amp;$A254)</f>
        <v>0</v>
      </c>
      <c r="D254" s="62">
        <f t="shared" si="30"/>
        <v>0</v>
      </c>
      <c r="E254" s="62">
        <f t="shared" si="31"/>
        <v>0</v>
      </c>
      <c r="F254" s="63">
        <f t="shared" si="27"/>
        <v>1</v>
      </c>
      <c r="G254" s="60">
        <f>COUNTIF(ROC!D$18:D$67,"&lt;"&amp;$A254)</f>
        <v>0</v>
      </c>
      <c r="H254" s="61">
        <f>COUNTIF(ROC!E$18:E$67,"&lt;"&amp;$A254)</f>
        <v>0</v>
      </c>
      <c r="I254" s="62">
        <f t="shared" si="32"/>
        <v>0</v>
      </c>
      <c r="J254" s="62">
        <f t="shared" si="33"/>
        <v>0</v>
      </c>
      <c r="K254" s="63">
        <f t="shared" si="28"/>
        <v>1</v>
      </c>
      <c r="L254" s="60">
        <f>COUNTIF(ROC!F$18:F$67,"&lt;"&amp;$A254)</f>
        <v>0</v>
      </c>
      <c r="M254" s="61">
        <f>COUNTIF(ROC!G$18:G$67,"&lt;"&amp;$A254)</f>
        <v>0</v>
      </c>
      <c r="N254" s="62">
        <f t="shared" si="34"/>
        <v>0</v>
      </c>
      <c r="O254" s="62">
        <f t="shared" si="35"/>
        <v>0</v>
      </c>
      <c r="P254" s="64">
        <f t="shared" si="29"/>
        <v>1</v>
      </c>
    </row>
    <row r="255" spans="1:16" s="58" customFormat="1" ht="8.25" customHeight="1" x14ac:dyDescent="0.3">
      <c r="A255" s="59">
        <v>75.400000000000006</v>
      </c>
      <c r="B255" s="60">
        <f>COUNTIF(ROC!B$18:B$67,"&lt;"&amp;$A255)</f>
        <v>0</v>
      </c>
      <c r="C255" s="61">
        <f>COUNTIF(ROC!C$18:C$67,"&lt;"&amp;$A255)</f>
        <v>0</v>
      </c>
      <c r="D255" s="62">
        <f t="shared" si="30"/>
        <v>0</v>
      </c>
      <c r="E255" s="62">
        <f t="shared" si="31"/>
        <v>0</v>
      </c>
      <c r="F255" s="63">
        <f t="shared" si="27"/>
        <v>1</v>
      </c>
      <c r="G255" s="60">
        <f>COUNTIF(ROC!D$18:D$67,"&lt;"&amp;$A255)</f>
        <v>0</v>
      </c>
      <c r="H255" s="61">
        <f>COUNTIF(ROC!E$18:E$67,"&lt;"&amp;$A255)</f>
        <v>0</v>
      </c>
      <c r="I255" s="62">
        <f t="shared" si="32"/>
        <v>0</v>
      </c>
      <c r="J255" s="62">
        <f t="shared" si="33"/>
        <v>0</v>
      </c>
      <c r="K255" s="63">
        <f t="shared" si="28"/>
        <v>1</v>
      </c>
      <c r="L255" s="60">
        <f>COUNTIF(ROC!F$18:F$67,"&lt;"&amp;$A255)</f>
        <v>0</v>
      </c>
      <c r="M255" s="61">
        <f>COUNTIF(ROC!G$18:G$67,"&lt;"&amp;$A255)</f>
        <v>0</v>
      </c>
      <c r="N255" s="62">
        <f t="shared" si="34"/>
        <v>0</v>
      </c>
      <c r="O255" s="62">
        <f t="shared" si="35"/>
        <v>0</v>
      </c>
      <c r="P255" s="64">
        <f t="shared" si="29"/>
        <v>1</v>
      </c>
    </row>
    <row r="256" spans="1:16" s="58" customFormat="1" ht="8.25" customHeight="1" x14ac:dyDescent="0.3">
      <c r="A256" s="59">
        <v>75.3</v>
      </c>
      <c r="B256" s="60">
        <f>COUNTIF(ROC!B$18:B$67,"&lt;"&amp;$A256)</f>
        <v>0</v>
      </c>
      <c r="C256" s="61">
        <f>COUNTIF(ROC!C$18:C$67,"&lt;"&amp;$A256)</f>
        <v>0</v>
      </c>
      <c r="D256" s="62">
        <f t="shared" si="30"/>
        <v>0</v>
      </c>
      <c r="E256" s="62">
        <f t="shared" si="31"/>
        <v>0</v>
      </c>
      <c r="F256" s="63">
        <f t="shared" si="27"/>
        <v>1</v>
      </c>
      <c r="G256" s="60">
        <f>COUNTIF(ROC!D$18:D$67,"&lt;"&amp;$A256)</f>
        <v>0</v>
      </c>
      <c r="H256" s="61">
        <f>COUNTIF(ROC!E$18:E$67,"&lt;"&amp;$A256)</f>
        <v>0</v>
      </c>
      <c r="I256" s="62">
        <f t="shared" si="32"/>
        <v>0</v>
      </c>
      <c r="J256" s="62">
        <f t="shared" si="33"/>
        <v>0</v>
      </c>
      <c r="K256" s="63">
        <f t="shared" si="28"/>
        <v>1</v>
      </c>
      <c r="L256" s="60">
        <f>COUNTIF(ROC!F$18:F$67,"&lt;"&amp;$A256)</f>
        <v>0</v>
      </c>
      <c r="M256" s="61">
        <f>COUNTIF(ROC!G$18:G$67,"&lt;"&amp;$A256)</f>
        <v>0</v>
      </c>
      <c r="N256" s="62">
        <f t="shared" si="34"/>
        <v>0</v>
      </c>
      <c r="O256" s="62">
        <f t="shared" si="35"/>
        <v>0</v>
      </c>
      <c r="P256" s="64">
        <f t="shared" si="29"/>
        <v>1</v>
      </c>
    </row>
    <row r="257" spans="1:16" s="58" customFormat="1" ht="8.25" customHeight="1" x14ac:dyDescent="0.3">
      <c r="A257" s="59">
        <v>75.2</v>
      </c>
      <c r="B257" s="60">
        <f>COUNTIF(ROC!B$18:B$67,"&lt;"&amp;$A257)</f>
        <v>0</v>
      </c>
      <c r="C257" s="61">
        <f>COUNTIF(ROC!C$18:C$67,"&lt;"&amp;$A257)</f>
        <v>0</v>
      </c>
      <c r="D257" s="62">
        <f t="shared" si="30"/>
        <v>0</v>
      </c>
      <c r="E257" s="62">
        <f t="shared" si="31"/>
        <v>0</v>
      </c>
      <c r="F257" s="63">
        <f t="shared" si="27"/>
        <v>1</v>
      </c>
      <c r="G257" s="60">
        <f>COUNTIF(ROC!D$18:D$67,"&lt;"&amp;$A257)</f>
        <v>0</v>
      </c>
      <c r="H257" s="61">
        <f>COUNTIF(ROC!E$18:E$67,"&lt;"&amp;$A257)</f>
        <v>0</v>
      </c>
      <c r="I257" s="62">
        <f t="shared" si="32"/>
        <v>0</v>
      </c>
      <c r="J257" s="62">
        <f t="shared" si="33"/>
        <v>0</v>
      </c>
      <c r="K257" s="63">
        <f t="shared" si="28"/>
        <v>1</v>
      </c>
      <c r="L257" s="60">
        <f>COUNTIF(ROC!F$18:F$67,"&lt;"&amp;$A257)</f>
        <v>0</v>
      </c>
      <c r="M257" s="61">
        <f>COUNTIF(ROC!G$18:G$67,"&lt;"&amp;$A257)</f>
        <v>0</v>
      </c>
      <c r="N257" s="62">
        <f t="shared" si="34"/>
        <v>0</v>
      </c>
      <c r="O257" s="62">
        <f t="shared" si="35"/>
        <v>0</v>
      </c>
      <c r="P257" s="64">
        <f t="shared" si="29"/>
        <v>1</v>
      </c>
    </row>
    <row r="258" spans="1:16" s="58" customFormat="1" ht="8.25" customHeight="1" x14ac:dyDescent="0.3">
      <c r="A258" s="59">
        <v>75.099999999999994</v>
      </c>
      <c r="B258" s="60">
        <f>COUNTIF(ROC!B$18:B$67,"&lt;"&amp;$A258)</f>
        <v>0</v>
      </c>
      <c r="C258" s="61">
        <f>COUNTIF(ROC!C$18:C$67,"&lt;"&amp;$A258)</f>
        <v>0</v>
      </c>
      <c r="D258" s="62">
        <f t="shared" si="30"/>
        <v>0</v>
      </c>
      <c r="E258" s="62">
        <f t="shared" si="31"/>
        <v>0</v>
      </c>
      <c r="F258" s="63">
        <f t="shared" si="27"/>
        <v>1</v>
      </c>
      <c r="G258" s="60">
        <f>COUNTIF(ROC!D$18:D$67,"&lt;"&amp;$A258)</f>
        <v>0</v>
      </c>
      <c r="H258" s="61">
        <f>COUNTIF(ROC!E$18:E$67,"&lt;"&amp;$A258)</f>
        <v>0</v>
      </c>
      <c r="I258" s="62">
        <f t="shared" si="32"/>
        <v>0</v>
      </c>
      <c r="J258" s="62">
        <f t="shared" si="33"/>
        <v>0</v>
      </c>
      <c r="K258" s="63">
        <f t="shared" si="28"/>
        <v>1</v>
      </c>
      <c r="L258" s="60">
        <f>COUNTIF(ROC!F$18:F$67,"&lt;"&amp;$A258)</f>
        <v>0</v>
      </c>
      <c r="M258" s="61">
        <f>COUNTIF(ROC!G$18:G$67,"&lt;"&amp;$A258)</f>
        <v>0</v>
      </c>
      <c r="N258" s="62">
        <f t="shared" si="34"/>
        <v>0</v>
      </c>
      <c r="O258" s="62">
        <f t="shared" si="35"/>
        <v>0</v>
      </c>
      <c r="P258" s="64">
        <f t="shared" si="29"/>
        <v>1</v>
      </c>
    </row>
    <row r="259" spans="1:16" s="58" customFormat="1" ht="8.25" customHeight="1" x14ac:dyDescent="0.3">
      <c r="A259" s="59">
        <v>75</v>
      </c>
      <c r="B259" s="60">
        <f>COUNTIF(ROC!B$18:B$67,"&lt;"&amp;$A259)</f>
        <v>0</v>
      </c>
      <c r="C259" s="61">
        <f>COUNTIF(ROC!C$18:C$67,"&lt;"&amp;$A259)</f>
        <v>0</v>
      </c>
      <c r="D259" s="62">
        <f t="shared" si="30"/>
        <v>0</v>
      </c>
      <c r="E259" s="62">
        <f t="shared" si="31"/>
        <v>0</v>
      </c>
      <c r="F259" s="63">
        <f t="shared" si="27"/>
        <v>1</v>
      </c>
      <c r="G259" s="60">
        <f>COUNTIF(ROC!D$18:D$67,"&lt;"&amp;$A259)</f>
        <v>0</v>
      </c>
      <c r="H259" s="61">
        <f>COUNTIF(ROC!E$18:E$67,"&lt;"&amp;$A259)</f>
        <v>0</v>
      </c>
      <c r="I259" s="62">
        <f t="shared" si="32"/>
        <v>0</v>
      </c>
      <c r="J259" s="62">
        <f t="shared" si="33"/>
        <v>0</v>
      </c>
      <c r="K259" s="63">
        <f t="shared" si="28"/>
        <v>1</v>
      </c>
      <c r="L259" s="60">
        <f>COUNTIF(ROC!F$18:F$67,"&lt;"&amp;$A259)</f>
        <v>0</v>
      </c>
      <c r="M259" s="61">
        <f>COUNTIF(ROC!G$18:G$67,"&lt;"&amp;$A259)</f>
        <v>0</v>
      </c>
      <c r="N259" s="62">
        <f t="shared" si="34"/>
        <v>0</v>
      </c>
      <c r="O259" s="62">
        <f t="shared" si="35"/>
        <v>0</v>
      </c>
      <c r="P259" s="64">
        <f t="shared" si="29"/>
        <v>1</v>
      </c>
    </row>
    <row r="260" spans="1:16" s="58" customFormat="1" ht="8.25" customHeight="1" x14ac:dyDescent="0.3">
      <c r="A260" s="59">
        <v>74.900000000000006</v>
      </c>
      <c r="B260" s="60">
        <f>COUNTIF(ROC!B$18:B$67,"&lt;"&amp;$A260)</f>
        <v>0</v>
      </c>
      <c r="C260" s="61">
        <f>COUNTIF(ROC!C$18:C$67,"&lt;"&amp;$A260)</f>
        <v>0</v>
      </c>
      <c r="D260" s="62">
        <f t="shared" si="30"/>
        <v>0</v>
      </c>
      <c r="E260" s="62">
        <f t="shared" si="31"/>
        <v>0</v>
      </c>
      <c r="F260" s="63">
        <f t="shared" si="27"/>
        <v>1</v>
      </c>
      <c r="G260" s="60">
        <f>COUNTIF(ROC!D$18:D$67,"&lt;"&amp;$A260)</f>
        <v>0</v>
      </c>
      <c r="H260" s="61">
        <f>COUNTIF(ROC!E$18:E$67,"&lt;"&amp;$A260)</f>
        <v>0</v>
      </c>
      <c r="I260" s="62">
        <f t="shared" si="32"/>
        <v>0</v>
      </c>
      <c r="J260" s="62">
        <f t="shared" si="33"/>
        <v>0</v>
      </c>
      <c r="K260" s="63">
        <f t="shared" si="28"/>
        <v>1</v>
      </c>
      <c r="L260" s="60">
        <f>COUNTIF(ROC!F$18:F$67,"&lt;"&amp;$A260)</f>
        <v>0</v>
      </c>
      <c r="M260" s="61">
        <f>COUNTIF(ROC!G$18:G$67,"&lt;"&amp;$A260)</f>
        <v>0</v>
      </c>
      <c r="N260" s="62">
        <f t="shared" si="34"/>
        <v>0</v>
      </c>
      <c r="O260" s="62">
        <f t="shared" si="35"/>
        <v>0</v>
      </c>
      <c r="P260" s="64">
        <f t="shared" si="29"/>
        <v>1</v>
      </c>
    </row>
    <row r="261" spans="1:16" s="58" customFormat="1" ht="8.25" customHeight="1" x14ac:dyDescent="0.3">
      <c r="A261" s="59">
        <v>74.8</v>
      </c>
      <c r="B261" s="60">
        <f>COUNTIF(ROC!B$18:B$67,"&lt;"&amp;$A261)</f>
        <v>0</v>
      </c>
      <c r="C261" s="61">
        <f>COUNTIF(ROC!C$18:C$67,"&lt;"&amp;$A261)</f>
        <v>0</v>
      </c>
      <c r="D261" s="62">
        <f t="shared" si="30"/>
        <v>0</v>
      </c>
      <c r="E261" s="62">
        <f t="shared" si="31"/>
        <v>0</v>
      </c>
      <c r="F261" s="63">
        <f t="shared" si="27"/>
        <v>1</v>
      </c>
      <c r="G261" s="60">
        <f>COUNTIF(ROC!D$18:D$67,"&lt;"&amp;$A261)</f>
        <v>0</v>
      </c>
      <c r="H261" s="61">
        <f>COUNTIF(ROC!E$18:E$67,"&lt;"&amp;$A261)</f>
        <v>0</v>
      </c>
      <c r="I261" s="62">
        <f t="shared" si="32"/>
        <v>0</v>
      </c>
      <c r="J261" s="62">
        <f t="shared" si="33"/>
        <v>0</v>
      </c>
      <c r="K261" s="63">
        <f t="shared" si="28"/>
        <v>1</v>
      </c>
      <c r="L261" s="60">
        <f>COUNTIF(ROC!F$18:F$67,"&lt;"&amp;$A261)</f>
        <v>0</v>
      </c>
      <c r="M261" s="61">
        <f>COUNTIF(ROC!G$18:G$67,"&lt;"&amp;$A261)</f>
        <v>0</v>
      </c>
      <c r="N261" s="62">
        <f t="shared" si="34"/>
        <v>0</v>
      </c>
      <c r="O261" s="62">
        <f t="shared" si="35"/>
        <v>0</v>
      </c>
      <c r="P261" s="64">
        <f t="shared" si="29"/>
        <v>1</v>
      </c>
    </row>
    <row r="262" spans="1:16" s="58" customFormat="1" ht="8.25" customHeight="1" x14ac:dyDescent="0.3">
      <c r="A262" s="59">
        <v>74.7</v>
      </c>
      <c r="B262" s="60">
        <f>COUNTIF(ROC!B$18:B$67,"&lt;"&amp;$A262)</f>
        <v>0</v>
      </c>
      <c r="C262" s="61">
        <f>COUNTIF(ROC!C$18:C$67,"&lt;"&amp;$A262)</f>
        <v>0</v>
      </c>
      <c r="D262" s="62">
        <f t="shared" si="30"/>
        <v>0</v>
      </c>
      <c r="E262" s="62">
        <f t="shared" si="31"/>
        <v>0</v>
      </c>
      <c r="F262" s="63">
        <f t="shared" si="27"/>
        <v>1</v>
      </c>
      <c r="G262" s="60">
        <f>COUNTIF(ROC!D$18:D$67,"&lt;"&amp;$A262)</f>
        <v>0</v>
      </c>
      <c r="H262" s="61">
        <f>COUNTIF(ROC!E$18:E$67,"&lt;"&amp;$A262)</f>
        <v>0</v>
      </c>
      <c r="I262" s="62">
        <f t="shared" si="32"/>
        <v>0</v>
      </c>
      <c r="J262" s="62">
        <f t="shared" si="33"/>
        <v>0</v>
      </c>
      <c r="K262" s="63">
        <f t="shared" si="28"/>
        <v>1</v>
      </c>
      <c r="L262" s="60">
        <f>COUNTIF(ROC!F$18:F$67,"&lt;"&amp;$A262)</f>
        <v>0</v>
      </c>
      <c r="M262" s="61">
        <f>COUNTIF(ROC!G$18:G$67,"&lt;"&amp;$A262)</f>
        <v>0</v>
      </c>
      <c r="N262" s="62">
        <f t="shared" si="34"/>
        <v>0</v>
      </c>
      <c r="O262" s="62">
        <f t="shared" si="35"/>
        <v>0</v>
      </c>
      <c r="P262" s="64">
        <f t="shared" si="29"/>
        <v>1</v>
      </c>
    </row>
    <row r="263" spans="1:16" s="58" customFormat="1" ht="8.25" customHeight="1" x14ac:dyDescent="0.3">
      <c r="A263" s="59">
        <v>74.599999999999994</v>
      </c>
      <c r="B263" s="60">
        <f>COUNTIF(ROC!B$18:B$67,"&lt;"&amp;$A263)</f>
        <v>0</v>
      </c>
      <c r="C263" s="61">
        <f>COUNTIF(ROC!C$18:C$67,"&lt;"&amp;$A263)</f>
        <v>0</v>
      </c>
      <c r="D263" s="62">
        <f t="shared" si="30"/>
        <v>0</v>
      </c>
      <c r="E263" s="62">
        <f t="shared" si="31"/>
        <v>0</v>
      </c>
      <c r="F263" s="63">
        <f t="shared" si="27"/>
        <v>1</v>
      </c>
      <c r="G263" s="60">
        <f>COUNTIF(ROC!D$18:D$67,"&lt;"&amp;$A263)</f>
        <v>0</v>
      </c>
      <c r="H263" s="61">
        <f>COUNTIF(ROC!E$18:E$67,"&lt;"&amp;$A263)</f>
        <v>0</v>
      </c>
      <c r="I263" s="62">
        <f t="shared" si="32"/>
        <v>0</v>
      </c>
      <c r="J263" s="62">
        <f t="shared" si="33"/>
        <v>0</v>
      </c>
      <c r="K263" s="63">
        <f t="shared" si="28"/>
        <v>1</v>
      </c>
      <c r="L263" s="60">
        <f>COUNTIF(ROC!F$18:F$67,"&lt;"&amp;$A263)</f>
        <v>0</v>
      </c>
      <c r="M263" s="61">
        <f>COUNTIF(ROC!G$18:G$67,"&lt;"&amp;$A263)</f>
        <v>0</v>
      </c>
      <c r="N263" s="62">
        <f t="shared" si="34"/>
        <v>0</v>
      </c>
      <c r="O263" s="62">
        <f t="shared" si="35"/>
        <v>0</v>
      </c>
      <c r="P263" s="64">
        <f t="shared" si="29"/>
        <v>1</v>
      </c>
    </row>
    <row r="264" spans="1:16" s="58" customFormat="1" ht="8.25" customHeight="1" x14ac:dyDescent="0.3">
      <c r="A264" s="59">
        <v>74.5</v>
      </c>
      <c r="B264" s="60">
        <f>COUNTIF(ROC!B$18:B$67,"&lt;"&amp;$A264)</f>
        <v>0</v>
      </c>
      <c r="C264" s="61">
        <f>COUNTIF(ROC!C$18:C$67,"&lt;"&amp;$A264)</f>
        <v>0</v>
      </c>
      <c r="D264" s="62">
        <f t="shared" si="30"/>
        <v>0</v>
      </c>
      <c r="E264" s="62">
        <f t="shared" si="31"/>
        <v>0</v>
      </c>
      <c r="F264" s="63">
        <f t="shared" si="27"/>
        <v>1</v>
      </c>
      <c r="G264" s="60">
        <f>COUNTIF(ROC!D$18:D$67,"&lt;"&amp;$A264)</f>
        <v>0</v>
      </c>
      <c r="H264" s="61">
        <f>COUNTIF(ROC!E$18:E$67,"&lt;"&amp;$A264)</f>
        <v>0</v>
      </c>
      <c r="I264" s="62">
        <f t="shared" si="32"/>
        <v>0</v>
      </c>
      <c r="J264" s="62">
        <f t="shared" si="33"/>
        <v>0</v>
      </c>
      <c r="K264" s="63">
        <f t="shared" si="28"/>
        <v>1</v>
      </c>
      <c r="L264" s="60">
        <f>COUNTIF(ROC!F$18:F$67,"&lt;"&amp;$A264)</f>
        <v>0</v>
      </c>
      <c r="M264" s="61">
        <f>COUNTIF(ROC!G$18:G$67,"&lt;"&amp;$A264)</f>
        <v>0</v>
      </c>
      <c r="N264" s="62">
        <f t="shared" si="34"/>
        <v>0</v>
      </c>
      <c r="O264" s="62">
        <f t="shared" si="35"/>
        <v>0</v>
      </c>
      <c r="P264" s="64">
        <f t="shared" si="29"/>
        <v>1</v>
      </c>
    </row>
    <row r="265" spans="1:16" s="58" customFormat="1" ht="8.25" customHeight="1" x14ac:dyDescent="0.3">
      <c r="A265" s="59">
        <v>74.400000000000006</v>
      </c>
      <c r="B265" s="60">
        <f>COUNTIF(ROC!B$18:B$67,"&lt;"&amp;$A265)</f>
        <v>0</v>
      </c>
      <c r="C265" s="61">
        <f>COUNTIF(ROC!C$18:C$67,"&lt;"&amp;$A265)</f>
        <v>0</v>
      </c>
      <c r="D265" s="62">
        <f t="shared" si="30"/>
        <v>0</v>
      </c>
      <c r="E265" s="62">
        <f t="shared" si="31"/>
        <v>0</v>
      </c>
      <c r="F265" s="63">
        <f t="shared" ref="F265:F309" si="36">SQRT((1-E265)^2+D265^2)</f>
        <v>1</v>
      </c>
      <c r="G265" s="60">
        <f>COUNTIF(ROC!D$18:D$67,"&lt;"&amp;$A265)</f>
        <v>0</v>
      </c>
      <c r="H265" s="61">
        <f>COUNTIF(ROC!E$18:E$67,"&lt;"&amp;$A265)</f>
        <v>0</v>
      </c>
      <c r="I265" s="62">
        <f t="shared" si="32"/>
        <v>0</v>
      </c>
      <c r="J265" s="62">
        <f t="shared" si="33"/>
        <v>0</v>
      </c>
      <c r="K265" s="63">
        <f t="shared" ref="K265:K328" si="37">SQRT((1-J265)^2+I265^2)</f>
        <v>1</v>
      </c>
      <c r="L265" s="60">
        <f>COUNTIF(ROC!F$18:F$67,"&lt;"&amp;$A265)</f>
        <v>0</v>
      </c>
      <c r="M265" s="61">
        <f>COUNTIF(ROC!G$18:G$67,"&lt;"&amp;$A265)</f>
        <v>0</v>
      </c>
      <c r="N265" s="62">
        <f t="shared" si="34"/>
        <v>0</v>
      </c>
      <c r="O265" s="62">
        <f t="shared" si="35"/>
        <v>0</v>
      </c>
      <c r="P265" s="64">
        <f t="shared" ref="P265:P328" si="38">SQRT((1-O265)^2+N265^2)</f>
        <v>1</v>
      </c>
    </row>
    <row r="266" spans="1:16" s="58" customFormat="1" ht="8.25" customHeight="1" x14ac:dyDescent="0.3">
      <c r="A266" s="59">
        <v>74.3</v>
      </c>
      <c r="B266" s="60">
        <f>COUNTIF(ROC!B$18:B$67,"&lt;"&amp;$A266)</f>
        <v>0</v>
      </c>
      <c r="C266" s="61">
        <f>COUNTIF(ROC!C$18:C$67,"&lt;"&amp;$A266)</f>
        <v>0</v>
      </c>
      <c r="D266" s="62">
        <f t="shared" ref="D266:D329" si="39">B266/E$3</f>
        <v>0</v>
      </c>
      <c r="E266" s="62">
        <f t="shared" ref="E266:E329" si="40">C266/E$2</f>
        <v>0</v>
      </c>
      <c r="F266" s="63">
        <f t="shared" si="36"/>
        <v>1</v>
      </c>
      <c r="G266" s="60">
        <f>COUNTIF(ROC!D$18:D$67,"&lt;"&amp;$A266)</f>
        <v>0</v>
      </c>
      <c r="H266" s="61">
        <f>COUNTIF(ROC!E$18:E$67,"&lt;"&amp;$A266)</f>
        <v>0</v>
      </c>
      <c r="I266" s="62">
        <f t="shared" ref="I266:I329" si="41">G266/J$3</f>
        <v>0</v>
      </c>
      <c r="J266" s="62">
        <f t="shared" ref="J266:J329" si="42">H266/J$2</f>
        <v>0</v>
      </c>
      <c r="K266" s="63">
        <f t="shared" si="37"/>
        <v>1</v>
      </c>
      <c r="L266" s="60">
        <f>COUNTIF(ROC!F$18:F$67,"&lt;"&amp;$A266)</f>
        <v>0</v>
      </c>
      <c r="M266" s="61">
        <f>COUNTIF(ROC!G$18:G$67,"&lt;"&amp;$A266)</f>
        <v>0</v>
      </c>
      <c r="N266" s="62">
        <f t="shared" ref="N266:N329" si="43">L266/O$3</f>
        <v>0</v>
      </c>
      <c r="O266" s="62">
        <f t="shared" ref="O266:O329" si="44">M266/O$2</f>
        <v>0</v>
      </c>
      <c r="P266" s="64">
        <f t="shared" si="38"/>
        <v>1</v>
      </c>
    </row>
    <row r="267" spans="1:16" s="58" customFormat="1" ht="8.25" customHeight="1" x14ac:dyDescent="0.3">
      <c r="A267" s="59">
        <v>74.2</v>
      </c>
      <c r="B267" s="60">
        <f>COUNTIF(ROC!B$18:B$67,"&lt;"&amp;$A267)</f>
        <v>0</v>
      </c>
      <c r="C267" s="61">
        <f>COUNTIF(ROC!C$18:C$67,"&lt;"&amp;$A267)</f>
        <v>0</v>
      </c>
      <c r="D267" s="62">
        <f t="shared" si="39"/>
        <v>0</v>
      </c>
      <c r="E267" s="62">
        <f t="shared" si="40"/>
        <v>0</v>
      </c>
      <c r="F267" s="63">
        <f t="shared" si="36"/>
        <v>1</v>
      </c>
      <c r="G267" s="60">
        <f>COUNTIF(ROC!D$18:D$67,"&lt;"&amp;$A267)</f>
        <v>0</v>
      </c>
      <c r="H267" s="61">
        <f>COUNTIF(ROC!E$18:E$67,"&lt;"&amp;$A267)</f>
        <v>0</v>
      </c>
      <c r="I267" s="62">
        <f t="shared" si="41"/>
        <v>0</v>
      </c>
      <c r="J267" s="62">
        <f t="shared" si="42"/>
        <v>0</v>
      </c>
      <c r="K267" s="63">
        <f t="shared" si="37"/>
        <v>1</v>
      </c>
      <c r="L267" s="60">
        <f>COUNTIF(ROC!F$18:F$67,"&lt;"&amp;$A267)</f>
        <v>0</v>
      </c>
      <c r="M267" s="61">
        <f>COUNTIF(ROC!G$18:G$67,"&lt;"&amp;$A267)</f>
        <v>0</v>
      </c>
      <c r="N267" s="62">
        <f t="shared" si="43"/>
        <v>0</v>
      </c>
      <c r="O267" s="62">
        <f t="shared" si="44"/>
        <v>0</v>
      </c>
      <c r="P267" s="64">
        <f t="shared" si="38"/>
        <v>1</v>
      </c>
    </row>
    <row r="268" spans="1:16" s="58" customFormat="1" ht="8.25" customHeight="1" x14ac:dyDescent="0.3">
      <c r="A268" s="59">
        <v>74.099999999999994</v>
      </c>
      <c r="B268" s="60">
        <f>COUNTIF(ROC!B$18:B$67,"&lt;"&amp;$A268)</f>
        <v>0</v>
      </c>
      <c r="C268" s="61">
        <f>COUNTIF(ROC!C$18:C$67,"&lt;"&amp;$A268)</f>
        <v>0</v>
      </c>
      <c r="D268" s="62">
        <f t="shared" si="39"/>
        <v>0</v>
      </c>
      <c r="E268" s="62">
        <f t="shared" si="40"/>
        <v>0</v>
      </c>
      <c r="F268" s="63">
        <f t="shared" si="36"/>
        <v>1</v>
      </c>
      <c r="G268" s="60">
        <f>COUNTIF(ROC!D$18:D$67,"&lt;"&amp;$A268)</f>
        <v>0</v>
      </c>
      <c r="H268" s="61">
        <f>COUNTIF(ROC!E$18:E$67,"&lt;"&amp;$A268)</f>
        <v>0</v>
      </c>
      <c r="I268" s="62">
        <f t="shared" si="41"/>
        <v>0</v>
      </c>
      <c r="J268" s="62">
        <f t="shared" si="42"/>
        <v>0</v>
      </c>
      <c r="K268" s="63">
        <f t="shared" si="37"/>
        <v>1</v>
      </c>
      <c r="L268" s="60">
        <f>COUNTIF(ROC!F$18:F$67,"&lt;"&amp;$A268)</f>
        <v>0</v>
      </c>
      <c r="M268" s="61">
        <f>COUNTIF(ROC!G$18:G$67,"&lt;"&amp;$A268)</f>
        <v>0</v>
      </c>
      <c r="N268" s="62">
        <f t="shared" si="43"/>
        <v>0</v>
      </c>
      <c r="O268" s="62">
        <f t="shared" si="44"/>
        <v>0</v>
      </c>
      <c r="P268" s="64">
        <f t="shared" si="38"/>
        <v>1</v>
      </c>
    </row>
    <row r="269" spans="1:16" s="58" customFormat="1" ht="8.25" customHeight="1" x14ac:dyDescent="0.3">
      <c r="A269" s="59">
        <v>74</v>
      </c>
      <c r="B269" s="60">
        <f>COUNTIF(ROC!B$18:B$67,"&lt;"&amp;$A269)</f>
        <v>0</v>
      </c>
      <c r="C269" s="61">
        <f>COUNTIF(ROC!C$18:C$67,"&lt;"&amp;$A269)</f>
        <v>0</v>
      </c>
      <c r="D269" s="62">
        <f t="shared" si="39"/>
        <v>0</v>
      </c>
      <c r="E269" s="62">
        <f t="shared" si="40"/>
        <v>0</v>
      </c>
      <c r="F269" s="63">
        <f t="shared" si="36"/>
        <v>1</v>
      </c>
      <c r="G269" s="60">
        <f>COUNTIF(ROC!D$18:D$67,"&lt;"&amp;$A269)</f>
        <v>0</v>
      </c>
      <c r="H269" s="61">
        <f>COUNTIF(ROC!E$18:E$67,"&lt;"&amp;$A269)</f>
        <v>0</v>
      </c>
      <c r="I269" s="62">
        <f t="shared" si="41"/>
        <v>0</v>
      </c>
      <c r="J269" s="62">
        <f t="shared" si="42"/>
        <v>0</v>
      </c>
      <c r="K269" s="63">
        <f t="shared" si="37"/>
        <v>1</v>
      </c>
      <c r="L269" s="60">
        <f>COUNTIF(ROC!F$18:F$67,"&lt;"&amp;$A269)</f>
        <v>0</v>
      </c>
      <c r="M269" s="61">
        <f>COUNTIF(ROC!G$18:G$67,"&lt;"&amp;$A269)</f>
        <v>0</v>
      </c>
      <c r="N269" s="62">
        <f t="shared" si="43"/>
        <v>0</v>
      </c>
      <c r="O269" s="62">
        <f t="shared" si="44"/>
        <v>0</v>
      </c>
      <c r="P269" s="64">
        <f t="shared" si="38"/>
        <v>1</v>
      </c>
    </row>
    <row r="270" spans="1:16" s="58" customFormat="1" ht="8.25" customHeight="1" x14ac:dyDescent="0.3">
      <c r="A270" s="59">
        <v>73.900000000000006</v>
      </c>
      <c r="B270" s="60">
        <f>COUNTIF(ROC!B$18:B$67,"&lt;"&amp;$A270)</f>
        <v>0</v>
      </c>
      <c r="C270" s="61">
        <f>COUNTIF(ROC!C$18:C$67,"&lt;"&amp;$A270)</f>
        <v>0</v>
      </c>
      <c r="D270" s="62">
        <f t="shared" si="39"/>
        <v>0</v>
      </c>
      <c r="E270" s="62">
        <f t="shared" si="40"/>
        <v>0</v>
      </c>
      <c r="F270" s="63">
        <f t="shared" si="36"/>
        <v>1</v>
      </c>
      <c r="G270" s="60">
        <f>COUNTIF(ROC!D$18:D$67,"&lt;"&amp;$A270)</f>
        <v>0</v>
      </c>
      <c r="H270" s="61">
        <f>COUNTIF(ROC!E$18:E$67,"&lt;"&amp;$A270)</f>
        <v>0</v>
      </c>
      <c r="I270" s="62">
        <f t="shared" si="41"/>
        <v>0</v>
      </c>
      <c r="J270" s="62">
        <f t="shared" si="42"/>
        <v>0</v>
      </c>
      <c r="K270" s="63">
        <f t="shared" si="37"/>
        <v>1</v>
      </c>
      <c r="L270" s="60">
        <f>COUNTIF(ROC!F$18:F$67,"&lt;"&amp;$A270)</f>
        <v>0</v>
      </c>
      <c r="M270" s="61">
        <f>COUNTIF(ROC!G$18:G$67,"&lt;"&amp;$A270)</f>
        <v>0</v>
      </c>
      <c r="N270" s="62">
        <f t="shared" si="43"/>
        <v>0</v>
      </c>
      <c r="O270" s="62">
        <f t="shared" si="44"/>
        <v>0</v>
      </c>
      <c r="P270" s="64">
        <f t="shared" si="38"/>
        <v>1</v>
      </c>
    </row>
    <row r="271" spans="1:16" s="58" customFormat="1" ht="8.25" customHeight="1" x14ac:dyDescent="0.3">
      <c r="A271" s="59">
        <v>73.8</v>
      </c>
      <c r="B271" s="60">
        <f>COUNTIF(ROC!B$18:B$67,"&lt;"&amp;$A271)</f>
        <v>0</v>
      </c>
      <c r="C271" s="61">
        <f>COUNTIF(ROC!C$18:C$67,"&lt;"&amp;$A271)</f>
        <v>0</v>
      </c>
      <c r="D271" s="62">
        <f t="shared" si="39"/>
        <v>0</v>
      </c>
      <c r="E271" s="62">
        <f t="shared" si="40"/>
        <v>0</v>
      </c>
      <c r="F271" s="63">
        <f t="shared" si="36"/>
        <v>1</v>
      </c>
      <c r="G271" s="60">
        <f>COUNTIF(ROC!D$18:D$67,"&lt;"&amp;$A271)</f>
        <v>0</v>
      </c>
      <c r="H271" s="61">
        <f>COUNTIF(ROC!E$18:E$67,"&lt;"&amp;$A271)</f>
        <v>0</v>
      </c>
      <c r="I271" s="62">
        <f t="shared" si="41"/>
        <v>0</v>
      </c>
      <c r="J271" s="62">
        <f t="shared" si="42"/>
        <v>0</v>
      </c>
      <c r="K271" s="63">
        <f t="shared" si="37"/>
        <v>1</v>
      </c>
      <c r="L271" s="60">
        <f>COUNTIF(ROC!F$18:F$67,"&lt;"&amp;$A271)</f>
        <v>0</v>
      </c>
      <c r="M271" s="61">
        <f>COUNTIF(ROC!G$18:G$67,"&lt;"&amp;$A271)</f>
        <v>0</v>
      </c>
      <c r="N271" s="62">
        <f t="shared" si="43"/>
        <v>0</v>
      </c>
      <c r="O271" s="62">
        <f t="shared" si="44"/>
        <v>0</v>
      </c>
      <c r="P271" s="64">
        <f t="shared" si="38"/>
        <v>1</v>
      </c>
    </row>
    <row r="272" spans="1:16" s="58" customFormat="1" ht="8.25" customHeight="1" x14ac:dyDescent="0.3">
      <c r="A272" s="59">
        <v>73.7</v>
      </c>
      <c r="B272" s="60">
        <f>COUNTIF(ROC!B$18:B$67,"&lt;"&amp;$A272)</f>
        <v>0</v>
      </c>
      <c r="C272" s="61">
        <f>COUNTIF(ROC!C$18:C$67,"&lt;"&amp;$A272)</f>
        <v>0</v>
      </c>
      <c r="D272" s="62">
        <f t="shared" si="39"/>
        <v>0</v>
      </c>
      <c r="E272" s="62">
        <f t="shared" si="40"/>
        <v>0</v>
      </c>
      <c r="F272" s="63">
        <f t="shared" si="36"/>
        <v>1</v>
      </c>
      <c r="G272" s="60">
        <f>COUNTIF(ROC!D$18:D$67,"&lt;"&amp;$A272)</f>
        <v>0</v>
      </c>
      <c r="H272" s="61">
        <f>COUNTIF(ROC!E$18:E$67,"&lt;"&amp;$A272)</f>
        <v>0</v>
      </c>
      <c r="I272" s="62">
        <f t="shared" si="41"/>
        <v>0</v>
      </c>
      <c r="J272" s="62">
        <f t="shared" si="42"/>
        <v>0</v>
      </c>
      <c r="K272" s="63">
        <f t="shared" si="37"/>
        <v>1</v>
      </c>
      <c r="L272" s="60">
        <f>COUNTIF(ROC!F$18:F$67,"&lt;"&amp;$A272)</f>
        <v>0</v>
      </c>
      <c r="M272" s="61">
        <f>COUNTIF(ROC!G$18:G$67,"&lt;"&amp;$A272)</f>
        <v>0</v>
      </c>
      <c r="N272" s="62">
        <f t="shared" si="43"/>
        <v>0</v>
      </c>
      <c r="O272" s="62">
        <f t="shared" si="44"/>
        <v>0</v>
      </c>
      <c r="P272" s="64">
        <f t="shared" si="38"/>
        <v>1</v>
      </c>
    </row>
    <row r="273" spans="1:16" s="58" customFormat="1" ht="8.25" customHeight="1" x14ac:dyDescent="0.3">
      <c r="A273" s="59">
        <v>73.599999999999994</v>
      </c>
      <c r="B273" s="60">
        <f>COUNTIF(ROC!B$18:B$67,"&lt;"&amp;$A273)</f>
        <v>0</v>
      </c>
      <c r="C273" s="61">
        <f>COUNTIF(ROC!C$18:C$67,"&lt;"&amp;$A273)</f>
        <v>0</v>
      </c>
      <c r="D273" s="62">
        <f t="shared" si="39"/>
        <v>0</v>
      </c>
      <c r="E273" s="62">
        <f t="shared" si="40"/>
        <v>0</v>
      </c>
      <c r="F273" s="63">
        <f t="shared" si="36"/>
        <v>1</v>
      </c>
      <c r="G273" s="60">
        <f>COUNTIF(ROC!D$18:D$67,"&lt;"&amp;$A273)</f>
        <v>0</v>
      </c>
      <c r="H273" s="61">
        <f>COUNTIF(ROC!E$18:E$67,"&lt;"&amp;$A273)</f>
        <v>0</v>
      </c>
      <c r="I273" s="62">
        <f t="shared" si="41"/>
        <v>0</v>
      </c>
      <c r="J273" s="62">
        <f t="shared" si="42"/>
        <v>0</v>
      </c>
      <c r="K273" s="63">
        <f t="shared" si="37"/>
        <v>1</v>
      </c>
      <c r="L273" s="60">
        <f>COUNTIF(ROC!F$18:F$67,"&lt;"&amp;$A273)</f>
        <v>0</v>
      </c>
      <c r="M273" s="61">
        <f>COUNTIF(ROC!G$18:G$67,"&lt;"&amp;$A273)</f>
        <v>0</v>
      </c>
      <c r="N273" s="62">
        <f t="shared" si="43"/>
        <v>0</v>
      </c>
      <c r="O273" s="62">
        <f t="shared" si="44"/>
        <v>0</v>
      </c>
      <c r="P273" s="64">
        <f t="shared" si="38"/>
        <v>1</v>
      </c>
    </row>
    <row r="274" spans="1:16" s="58" customFormat="1" ht="8.25" customHeight="1" x14ac:dyDescent="0.3">
      <c r="A274" s="59">
        <v>73.5</v>
      </c>
      <c r="B274" s="60">
        <f>COUNTIF(ROC!B$18:B$67,"&lt;"&amp;$A274)</f>
        <v>0</v>
      </c>
      <c r="C274" s="61">
        <f>COUNTIF(ROC!C$18:C$67,"&lt;"&amp;$A274)</f>
        <v>0</v>
      </c>
      <c r="D274" s="62">
        <f t="shared" si="39"/>
        <v>0</v>
      </c>
      <c r="E274" s="62">
        <f t="shared" si="40"/>
        <v>0</v>
      </c>
      <c r="F274" s="63">
        <f t="shared" si="36"/>
        <v>1</v>
      </c>
      <c r="G274" s="60">
        <f>COUNTIF(ROC!D$18:D$67,"&lt;"&amp;$A274)</f>
        <v>0</v>
      </c>
      <c r="H274" s="61">
        <f>COUNTIF(ROC!E$18:E$67,"&lt;"&amp;$A274)</f>
        <v>0</v>
      </c>
      <c r="I274" s="62">
        <f t="shared" si="41"/>
        <v>0</v>
      </c>
      <c r="J274" s="62">
        <f t="shared" si="42"/>
        <v>0</v>
      </c>
      <c r="K274" s="63">
        <f t="shared" si="37"/>
        <v>1</v>
      </c>
      <c r="L274" s="60">
        <f>COUNTIF(ROC!F$18:F$67,"&lt;"&amp;$A274)</f>
        <v>0</v>
      </c>
      <c r="M274" s="61">
        <f>COUNTIF(ROC!G$18:G$67,"&lt;"&amp;$A274)</f>
        <v>0</v>
      </c>
      <c r="N274" s="62">
        <f t="shared" si="43"/>
        <v>0</v>
      </c>
      <c r="O274" s="62">
        <f t="shared" si="44"/>
        <v>0</v>
      </c>
      <c r="P274" s="64">
        <f t="shared" si="38"/>
        <v>1</v>
      </c>
    </row>
    <row r="275" spans="1:16" s="58" customFormat="1" ht="8.25" customHeight="1" x14ac:dyDescent="0.3">
      <c r="A275" s="59">
        <v>73.400000000000006</v>
      </c>
      <c r="B275" s="60">
        <f>COUNTIF(ROC!B$18:B$67,"&lt;"&amp;$A275)</f>
        <v>0</v>
      </c>
      <c r="C275" s="61">
        <f>COUNTIF(ROC!C$18:C$67,"&lt;"&amp;$A275)</f>
        <v>0</v>
      </c>
      <c r="D275" s="62">
        <f t="shared" si="39"/>
        <v>0</v>
      </c>
      <c r="E275" s="62">
        <f t="shared" si="40"/>
        <v>0</v>
      </c>
      <c r="F275" s="63">
        <f t="shared" si="36"/>
        <v>1</v>
      </c>
      <c r="G275" s="60">
        <f>COUNTIF(ROC!D$18:D$67,"&lt;"&amp;$A275)</f>
        <v>0</v>
      </c>
      <c r="H275" s="61">
        <f>COUNTIF(ROC!E$18:E$67,"&lt;"&amp;$A275)</f>
        <v>0</v>
      </c>
      <c r="I275" s="62">
        <f t="shared" si="41"/>
        <v>0</v>
      </c>
      <c r="J275" s="62">
        <f t="shared" si="42"/>
        <v>0</v>
      </c>
      <c r="K275" s="63">
        <f t="shared" si="37"/>
        <v>1</v>
      </c>
      <c r="L275" s="60">
        <f>COUNTIF(ROC!F$18:F$67,"&lt;"&amp;$A275)</f>
        <v>0</v>
      </c>
      <c r="M275" s="61">
        <f>COUNTIF(ROC!G$18:G$67,"&lt;"&amp;$A275)</f>
        <v>0</v>
      </c>
      <c r="N275" s="62">
        <f t="shared" si="43"/>
        <v>0</v>
      </c>
      <c r="O275" s="62">
        <f t="shared" si="44"/>
        <v>0</v>
      </c>
      <c r="P275" s="64">
        <f t="shared" si="38"/>
        <v>1</v>
      </c>
    </row>
    <row r="276" spans="1:16" s="58" customFormat="1" ht="8.25" customHeight="1" x14ac:dyDescent="0.3">
      <c r="A276" s="59">
        <v>73.3</v>
      </c>
      <c r="B276" s="60">
        <f>COUNTIF(ROC!B$18:B$67,"&lt;"&amp;$A276)</f>
        <v>0</v>
      </c>
      <c r="C276" s="61">
        <f>COUNTIF(ROC!C$18:C$67,"&lt;"&amp;$A276)</f>
        <v>0</v>
      </c>
      <c r="D276" s="62">
        <f t="shared" si="39"/>
        <v>0</v>
      </c>
      <c r="E276" s="62">
        <f t="shared" si="40"/>
        <v>0</v>
      </c>
      <c r="F276" s="63">
        <f t="shared" si="36"/>
        <v>1</v>
      </c>
      <c r="G276" s="60">
        <f>COUNTIF(ROC!D$18:D$67,"&lt;"&amp;$A276)</f>
        <v>0</v>
      </c>
      <c r="H276" s="61">
        <f>COUNTIF(ROC!E$18:E$67,"&lt;"&amp;$A276)</f>
        <v>0</v>
      </c>
      <c r="I276" s="62">
        <f t="shared" si="41"/>
        <v>0</v>
      </c>
      <c r="J276" s="62">
        <f t="shared" si="42"/>
        <v>0</v>
      </c>
      <c r="K276" s="63">
        <f t="shared" si="37"/>
        <v>1</v>
      </c>
      <c r="L276" s="60">
        <f>COUNTIF(ROC!F$18:F$67,"&lt;"&amp;$A276)</f>
        <v>0</v>
      </c>
      <c r="M276" s="61">
        <f>COUNTIF(ROC!G$18:G$67,"&lt;"&amp;$A276)</f>
        <v>0</v>
      </c>
      <c r="N276" s="62">
        <f t="shared" si="43"/>
        <v>0</v>
      </c>
      <c r="O276" s="62">
        <f t="shared" si="44"/>
        <v>0</v>
      </c>
      <c r="P276" s="64">
        <f t="shared" si="38"/>
        <v>1</v>
      </c>
    </row>
    <row r="277" spans="1:16" s="58" customFormat="1" ht="8.25" customHeight="1" x14ac:dyDescent="0.3">
      <c r="A277" s="59">
        <v>73.2</v>
      </c>
      <c r="B277" s="60">
        <f>COUNTIF(ROC!B$18:B$67,"&lt;"&amp;$A277)</f>
        <v>0</v>
      </c>
      <c r="C277" s="61">
        <f>COUNTIF(ROC!C$18:C$67,"&lt;"&amp;$A277)</f>
        <v>0</v>
      </c>
      <c r="D277" s="62">
        <f t="shared" si="39"/>
        <v>0</v>
      </c>
      <c r="E277" s="62">
        <f t="shared" si="40"/>
        <v>0</v>
      </c>
      <c r="F277" s="63">
        <f t="shared" si="36"/>
        <v>1</v>
      </c>
      <c r="G277" s="60">
        <f>COUNTIF(ROC!D$18:D$67,"&lt;"&amp;$A277)</f>
        <v>0</v>
      </c>
      <c r="H277" s="61">
        <f>COUNTIF(ROC!E$18:E$67,"&lt;"&amp;$A277)</f>
        <v>0</v>
      </c>
      <c r="I277" s="62">
        <f t="shared" si="41"/>
        <v>0</v>
      </c>
      <c r="J277" s="62">
        <f t="shared" si="42"/>
        <v>0</v>
      </c>
      <c r="K277" s="63">
        <f t="shared" si="37"/>
        <v>1</v>
      </c>
      <c r="L277" s="60">
        <f>COUNTIF(ROC!F$18:F$67,"&lt;"&amp;$A277)</f>
        <v>0</v>
      </c>
      <c r="M277" s="61">
        <f>COUNTIF(ROC!G$18:G$67,"&lt;"&amp;$A277)</f>
        <v>0</v>
      </c>
      <c r="N277" s="62">
        <f t="shared" si="43"/>
        <v>0</v>
      </c>
      <c r="O277" s="62">
        <f t="shared" si="44"/>
        <v>0</v>
      </c>
      <c r="P277" s="64">
        <f t="shared" si="38"/>
        <v>1</v>
      </c>
    </row>
    <row r="278" spans="1:16" s="58" customFormat="1" ht="8.25" customHeight="1" x14ac:dyDescent="0.3">
      <c r="A278" s="59">
        <v>73.099999999999994</v>
      </c>
      <c r="B278" s="60">
        <f>COUNTIF(ROC!B$18:B$67,"&lt;"&amp;$A278)</f>
        <v>0</v>
      </c>
      <c r="C278" s="61">
        <f>COUNTIF(ROC!C$18:C$67,"&lt;"&amp;$A278)</f>
        <v>0</v>
      </c>
      <c r="D278" s="62">
        <f t="shared" si="39"/>
        <v>0</v>
      </c>
      <c r="E278" s="62">
        <f t="shared" si="40"/>
        <v>0</v>
      </c>
      <c r="F278" s="63">
        <f t="shared" si="36"/>
        <v>1</v>
      </c>
      <c r="G278" s="60">
        <f>COUNTIF(ROC!D$18:D$67,"&lt;"&amp;$A278)</f>
        <v>0</v>
      </c>
      <c r="H278" s="61">
        <f>COUNTIF(ROC!E$18:E$67,"&lt;"&amp;$A278)</f>
        <v>0</v>
      </c>
      <c r="I278" s="62">
        <f t="shared" si="41"/>
        <v>0</v>
      </c>
      <c r="J278" s="62">
        <f t="shared" si="42"/>
        <v>0</v>
      </c>
      <c r="K278" s="63">
        <f t="shared" si="37"/>
        <v>1</v>
      </c>
      <c r="L278" s="60">
        <f>COUNTIF(ROC!F$18:F$67,"&lt;"&amp;$A278)</f>
        <v>0</v>
      </c>
      <c r="M278" s="61">
        <f>COUNTIF(ROC!G$18:G$67,"&lt;"&amp;$A278)</f>
        <v>0</v>
      </c>
      <c r="N278" s="62">
        <f t="shared" si="43"/>
        <v>0</v>
      </c>
      <c r="O278" s="62">
        <f t="shared" si="44"/>
        <v>0</v>
      </c>
      <c r="P278" s="64">
        <f t="shared" si="38"/>
        <v>1</v>
      </c>
    </row>
    <row r="279" spans="1:16" s="58" customFormat="1" ht="8.25" customHeight="1" x14ac:dyDescent="0.3">
      <c r="A279" s="59">
        <v>73</v>
      </c>
      <c r="B279" s="60">
        <f>COUNTIF(ROC!B$18:B$67,"&lt;"&amp;$A279)</f>
        <v>0</v>
      </c>
      <c r="C279" s="61">
        <f>COUNTIF(ROC!C$18:C$67,"&lt;"&amp;$A279)</f>
        <v>0</v>
      </c>
      <c r="D279" s="62">
        <f t="shared" si="39"/>
        <v>0</v>
      </c>
      <c r="E279" s="62">
        <f t="shared" si="40"/>
        <v>0</v>
      </c>
      <c r="F279" s="63">
        <f t="shared" si="36"/>
        <v>1</v>
      </c>
      <c r="G279" s="60">
        <f>COUNTIF(ROC!D$18:D$67,"&lt;"&amp;$A279)</f>
        <v>0</v>
      </c>
      <c r="H279" s="61">
        <f>COUNTIF(ROC!E$18:E$67,"&lt;"&amp;$A279)</f>
        <v>0</v>
      </c>
      <c r="I279" s="62">
        <f t="shared" si="41"/>
        <v>0</v>
      </c>
      <c r="J279" s="62">
        <f t="shared" si="42"/>
        <v>0</v>
      </c>
      <c r="K279" s="63">
        <f t="shared" si="37"/>
        <v>1</v>
      </c>
      <c r="L279" s="60">
        <f>COUNTIF(ROC!F$18:F$67,"&lt;"&amp;$A279)</f>
        <v>0</v>
      </c>
      <c r="M279" s="61">
        <f>COUNTIF(ROC!G$18:G$67,"&lt;"&amp;$A279)</f>
        <v>0</v>
      </c>
      <c r="N279" s="62">
        <f t="shared" si="43"/>
        <v>0</v>
      </c>
      <c r="O279" s="62">
        <f t="shared" si="44"/>
        <v>0</v>
      </c>
      <c r="P279" s="64">
        <f t="shared" si="38"/>
        <v>1</v>
      </c>
    </row>
    <row r="280" spans="1:16" s="58" customFormat="1" ht="8.25" customHeight="1" x14ac:dyDescent="0.3">
      <c r="A280" s="59">
        <v>72.900000000000006</v>
      </c>
      <c r="B280" s="60">
        <f>COUNTIF(ROC!B$18:B$67,"&lt;"&amp;$A280)</f>
        <v>0</v>
      </c>
      <c r="C280" s="61">
        <f>COUNTIF(ROC!C$18:C$67,"&lt;"&amp;$A280)</f>
        <v>0</v>
      </c>
      <c r="D280" s="62">
        <f t="shared" si="39"/>
        <v>0</v>
      </c>
      <c r="E280" s="62">
        <f t="shared" si="40"/>
        <v>0</v>
      </c>
      <c r="F280" s="63">
        <f t="shared" si="36"/>
        <v>1</v>
      </c>
      <c r="G280" s="60">
        <f>COUNTIF(ROC!D$18:D$67,"&lt;"&amp;$A280)</f>
        <v>0</v>
      </c>
      <c r="H280" s="61">
        <f>COUNTIF(ROC!E$18:E$67,"&lt;"&amp;$A280)</f>
        <v>0</v>
      </c>
      <c r="I280" s="62">
        <f t="shared" si="41"/>
        <v>0</v>
      </c>
      <c r="J280" s="62">
        <f t="shared" si="42"/>
        <v>0</v>
      </c>
      <c r="K280" s="63">
        <f t="shared" si="37"/>
        <v>1</v>
      </c>
      <c r="L280" s="60">
        <f>COUNTIF(ROC!F$18:F$67,"&lt;"&amp;$A280)</f>
        <v>0</v>
      </c>
      <c r="M280" s="61">
        <f>COUNTIF(ROC!G$18:G$67,"&lt;"&amp;$A280)</f>
        <v>0</v>
      </c>
      <c r="N280" s="62">
        <f t="shared" si="43"/>
        <v>0</v>
      </c>
      <c r="O280" s="62">
        <f t="shared" si="44"/>
        <v>0</v>
      </c>
      <c r="P280" s="64">
        <f t="shared" si="38"/>
        <v>1</v>
      </c>
    </row>
    <row r="281" spans="1:16" s="58" customFormat="1" ht="8.25" customHeight="1" x14ac:dyDescent="0.3">
      <c r="A281" s="59">
        <v>72.8</v>
      </c>
      <c r="B281" s="60">
        <f>COUNTIF(ROC!B$18:B$67,"&lt;"&amp;$A281)</f>
        <v>0</v>
      </c>
      <c r="C281" s="61">
        <f>COUNTIF(ROC!C$18:C$67,"&lt;"&amp;$A281)</f>
        <v>0</v>
      </c>
      <c r="D281" s="62">
        <f t="shared" si="39"/>
        <v>0</v>
      </c>
      <c r="E281" s="62">
        <f t="shared" si="40"/>
        <v>0</v>
      </c>
      <c r="F281" s="63">
        <f t="shared" si="36"/>
        <v>1</v>
      </c>
      <c r="G281" s="60">
        <f>COUNTIF(ROC!D$18:D$67,"&lt;"&amp;$A281)</f>
        <v>0</v>
      </c>
      <c r="H281" s="61">
        <f>COUNTIF(ROC!E$18:E$67,"&lt;"&amp;$A281)</f>
        <v>0</v>
      </c>
      <c r="I281" s="62">
        <f t="shared" si="41"/>
        <v>0</v>
      </c>
      <c r="J281" s="62">
        <f t="shared" si="42"/>
        <v>0</v>
      </c>
      <c r="K281" s="63">
        <f t="shared" si="37"/>
        <v>1</v>
      </c>
      <c r="L281" s="60">
        <f>COUNTIF(ROC!F$18:F$67,"&lt;"&amp;$A281)</f>
        <v>0</v>
      </c>
      <c r="M281" s="61">
        <f>COUNTIF(ROC!G$18:G$67,"&lt;"&amp;$A281)</f>
        <v>0</v>
      </c>
      <c r="N281" s="62">
        <f t="shared" si="43"/>
        <v>0</v>
      </c>
      <c r="O281" s="62">
        <f t="shared" si="44"/>
        <v>0</v>
      </c>
      <c r="P281" s="64">
        <f t="shared" si="38"/>
        <v>1</v>
      </c>
    </row>
    <row r="282" spans="1:16" s="58" customFormat="1" ht="8.25" customHeight="1" x14ac:dyDescent="0.3">
      <c r="A282" s="59">
        <v>72.7</v>
      </c>
      <c r="B282" s="60">
        <f>COUNTIF(ROC!B$18:B$67,"&lt;"&amp;$A282)</f>
        <v>0</v>
      </c>
      <c r="C282" s="61">
        <f>COUNTIF(ROC!C$18:C$67,"&lt;"&amp;$A282)</f>
        <v>0</v>
      </c>
      <c r="D282" s="62">
        <f t="shared" si="39"/>
        <v>0</v>
      </c>
      <c r="E282" s="62">
        <f t="shared" si="40"/>
        <v>0</v>
      </c>
      <c r="F282" s="63">
        <f t="shared" si="36"/>
        <v>1</v>
      </c>
      <c r="G282" s="60">
        <f>COUNTIF(ROC!D$18:D$67,"&lt;"&amp;$A282)</f>
        <v>0</v>
      </c>
      <c r="H282" s="61">
        <f>COUNTIF(ROC!E$18:E$67,"&lt;"&amp;$A282)</f>
        <v>0</v>
      </c>
      <c r="I282" s="62">
        <f t="shared" si="41"/>
        <v>0</v>
      </c>
      <c r="J282" s="62">
        <f t="shared" si="42"/>
        <v>0</v>
      </c>
      <c r="K282" s="63">
        <f t="shared" si="37"/>
        <v>1</v>
      </c>
      <c r="L282" s="60">
        <f>COUNTIF(ROC!F$18:F$67,"&lt;"&amp;$A282)</f>
        <v>0</v>
      </c>
      <c r="M282" s="61">
        <f>COUNTIF(ROC!G$18:G$67,"&lt;"&amp;$A282)</f>
        <v>0</v>
      </c>
      <c r="N282" s="62">
        <f t="shared" si="43"/>
        <v>0</v>
      </c>
      <c r="O282" s="62">
        <f t="shared" si="44"/>
        <v>0</v>
      </c>
      <c r="P282" s="64">
        <f t="shared" si="38"/>
        <v>1</v>
      </c>
    </row>
    <row r="283" spans="1:16" s="58" customFormat="1" ht="8.25" customHeight="1" x14ac:dyDescent="0.3">
      <c r="A283" s="59">
        <v>72.599999999999994</v>
      </c>
      <c r="B283" s="60">
        <f>COUNTIF(ROC!B$18:B$67,"&lt;"&amp;$A283)</f>
        <v>0</v>
      </c>
      <c r="C283" s="61">
        <f>COUNTIF(ROC!C$18:C$67,"&lt;"&amp;$A283)</f>
        <v>0</v>
      </c>
      <c r="D283" s="62">
        <f t="shared" si="39"/>
        <v>0</v>
      </c>
      <c r="E283" s="62">
        <f t="shared" si="40"/>
        <v>0</v>
      </c>
      <c r="F283" s="63">
        <f t="shared" si="36"/>
        <v>1</v>
      </c>
      <c r="G283" s="60">
        <f>COUNTIF(ROC!D$18:D$67,"&lt;"&amp;$A283)</f>
        <v>0</v>
      </c>
      <c r="H283" s="61">
        <f>COUNTIF(ROC!E$18:E$67,"&lt;"&amp;$A283)</f>
        <v>0</v>
      </c>
      <c r="I283" s="62">
        <f t="shared" si="41"/>
        <v>0</v>
      </c>
      <c r="J283" s="62">
        <f t="shared" si="42"/>
        <v>0</v>
      </c>
      <c r="K283" s="63">
        <f t="shared" si="37"/>
        <v>1</v>
      </c>
      <c r="L283" s="60">
        <f>COUNTIF(ROC!F$18:F$67,"&lt;"&amp;$A283)</f>
        <v>0</v>
      </c>
      <c r="M283" s="61">
        <f>COUNTIF(ROC!G$18:G$67,"&lt;"&amp;$A283)</f>
        <v>0</v>
      </c>
      <c r="N283" s="62">
        <f t="shared" si="43"/>
        <v>0</v>
      </c>
      <c r="O283" s="62">
        <f t="shared" si="44"/>
        <v>0</v>
      </c>
      <c r="P283" s="64">
        <f t="shared" si="38"/>
        <v>1</v>
      </c>
    </row>
    <row r="284" spans="1:16" s="58" customFormat="1" ht="8.25" customHeight="1" x14ac:dyDescent="0.3">
      <c r="A284" s="59">
        <v>72.5</v>
      </c>
      <c r="B284" s="60">
        <f>COUNTIF(ROC!B$18:B$67,"&lt;"&amp;$A284)</f>
        <v>0</v>
      </c>
      <c r="C284" s="61">
        <f>COUNTIF(ROC!C$18:C$67,"&lt;"&amp;$A284)</f>
        <v>0</v>
      </c>
      <c r="D284" s="62">
        <f t="shared" si="39"/>
        <v>0</v>
      </c>
      <c r="E284" s="62">
        <f t="shared" si="40"/>
        <v>0</v>
      </c>
      <c r="F284" s="63">
        <f t="shared" si="36"/>
        <v>1</v>
      </c>
      <c r="G284" s="60">
        <f>COUNTIF(ROC!D$18:D$67,"&lt;"&amp;$A284)</f>
        <v>0</v>
      </c>
      <c r="H284" s="61">
        <f>COUNTIF(ROC!E$18:E$67,"&lt;"&amp;$A284)</f>
        <v>0</v>
      </c>
      <c r="I284" s="62">
        <f t="shared" si="41"/>
        <v>0</v>
      </c>
      <c r="J284" s="62">
        <f t="shared" si="42"/>
        <v>0</v>
      </c>
      <c r="K284" s="63">
        <f t="shared" si="37"/>
        <v>1</v>
      </c>
      <c r="L284" s="60">
        <f>COUNTIF(ROC!F$18:F$67,"&lt;"&amp;$A284)</f>
        <v>0</v>
      </c>
      <c r="M284" s="61">
        <f>COUNTIF(ROC!G$18:G$67,"&lt;"&amp;$A284)</f>
        <v>0</v>
      </c>
      <c r="N284" s="62">
        <f t="shared" si="43"/>
        <v>0</v>
      </c>
      <c r="O284" s="62">
        <f t="shared" si="44"/>
        <v>0</v>
      </c>
      <c r="P284" s="64">
        <f t="shared" si="38"/>
        <v>1</v>
      </c>
    </row>
    <row r="285" spans="1:16" s="58" customFormat="1" ht="8.25" customHeight="1" x14ac:dyDescent="0.3">
      <c r="A285" s="59">
        <v>72.400000000000006</v>
      </c>
      <c r="B285" s="60">
        <f>COUNTIF(ROC!B$18:B$67,"&lt;"&amp;$A285)</f>
        <v>0</v>
      </c>
      <c r="C285" s="61">
        <f>COUNTIF(ROC!C$18:C$67,"&lt;"&amp;$A285)</f>
        <v>0</v>
      </c>
      <c r="D285" s="62">
        <f t="shared" si="39"/>
        <v>0</v>
      </c>
      <c r="E285" s="62">
        <f t="shared" si="40"/>
        <v>0</v>
      </c>
      <c r="F285" s="63">
        <f t="shared" si="36"/>
        <v>1</v>
      </c>
      <c r="G285" s="60">
        <f>COUNTIF(ROC!D$18:D$67,"&lt;"&amp;$A285)</f>
        <v>0</v>
      </c>
      <c r="H285" s="61">
        <f>COUNTIF(ROC!E$18:E$67,"&lt;"&amp;$A285)</f>
        <v>0</v>
      </c>
      <c r="I285" s="62">
        <f t="shared" si="41"/>
        <v>0</v>
      </c>
      <c r="J285" s="62">
        <f t="shared" si="42"/>
        <v>0</v>
      </c>
      <c r="K285" s="63">
        <f t="shared" si="37"/>
        <v>1</v>
      </c>
      <c r="L285" s="60">
        <f>COUNTIF(ROC!F$18:F$67,"&lt;"&amp;$A285)</f>
        <v>0</v>
      </c>
      <c r="M285" s="61">
        <f>COUNTIF(ROC!G$18:G$67,"&lt;"&amp;$A285)</f>
        <v>0</v>
      </c>
      <c r="N285" s="62">
        <f t="shared" si="43"/>
        <v>0</v>
      </c>
      <c r="O285" s="62">
        <f t="shared" si="44"/>
        <v>0</v>
      </c>
      <c r="P285" s="64">
        <f t="shared" si="38"/>
        <v>1</v>
      </c>
    </row>
    <row r="286" spans="1:16" s="58" customFormat="1" ht="8.25" customHeight="1" x14ac:dyDescent="0.3">
      <c r="A286" s="59">
        <v>72.3</v>
      </c>
      <c r="B286" s="60">
        <f>COUNTIF(ROC!B$18:B$67,"&lt;"&amp;$A286)</f>
        <v>0</v>
      </c>
      <c r="C286" s="61">
        <f>COUNTIF(ROC!C$18:C$67,"&lt;"&amp;$A286)</f>
        <v>0</v>
      </c>
      <c r="D286" s="62">
        <f t="shared" si="39"/>
        <v>0</v>
      </c>
      <c r="E286" s="62">
        <f t="shared" si="40"/>
        <v>0</v>
      </c>
      <c r="F286" s="63">
        <f t="shared" si="36"/>
        <v>1</v>
      </c>
      <c r="G286" s="60">
        <f>COUNTIF(ROC!D$18:D$67,"&lt;"&amp;$A286)</f>
        <v>0</v>
      </c>
      <c r="H286" s="61">
        <f>COUNTIF(ROC!E$18:E$67,"&lt;"&amp;$A286)</f>
        <v>0</v>
      </c>
      <c r="I286" s="62">
        <f t="shared" si="41"/>
        <v>0</v>
      </c>
      <c r="J286" s="62">
        <f t="shared" si="42"/>
        <v>0</v>
      </c>
      <c r="K286" s="63">
        <f t="shared" si="37"/>
        <v>1</v>
      </c>
      <c r="L286" s="60">
        <f>COUNTIF(ROC!F$18:F$67,"&lt;"&amp;$A286)</f>
        <v>0</v>
      </c>
      <c r="M286" s="61">
        <f>COUNTIF(ROC!G$18:G$67,"&lt;"&amp;$A286)</f>
        <v>0</v>
      </c>
      <c r="N286" s="62">
        <f t="shared" si="43"/>
        <v>0</v>
      </c>
      <c r="O286" s="62">
        <f t="shared" si="44"/>
        <v>0</v>
      </c>
      <c r="P286" s="64">
        <f t="shared" si="38"/>
        <v>1</v>
      </c>
    </row>
    <row r="287" spans="1:16" s="58" customFormat="1" ht="8.25" customHeight="1" x14ac:dyDescent="0.3">
      <c r="A287" s="59">
        <v>72.2</v>
      </c>
      <c r="B287" s="60">
        <f>COUNTIF(ROC!B$18:B$67,"&lt;"&amp;$A287)</f>
        <v>0</v>
      </c>
      <c r="C287" s="61">
        <f>COUNTIF(ROC!C$18:C$67,"&lt;"&amp;$A287)</f>
        <v>0</v>
      </c>
      <c r="D287" s="62">
        <f t="shared" si="39"/>
        <v>0</v>
      </c>
      <c r="E287" s="62">
        <f t="shared" si="40"/>
        <v>0</v>
      </c>
      <c r="F287" s="63">
        <f t="shared" si="36"/>
        <v>1</v>
      </c>
      <c r="G287" s="60">
        <f>COUNTIF(ROC!D$18:D$67,"&lt;"&amp;$A287)</f>
        <v>0</v>
      </c>
      <c r="H287" s="61">
        <f>COUNTIF(ROC!E$18:E$67,"&lt;"&amp;$A287)</f>
        <v>0</v>
      </c>
      <c r="I287" s="62">
        <f t="shared" si="41"/>
        <v>0</v>
      </c>
      <c r="J287" s="62">
        <f t="shared" si="42"/>
        <v>0</v>
      </c>
      <c r="K287" s="63">
        <f t="shared" si="37"/>
        <v>1</v>
      </c>
      <c r="L287" s="60">
        <f>COUNTIF(ROC!F$18:F$67,"&lt;"&amp;$A287)</f>
        <v>0</v>
      </c>
      <c r="M287" s="61">
        <f>COUNTIF(ROC!G$18:G$67,"&lt;"&amp;$A287)</f>
        <v>0</v>
      </c>
      <c r="N287" s="62">
        <f t="shared" si="43"/>
        <v>0</v>
      </c>
      <c r="O287" s="62">
        <f t="shared" si="44"/>
        <v>0</v>
      </c>
      <c r="P287" s="64">
        <f t="shared" si="38"/>
        <v>1</v>
      </c>
    </row>
    <row r="288" spans="1:16" s="58" customFormat="1" ht="8.25" customHeight="1" x14ac:dyDescent="0.3">
      <c r="A288" s="59">
        <v>72.099999999999994</v>
      </c>
      <c r="B288" s="60">
        <f>COUNTIF(ROC!B$18:B$67,"&lt;"&amp;$A288)</f>
        <v>0</v>
      </c>
      <c r="C288" s="61">
        <f>COUNTIF(ROC!C$18:C$67,"&lt;"&amp;$A288)</f>
        <v>0</v>
      </c>
      <c r="D288" s="62">
        <f t="shared" si="39"/>
        <v>0</v>
      </c>
      <c r="E288" s="62">
        <f t="shared" si="40"/>
        <v>0</v>
      </c>
      <c r="F288" s="63">
        <f t="shared" si="36"/>
        <v>1</v>
      </c>
      <c r="G288" s="60">
        <f>COUNTIF(ROC!D$18:D$67,"&lt;"&amp;$A288)</f>
        <v>0</v>
      </c>
      <c r="H288" s="61">
        <f>COUNTIF(ROC!E$18:E$67,"&lt;"&amp;$A288)</f>
        <v>0</v>
      </c>
      <c r="I288" s="62">
        <f t="shared" si="41"/>
        <v>0</v>
      </c>
      <c r="J288" s="62">
        <f t="shared" si="42"/>
        <v>0</v>
      </c>
      <c r="K288" s="63">
        <f t="shared" si="37"/>
        <v>1</v>
      </c>
      <c r="L288" s="60">
        <f>COUNTIF(ROC!F$18:F$67,"&lt;"&amp;$A288)</f>
        <v>0</v>
      </c>
      <c r="M288" s="61">
        <f>COUNTIF(ROC!G$18:G$67,"&lt;"&amp;$A288)</f>
        <v>0</v>
      </c>
      <c r="N288" s="62">
        <f t="shared" si="43"/>
        <v>0</v>
      </c>
      <c r="O288" s="62">
        <f t="shared" si="44"/>
        <v>0</v>
      </c>
      <c r="P288" s="64">
        <f t="shared" si="38"/>
        <v>1</v>
      </c>
    </row>
    <row r="289" spans="1:16" s="58" customFormat="1" ht="8.25" customHeight="1" x14ac:dyDescent="0.3">
      <c r="A289" s="59">
        <v>72</v>
      </c>
      <c r="B289" s="60">
        <f>COUNTIF(ROC!B$18:B$67,"&lt;"&amp;$A289)</f>
        <v>0</v>
      </c>
      <c r="C289" s="61">
        <f>COUNTIF(ROC!C$18:C$67,"&lt;"&amp;$A289)</f>
        <v>0</v>
      </c>
      <c r="D289" s="62">
        <f t="shared" si="39"/>
        <v>0</v>
      </c>
      <c r="E289" s="62">
        <f t="shared" si="40"/>
        <v>0</v>
      </c>
      <c r="F289" s="63">
        <f t="shared" si="36"/>
        <v>1</v>
      </c>
      <c r="G289" s="60">
        <f>COUNTIF(ROC!D$18:D$67,"&lt;"&amp;$A289)</f>
        <v>0</v>
      </c>
      <c r="H289" s="61">
        <f>COUNTIF(ROC!E$18:E$67,"&lt;"&amp;$A289)</f>
        <v>0</v>
      </c>
      <c r="I289" s="62">
        <f t="shared" si="41"/>
        <v>0</v>
      </c>
      <c r="J289" s="62">
        <f t="shared" si="42"/>
        <v>0</v>
      </c>
      <c r="K289" s="63">
        <f t="shared" si="37"/>
        <v>1</v>
      </c>
      <c r="L289" s="60">
        <f>COUNTIF(ROC!F$18:F$67,"&lt;"&amp;$A289)</f>
        <v>0</v>
      </c>
      <c r="M289" s="61">
        <f>COUNTIF(ROC!G$18:G$67,"&lt;"&amp;$A289)</f>
        <v>0</v>
      </c>
      <c r="N289" s="62">
        <f t="shared" si="43"/>
        <v>0</v>
      </c>
      <c r="O289" s="62">
        <f t="shared" si="44"/>
        <v>0</v>
      </c>
      <c r="P289" s="64">
        <f t="shared" si="38"/>
        <v>1</v>
      </c>
    </row>
    <row r="290" spans="1:16" s="58" customFormat="1" ht="8.25" customHeight="1" x14ac:dyDescent="0.3">
      <c r="A290" s="59">
        <v>71.900000000000006</v>
      </c>
      <c r="B290" s="60">
        <f>COUNTIF(ROC!B$18:B$67,"&lt;"&amp;$A290)</f>
        <v>0</v>
      </c>
      <c r="C290" s="61">
        <f>COUNTIF(ROC!C$18:C$67,"&lt;"&amp;$A290)</f>
        <v>0</v>
      </c>
      <c r="D290" s="62">
        <f t="shared" si="39"/>
        <v>0</v>
      </c>
      <c r="E290" s="62">
        <f t="shared" si="40"/>
        <v>0</v>
      </c>
      <c r="F290" s="63">
        <f t="shared" si="36"/>
        <v>1</v>
      </c>
      <c r="G290" s="60">
        <f>COUNTIF(ROC!D$18:D$67,"&lt;"&amp;$A290)</f>
        <v>0</v>
      </c>
      <c r="H290" s="61">
        <f>COUNTIF(ROC!E$18:E$67,"&lt;"&amp;$A290)</f>
        <v>0</v>
      </c>
      <c r="I290" s="62">
        <f t="shared" si="41"/>
        <v>0</v>
      </c>
      <c r="J290" s="62">
        <f t="shared" si="42"/>
        <v>0</v>
      </c>
      <c r="K290" s="63">
        <f t="shared" si="37"/>
        <v>1</v>
      </c>
      <c r="L290" s="60">
        <f>COUNTIF(ROC!F$18:F$67,"&lt;"&amp;$A290)</f>
        <v>0</v>
      </c>
      <c r="M290" s="61">
        <f>COUNTIF(ROC!G$18:G$67,"&lt;"&amp;$A290)</f>
        <v>0</v>
      </c>
      <c r="N290" s="62">
        <f t="shared" si="43"/>
        <v>0</v>
      </c>
      <c r="O290" s="62">
        <f t="shared" si="44"/>
        <v>0</v>
      </c>
      <c r="P290" s="64">
        <f t="shared" si="38"/>
        <v>1</v>
      </c>
    </row>
    <row r="291" spans="1:16" s="58" customFormat="1" ht="8.25" customHeight="1" x14ac:dyDescent="0.3">
      <c r="A291" s="59">
        <v>71.8</v>
      </c>
      <c r="B291" s="60">
        <f>COUNTIF(ROC!B$18:B$67,"&lt;"&amp;$A291)</f>
        <v>0</v>
      </c>
      <c r="C291" s="61">
        <f>COUNTIF(ROC!C$18:C$67,"&lt;"&amp;$A291)</f>
        <v>0</v>
      </c>
      <c r="D291" s="62">
        <f t="shared" si="39"/>
        <v>0</v>
      </c>
      <c r="E291" s="62">
        <f t="shared" si="40"/>
        <v>0</v>
      </c>
      <c r="F291" s="63">
        <f t="shared" si="36"/>
        <v>1</v>
      </c>
      <c r="G291" s="60">
        <f>COUNTIF(ROC!D$18:D$67,"&lt;"&amp;$A291)</f>
        <v>0</v>
      </c>
      <c r="H291" s="61">
        <f>COUNTIF(ROC!E$18:E$67,"&lt;"&amp;$A291)</f>
        <v>0</v>
      </c>
      <c r="I291" s="62">
        <f t="shared" si="41"/>
        <v>0</v>
      </c>
      <c r="J291" s="62">
        <f t="shared" si="42"/>
        <v>0</v>
      </c>
      <c r="K291" s="63">
        <f t="shared" si="37"/>
        <v>1</v>
      </c>
      <c r="L291" s="60">
        <f>COUNTIF(ROC!F$18:F$67,"&lt;"&amp;$A291)</f>
        <v>0</v>
      </c>
      <c r="M291" s="61">
        <f>COUNTIF(ROC!G$18:G$67,"&lt;"&amp;$A291)</f>
        <v>0</v>
      </c>
      <c r="N291" s="62">
        <f t="shared" si="43"/>
        <v>0</v>
      </c>
      <c r="O291" s="62">
        <f t="shared" si="44"/>
        <v>0</v>
      </c>
      <c r="P291" s="64">
        <f t="shared" si="38"/>
        <v>1</v>
      </c>
    </row>
    <row r="292" spans="1:16" s="58" customFormat="1" ht="8.25" customHeight="1" x14ac:dyDescent="0.3">
      <c r="A292" s="59">
        <v>71.7</v>
      </c>
      <c r="B292" s="60">
        <f>COUNTIF(ROC!B$18:B$67,"&lt;"&amp;$A292)</f>
        <v>0</v>
      </c>
      <c r="C292" s="61">
        <f>COUNTIF(ROC!C$18:C$67,"&lt;"&amp;$A292)</f>
        <v>0</v>
      </c>
      <c r="D292" s="62">
        <f t="shared" si="39"/>
        <v>0</v>
      </c>
      <c r="E292" s="62">
        <f t="shared" si="40"/>
        <v>0</v>
      </c>
      <c r="F292" s="63">
        <f t="shared" si="36"/>
        <v>1</v>
      </c>
      <c r="G292" s="60">
        <f>COUNTIF(ROC!D$18:D$67,"&lt;"&amp;$A292)</f>
        <v>0</v>
      </c>
      <c r="H292" s="61">
        <f>COUNTIF(ROC!E$18:E$67,"&lt;"&amp;$A292)</f>
        <v>0</v>
      </c>
      <c r="I292" s="62">
        <f t="shared" si="41"/>
        <v>0</v>
      </c>
      <c r="J292" s="62">
        <f t="shared" si="42"/>
        <v>0</v>
      </c>
      <c r="K292" s="63">
        <f t="shared" si="37"/>
        <v>1</v>
      </c>
      <c r="L292" s="60">
        <f>COUNTIF(ROC!F$18:F$67,"&lt;"&amp;$A292)</f>
        <v>0</v>
      </c>
      <c r="M292" s="61">
        <f>COUNTIF(ROC!G$18:G$67,"&lt;"&amp;$A292)</f>
        <v>0</v>
      </c>
      <c r="N292" s="62">
        <f t="shared" si="43"/>
        <v>0</v>
      </c>
      <c r="O292" s="62">
        <f t="shared" si="44"/>
        <v>0</v>
      </c>
      <c r="P292" s="64">
        <f t="shared" si="38"/>
        <v>1</v>
      </c>
    </row>
    <row r="293" spans="1:16" s="58" customFormat="1" ht="8.25" customHeight="1" x14ac:dyDescent="0.3">
      <c r="A293" s="59">
        <v>71.599999999999994</v>
      </c>
      <c r="B293" s="60">
        <f>COUNTIF(ROC!B$18:B$67,"&lt;"&amp;$A293)</f>
        <v>0</v>
      </c>
      <c r="C293" s="61">
        <f>COUNTIF(ROC!C$18:C$67,"&lt;"&amp;$A293)</f>
        <v>0</v>
      </c>
      <c r="D293" s="62">
        <f t="shared" si="39"/>
        <v>0</v>
      </c>
      <c r="E293" s="62">
        <f t="shared" si="40"/>
        <v>0</v>
      </c>
      <c r="F293" s="63">
        <f t="shared" si="36"/>
        <v>1</v>
      </c>
      <c r="G293" s="60">
        <f>COUNTIF(ROC!D$18:D$67,"&lt;"&amp;$A293)</f>
        <v>0</v>
      </c>
      <c r="H293" s="61">
        <f>COUNTIF(ROC!E$18:E$67,"&lt;"&amp;$A293)</f>
        <v>0</v>
      </c>
      <c r="I293" s="62">
        <f t="shared" si="41"/>
        <v>0</v>
      </c>
      <c r="J293" s="62">
        <f t="shared" si="42"/>
        <v>0</v>
      </c>
      <c r="K293" s="63">
        <f t="shared" si="37"/>
        <v>1</v>
      </c>
      <c r="L293" s="60">
        <f>COUNTIF(ROC!F$18:F$67,"&lt;"&amp;$A293)</f>
        <v>0</v>
      </c>
      <c r="M293" s="61">
        <f>COUNTIF(ROC!G$18:G$67,"&lt;"&amp;$A293)</f>
        <v>0</v>
      </c>
      <c r="N293" s="62">
        <f t="shared" si="43"/>
        <v>0</v>
      </c>
      <c r="O293" s="62">
        <f t="shared" si="44"/>
        <v>0</v>
      </c>
      <c r="P293" s="64">
        <f t="shared" si="38"/>
        <v>1</v>
      </c>
    </row>
    <row r="294" spans="1:16" s="58" customFormat="1" ht="8.25" customHeight="1" x14ac:dyDescent="0.3">
      <c r="A294" s="59">
        <v>71.5</v>
      </c>
      <c r="B294" s="60">
        <f>COUNTIF(ROC!B$18:B$67,"&lt;"&amp;$A294)</f>
        <v>0</v>
      </c>
      <c r="C294" s="61">
        <f>COUNTIF(ROC!C$18:C$67,"&lt;"&amp;$A294)</f>
        <v>0</v>
      </c>
      <c r="D294" s="62">
        <f t="shared" si="39"/>
        <v>0</v>
      </c>
      <c r="E294" s="62">
        <f t="shared" si="40"/>
        <v>0</v>
      </c>
      <c r="F294" s="63">
        <f t="shared" si="36"/>
        <v>1</v>
      </c>
      <c r="G294" s="60">
        <f>COUNTIF(ROC!D$18:D$67,"&lt;"&amp;$A294)</f>
        <v>0</v>
      </c>
      <c r="H294" s="61">
        <f>COUNTIF(ROC!E$18:E$67,"&lt;"&amp;$A294)</f>
        <v>0</v>
      </c>
      <c r="I294" s="62">
        <f t="shared" si="41"/>
        <v>0</v>
      </c>
      <c r="J294" s="62">
        <f t="shared" si="42"/>
        <v>0</v>
      </c>
      <c r="K294" s="63">
        <f t="shared" si="37"/>
        <v>1</v>
      </c>
      <c r="L294" s="60">
        <f>COUNTIF(ROC!F$18:F$67,"&lt;"&amp;$A294)</f>
        <v>0</v>
      </c>
      <c r="M294" s="61">
        <f>COUNTIF(ROC!G$18:G$67,"&lt;"&amp;$A294)</f>
        <v>0</v>
      </c>
      <c r="N294" s="62">
        <f t="shared" si="43"/>
        <v>0</v>
      </c>
      <c r="O294" s="62">
        <f t="shared" si="44"/>
        <v>0</v>
      </c>
      <c r="P294" s="64">
        <f t="shared" si="38"/>
        <v>1</v>
      </c>
    </row>
    <row r="295" spans="1:16" s="58" customFormat="1" ht="8.25" customHeight="1" x14ac:dyDescent="0.3">
      <c r="A295" s="59">
        <v>71.400000000000006</v>
      </c>
      <c r="B295" s="60">
        <f>COUNTIF(ROC!B$18:B$67,"&lt;"&amp;$A295)</f>
        <v>0</v>
      </c>
      <c r="C295" s="61">
        <f>COUNTIF(ROC!C$18:C$67,"&lt;"&amp;$A295)</f>
        <v>0</v>
      </c>
      <c r="D295" s="62">
        <f t="shared" si="39"/>
        <v>0</v>
      </c>
      <c r="E295" s="62">
        <f t="shared" si="40"/>
        <v>0</v>
      </c>
      <c r="F295" s="63">
        <f t="shared" si="36"/>
        <v>1</v>
      </c>
      <c r="G295" s="60">
        <f>COUNTIF(ROC!D$18:D$67,"&lt;"&amp;$A295)</f>
        <v>0</v>
      </c>
      <c r="H295" s="61">
        <f>COUNTIF(ROC!E$18:E$67,"&lt;"&amp;$A295)</f>
        <v>0</v>
      </c>
      <c r="I295" s="62">
        <f t="shared" si="41"/>
        <v>0</v>
      </c>
      <c r="J295" s="62">
        <f t="shared" si="42"/>
        <v>0</v>
      </c>
      <c r="K295" s="63">
        <f t="shared" si="37"/>
        <v>1</v>
      </c>
      <c r="L295" s="60">
        <f>COUNTIF(ROC!F$18:F$67,"&lt;"&amp;$A295)</f>
        <v>0</v>
      </c>
      <c r="M295" s="61">
        <f>COUNTIF(ROC!G$18:G$67,"&lt;"&amp;$A295)</f>
        <v>0</v>
      </c>
      <c r="N295" s="62">
        <f t="shared" si="43"/>
        <v>0</v>
      </c>
      <c r="O295" s="62">
        <f t="shared" si="44"/>
        <v>0</v>
      </c>
      <c r="P295" s="64">
        <f t="shared" si="38"/>
        <v>1</v>
      </c>
    </row>
    <row r="296" spans="1:16" s="58" customFormat="1" ht="8.25" customHeight="1" x14ac:dyDescent="0.3">
      <c r="A296" s="59">
        <v>71.3</v>
      </c>
      <c r="B296" s="60">
        <f>COUNTIF(ROC!B$18:B$67,"&lt;"&amp;$A296)</f>
        <v>0</v>
      </c>
      <c r="C296" s="61">
        <f>COUNTIF(ROC!C$18:C$67,"&lt;"&amp;$A296)</f>
        <v>0</v>
      </c>
      <c r="D296" s="62">
        <f t="shared" si="39"/>
        <v>0</v>
      </c>
      <c r="E296" s="62">
        <f t="shared" si="40"/>
        <v>0</v>
      </c>
      <c r="F296" s="63">
        <f t="shared" si="36"/>
        <v>1</v>
      </c>
      <c r="G296" s="60">
        <f>COUNTIF(ROC!D$18:D$67,"&lt;"&amp;$A296)</f>
        <v>0</v>
      </c>
      <c r="H296" s="61">
        <f>COUNTIF(ROC!E$18:E$67,"&lt;"&amp;$A296)</f>
        <v>0</v>
      </c>
      <c r="I296" s="62">
        <f t="shared" si="41"/>
        <v>0</v>
      </c>
      <c r="J296" s="62">
        <f t="shared" si="42"/>
        <v>0</v>
      </c>
      <c r="K296" s="63">
        <f t="shared" si="37"/>
        <v>1</v>
      </c>
      <c r="L296" s="60">
        <f>COUNTIF(ROC!F$18:F$67,"&lt;"&amp;$A296)</f>
        <v>0</v>
      </c>
      <c r="M296" s="61">
        <f>COUNTIF(ROC!G$18:G$67,"&lt;"&amp;$A296)</f>
        <v>0</v>
      </c>
      <c r="N296" s="62">
        <f t="shared" si="43"/>
        <v>0</v>
      </c>
      <c r="O296" s="62">
        <f t="shared" si="44"/>
        <v>0</v>
      </c>
      <c r="P296" s="64">
        <f t="shared" si="38"/>
        <v>1</v>
      </c>
    </row>
    <row r="297" spans="1:16" s="58" customFormat="1" ht="8.25" customHeight="1" x14ac:dyDescent="0.3">
      <c r="A297" s="59">
        <v>71.2</v>
      </c>
      <c r="B297" s="60">
        <f>COUNTIF(ROC!B$18:B$67,"&lt;"&amp;$A297)</f>
        <v>0</v>
      </c>
      <c r="C297" s="61">
        <f>COUNTIF(ROC!C$18:C$67,"&lt;"&amp;$A297)</f>
        <v>0</v>
      </c>
      <c r="D297" s="62">
        <f t="shared" si="39"/>
        <v>0</v>
      </c>
      <c r="E297" s="62">
        <f t="shared" si="40"/>
        <v>0</v>
      </c>
      <c r="F297" s="63">
        <f t="shared" si="36"/>
        <v>1</v>
      </c>
      <c r="G297" s="60">
        <f>COUNTIF(ROC!D$18:D$67,"&lt;"&amp;$A297)</f>
        <v>0</v>
      </c>
      <c r="H297" s="61">
        <f>COUNTIF(ROC!E$18:E$67,"&lt;"&amp;$A297)</f>
        <v>0</v>
      </c>
      <c r="I297" s="62">
        <f t="shared" si="41"/>
        <v>0</v>
      </c>
      <c r="J297" s="62">
        <f t="shared" si="42"/>
        <v>0</v>
      </c>
      <c r="K297" s="63">
        <f t="shared" si="37"/>
        <v>1</v>
      </c>
      <c r="L297" s="60">
        <f>COUNTIF(ROC!F$18:F$67,"&lt;"&amp;$A297)</f>
        <v>0</v>
      </c>
      <c r="M297" s="61">
        <f>COUNTIF(ROC!G$18:G$67,"&lt;"&amp;$A297)</f>
        <v>0</v>
      </c>
      <c r="N297" s="62">
        <f t="shared" si="43"/>
        <v>0</v>
      </c>
      <c r="O297" s="62">
        <f t="shared" si="44"/>
        <v>0</v>
      </c>
      <c r="P297" s="64">
        <f t="shared" si="38"/>
        <v>1</v>
      </c>
    </row>
    <row r="298" spans="1:16" s="58" customFormat="1" ht="8.25" customHeight="1" x14ac:dyDescent="0.3">
      <c r="A298" s="59">
        <v>71.099999999999994</v>
      </c>
      <c r="B298" s="60">
        <f>COUNTIF(ROC!B$18:B$67,"&lt;"&amp;$A298)</f>
        <v>0</v>
      </c>
      <c r="C298" s="61">
        <f>COUNTIF(ROC!C$18:C$67,"&lt;"&amp;$A298)</f>
        <v>0</v>
      </c>
      <c r="D298" s="62">
        <f t="shared" si="39"/>
        <v>0</v>
      </c>
      <c r="E298" s="62">
        <f t="shared" si="40"/>
        <v>0</v>
      </c>
      <c r="F298" s="63">
        <f t="shared" si="36"/>
        <v>1</v>
      </c>
      <c r="G298" s="60">
        <f>COUNTIF(ROC!D$18:D$67,"&lt;"&amp;$A298)</f>
        <v>0</v>
      </c>
      <c r="H298" s="61">
        <f>COUNTIF(ROC!E$18:E$67,"&lt;"&amp;$A298)</f>
        <v>0</v>
      </c>
      <c r="I298" s="62">
        <f t="shared" si="41"/>
        <v>0</v>
      </c>
      <c r="J298" s="62">
        <f t="shared" si="42"/>
        <v>0</v>
      </c>
      <c r="K298" s="63">
        <f t="shared" si="37"/>
        <v>1</v>
      </c>
      <c r="L298" s="60">
        <f>COUNTIF(ROC!F$18:F$67,"&lt;"&amp;$A298)</f>
        <v>0</v>
      </c>
      <c r="M298" s="61">
        <f>COUNTIF(ROC!G$18:G$67,"&lt;"&amp;$A298)</f>
        <v>0</v>
      </c>
      <c r="N298" s="62">
        <f t="shared" si="43"/>
        <v>0</v>
      </c>
      <c r="O298" s="62">
        <f t="shared" si="44"/>
        <v>0</v>
      </c>
      <c r="P298" s="64">
        <f t="shared" si="38"/>
        <v>1</v>
      </c>
    </row>
    <row r="299" spans="1:16" s="58" customFormat="1" ht="8.25" customHeight="1" x14ac:dyDescent="0.3">
      <c r="A299" s="59">
        <v>71</v>
      </c>
      <c r="B299" s="60">
        <f>COUNTIF(ROC!B$18:B$67,"&lt;"&amp;$A299)</f>
        <v>0</v>
      </c>
      <c r="C299" s="61">
        <f>COUNTIF(ROC!C$18:C$67,"&lt;"&amp;$A299)</f>
        <v>0</v>
      </c>
      <c r="D299" s="62">
        <f t="shared" si="39"/>
        <v>0</v>
      </c>
      <c r="E299" s="62">
        <f t="shared" si="40"/>
        <v>0</v>
      </c>
      <c r="F299" s="63">
        <f t="shared" si="36"/>
        <v>1</v>
      </c>
      <c r="G299" s="60">
        <f>COUNTIF(ROC!D$18:D$67,"&lt;"&amp;$A299)</f>
        <v>0</v>
      </c>
      <c r="H299" s="61">
        <f>COUNTIF(ROC!E$18:E$67,"&lt;"&amp;$A299)</f>
        <v>0</v>
      </c>
      <c r="I299" s="62">
        <f t="shared" si="41"/>
        <v>0</v>
      </c>
      <c r="J299" s="62">
        <f t="shared" si="42"/>
        <v>0</v>
      </c>
      <c r="K299" s="63">
        <f t="shared" si="37"/>
        <v>1</v>
      </c>
      <c r="L299" s="60">
        <f>COUNTIF(ROC!F$18:F$67,"&lt;"&amp;$A299)</f>
        <v>0</v>
      </c>
      <c r="M299" s="61">
        <f>COUNTIF(ROC!G$18:G$67,"&lt;"&amp;$A299)</f>
        <v>0</v>
      </c>
      <c r="N299" s="62">
        <f t="shared" si="43"/>
        <v>0</v>
      </c>
      <c r="O299" s="62">
        <f t="shared" si="44"/>
        <v>0</v>
      </c>
      <c r="P299" s="64">
        <f t="shared" si="38"/>
        <v>1</v>
      </c>
    </row>
    <row r="300" spans="1:16" s="58" customFormat="1" ht="8.25" customHeight="1" x14ac:dyDescent="0.3">
      <c r="A300" s="59">
        <v>70.900000000000006</v>
      </c>
      <c r="B300" s="60">
        <f>COUNTIF(ROC!B$18:B$67,"&lt;"&amp;$A300)</f>
        <v>0</v>
      </c>
      <c r="C300" s="61">
        <f>COUNTIF(ROC!C$18:C$67,"&lt;"&amp;$A300)</f>
        <v>0</v>
      </c>
      <c r="D300" s="62">
        <f t="shared" si="39"/>
        <v>0</v>
      </c>
      <c r="E300" s="62">
        <f t="shared" si="40"/>
        <v>0</v>
      </c>
      <c r="F300" s="63">
        <f t="shared" si="36"/>
        <v>1</v>
      </c>
      <c r="G300" s="60">
        <f>COUNTIF(ROC!D$18:D$67,"&lt;"&amp;$A300)</f>
        <v>0</v>
      </c>
      <c r="H300" s="61">
        <f>COUNTIF(ROC!E$18:E$67,"&lt;"&amp;$A300)</f>
        <v>0</v>
      </c>
      <c r="I300" s="62">
        <f t="shared" si="41"/>
        <v>0</v>
      </c>
      <c r="J300" s="62">
        <f t="shared" si="42"/>
        <v>0</v>
      </c>
      <c r="K300" s="63">
        <f t="shared" si="37"/>
        <v>1</v>
      </c>
      <c r="L300" s="60">
        <f>COUNTIF(ROC!F$18:F$67,"&lt;"&amp;$A300)</f>
        <v>0</v>
      </c>
      <c r="M300" s="61">
        <f>COUNTIF(ROC!G$18:G$67,"&lt;"&amp;$A300)</f>
        <v>0</v>
      </c>
      <c r="N300" s="62">
        <f t="shared" si="43"/>
        <v>0</v>
      </c>
      <c r="O300" s="62">
        <f t="shared" si="44"/>
        <v>0</v>
      </c>
      <c r="P300" s="64">
        <f t="shared" si="38"/>
        <v>1</v>
      </c>
    </row>
    <row r="301" spans="1:16" s="58" customFormat="1" ht="8.25" customHeight="1" x14ac:dyDescent="0.3">
      <c r="A301" s="59">
        <v>70.8</v>
      </c>
      <c r="B301" s="60">
        <f>COUNTIF(ROC!B$18:B$67,"&lt;"&amp;$A301)</f>
        <v>0</v>
      </c>
      <c r="C301" s="61">
        <f>COUNTIF(ROC!C$18:C$67,"&lt;"&amp;$A301)</f>
        <v>0</v>
      </c>
      <c r="D301" s="62">
        <f t="shared" si="39"/>
        <v>0</v>
      </c>
      <c r="E301" s="62">
        <f t="shared" si="40"/>
        <v>0</v>
      </c>
      <c r="F301" s="63">
        <f t="shared" si="36"/>
        <v>1</v>
      </c>
      <c r="G301" s="60">
        <f>COUNTIF(ROC!D$18:D$67,"&lt;"&amp;$A301)</f>
        <v>0</v>
      </c>
      <c r="H301" s="61">
        <f>COUNTIF(ROC!E$18:E$67,"&lt;"&amp;$A301)</f>
        <v>0</v>
      </c>
      <c r="I301" s="62">
        <f t="shared" si="41"/>
        <v>0</v>
      </c>
      <c r="J301" s="62">
        <f t="shared" si="42"/>
        <v>0</v>
      </c>
      <c r="K301" s="63">
        <f t="shared" si="37"/>
        <v>1</v>
      </c>
      <c r="L301" s="60">
        <f>COUNTIF(ROC!F$18:F$67,"&lt;"&amp;$A301)</f>
        <v>0</v>
      </c>
      <c r="M301" s="61">
        <f>COUNTIF(ROC!G$18:G$67,"&lt;"&amp;$A301)</f>
        <v>0</v>
      </c>
      <c r="N301" s="62">
        <f t="shared" si="43"/>
        <v>0</v>
      </c>
      <c r="O301" s="62">
        <f t="shared" si="44"/>
        <v>0</v>
      </c>
      <c r="P301" s="64">
        <f t="shared" si="38"/>
        <v>1</v>
      </c>
    </row>
    <row r="302" spans="1:16" s="58" customFormat="1" ht="8.25" customHeight="1" x14ac:dyDescent="0.3">
      <c r="A302" s="59">
        <v>70.7</v>
      </c>
      <c r="B302" s="60">
        <f>COUNTIF(ROC!B$18:B$67,"&lt;"&amp;$A302)</f>
        <v>0</v>
      </c>
      <c r="C302" s="61">
        <f>COUNTIF(ROC!C$18:C$67,"&lt;"&amp;$A302)</f>
        <v>0</v>
      </c>
      <c r="D302" s="62">
        <f t="shared" si="39"/>
        <v>0</v>
      </c>
      <c r="E302" s="62">
        <f t="shared" si="40"/>
        <v>0</v>
      </c>
      <c r="F302" s="63">
        <f t="shared" si="36"/>
        <v>1</v>
      </c>
      <c r="G302" s="60">
        <f>COUNTIF(ROC!D$18:D$67,"&lt;"&amp;$A302)</f>
        <v>0</v>
      </c>
      <c r="H302" s="61">
        <f>COUNTIF(ROC!E$18:E$67,"&lt;"&amp;$A302)</f>
        <v>0</v>
      </c>
      <c r="I302" s="62">
        <f t="shared" si="41"/>
        <v>0</v>
      </c>
      <c r="J302" s="62">
        <f t="shared" si="42"/>
        <v>0</v>
      </c>
      <c r="K302" s="63">
        <f t="shared" si="37"/>
        <v>1</v>
      </c>
      <c r="L302" s="60">
        <f>COUNTIF(ROC!F$18:F$67,"&lt;"&amp;$A302)</f>
        <v>0</v>
      </c>
      <c r="M302" s="61">
        <f>COUNTIF(ROC!G$18:G$67,"&lt;"&amp;$A302)</f>
        <v>0</v>
      </c>
      <c r="N302" s="62">
        <f t="shared" si="43"/>
        <v>0</v>
      </c>
      <c r="O302" s="62">
        <f t="shared" si="44"/>
        <v>0</v>
      </c>
      <c r="P302" s="64">
        <f t="shared" si="38"/>
        <v>1</v>
      </c>
    </row>
    <row r="303" spans="1:16" s="58" customFormat="1" ht="8.25" customHeight="1" x14ac:dyDescent="0.3">
      <c r="A303" s="59">
        <v>70.599999999999994</v>
      </c>
      <c r="B303" s="60">
        <f>COUNTIF(ROC!B$18:B$67,"&lt;"&amp;$A303)</f>
        <v>0</v>
      </c>
      <c r="C303" s="61">
        <f>COUNTIF(ROC!C$18:C$67,"&lt;"&amp;$A303)</f>
        <v>0</v>
      </c>
      <c r="D303" s="62">
        <f t="shared" si="39"/>
        <v>0</v>
      </c>
      <c r="E303" s="62">
        <f t="shared" si="40"/>
        <v>0</v>
      </c>
      <c r="F303" s="63">
        <f t="shared" si="36"/>
        <v>1</v>
      </c>
      <c r="G303" s="60">
        <f>COUNTIF(ROC!D$18:D$67,"&lt;"&amp;$A303)</f>
        <v>0</v>
      </c>
      <c r="H303" s="61">
        <f>COUNTIF(ROC!E$18:E$67,"&lt;"&amp;$A303)</f>
        <v>0</v>
      </c>
      <c r="I303" s="62">
        <f t="shared" si="41"/>
        <v>0</v>
      </c>
      <c r="J303" s="62">
        <f t="shared" si="42"/>
        <v>0</v>
      </c>
      <c r="K303" s="63">
        <f t="shared" si="37"/>
        <v>1</v>
      </c>
      <c r="L303" s="60">
        <f>COUNTIF(ROC!F$18:F$67,"&lt;"&amp;$A303)</f>
        <v>0</v>
      </c>
      <c r="M303" s="61">
        <f>COUNTIF(ROC!G$18:G$67,"&lt;"&amp;$A303)</f>
        <v>0</v>
      </c>
      <c r="N303" s="62">
        <f t="shared" si="43"/>
        <v>0</v>
      </c>
      <c r="O303" s="62">
        <f t="shared" si="44"/>
        <v>0</v>
      </c>
      <c r="P303" s="64">
        <f t="shared" si="38"/>
        <v>1</v>
      </c>
    </row>
    <row r="304" spans="1:16" s="58" customFormat="1" ht="8.25" customHeight="1" x14ac:dyDescent="0.3">
      <c r="A304" s="59">
        <v>70.5</v>
      </c>
      <c r="B304" s="60">
        <f>COUNTIF(ROC!B$18:B$67,"&lt;"&amp;$A304)</f>
        <v>0</v>
      </c>
      <c r="C304" s="61">
        <f>COUNTIF(ROC!C$18:C$67,"&lt;"&amp;$A304)</f>
        <v>0</v>
      </c>
      <c r="D304" s="62">
        <f t="shared" si="39"/>
        <v>0</v>
      </c>
      <c r="E304" s="62">
        <f t="shared" si="40"/>
        <v>0</v>
      </c>
      <c r="F304" s="63">
        <f t="shared" si="36"/>
        <v>1</v>
      </c>
      <c r="G304" s="60">
        <f>COUNTIF(ROC!D$18:D$67,"&lt;"&amp;$A304)</f>
        <v>0</v>
      </c>
      <c r="H304" s="61">
        <f>COUNTIF(ROC!E$18:E$67,"&lt;"&amp;$A304)</f>
        <v>0</v>
      </c>
      <c r="I304" s="62">
        <f t="shared" si="41"/>
        <v>0</v>
      </c>
      <c r="J304" s="62">
        <f t="shared" si="42"/>
        <v>0</v>
      </c>
      <c r="K304" s="63">
        <f t="shared" si="37"/>
        <v>1</v>
      </c>
      <c r="L304" s="60">
        <f>COUNTIF(ROC!F$18:F$67,"&lt;"&amp;$A304)</f>
        <v>0</v>
      </c>
      <c r="M304" s="61">
        <f>COUNTIF(ROC!G$18:G$67,"&lt;"&amp;$A304)</f>
        <v>0</v>
      </c>
      <c r="N304" s="62">
        <f t="shared" si="43"/>
        <v>0</v>
      </c>
      <c r="O304" s="62">
        <f t="shared" si="44"/>
        <v>0</v>
      </c>
      <c r="P304" s="64">
        <f t="shared" si="38"/>
        <v>1</v>
      </c>
    </row>
    <row r="305" spans="1:16" s="58" customFormat="1" ht="8.25" customHeight="1" x14ac:dyDescent="0.3">
      <c r="A305" s="59">
        <v>70.400000000000006</v>
      </c>
      <c r="B305" s="60">
        <f>COUNTIF(ROC!B$18:B$67,"&lt;"&amp;$A305)</f>
        <v>0</v>
      </c>
      <c r="C305" s="61">
        <f>COUNTIF(ROC!C$18:C$67,"&lt;"&amp;$A305)</f>
        <v>0</v>
      </c>
      <c r="D305" s="62">
        <f t="shared" si="39"/>
        <v>0</v>
      </c>
      <c r="E305" s="62">
        <f t="shared" si="40"/>
        <v>0</v>
      </c>
      <c r="F305" s="63">
        <f t="shared" si="36"/>
        <v>1</v>
      </c>
      <c r="G305" s="60">
        <f>COUNTIF(ROC!D$18:D$67,"&lt;"&amp;$A305)</f>
        <v>0</v>
      </c>
      <c r="H305" s="61">
        <f>COUNTIF(ROC!E$18:E$67,"&lt;"&amp;$A305)</f>
        <v>0</v>
      </c>
      <c r="I305" s="62">
        <f t="shared" si="41"/>
        <v>0</v>
      </c>
      <c r="J305" s="62">
        <f t="shared" si="42"/>
        <v>0</v>
      </c>
      <c r="K305" s="63">
        <f t="shared" si="37"/>
        <v>1</v>
      </c>
      <c r="L305" s="60">
        <f>COUNTIF(ROC!F$18:F$67,"&lt;"&amp;$A305)</f>
        <v>0</v>
      </c>
      <c r="M305" s="61">
        <f>COUNTIF(ROC!G$18:G$67,"&lt;"&amp;$A305)</f>
        <v>0</v>
      </c>
      <c r="N305" s="62">
        <f t="shared" si="43"/>
        <v>0</v>
      </c>
      <c r="O305" s="62">
        <f t="shared" si="44"/>
        <v>0</v>
      </c>
      <c r="P305" s="64">
        <f t="shared" si="38"/>
        <v>1</v>
      </c>
    </row>
    <row r="306" spans="1:16" s="58" customFormat="1" ht="8.25" customHeight="1" x14ac:dyDescent="0.3">
      <c r="A306" s="59">
        <v>70.3</v>
      </c>
      <c r="B306" s="60">
        <f>COUNTIF(ROC!B$18:B$67,"&lt;"&amp;$A306)</f>
        <v>0</v>
      </c>
      <c r="C306" s="61">
        <f>COUNTIF(ROC!C$18:C$67,"&lt;"&amp;$A306)</f>
        <v>0</v>
      </c>
      <c r="D306" s="62">
        <f t="shared" si="39"/>
        <v>0</v>
      </c>
      <c r="E306" s="62">
        <f t="shared" si="40"/>
        <v>0</v>
      </c>
      <c r="F306" s="63">
        <f t="shared" si="36"/>
        <v>1</v>
      </c>
      <c r="G306" s="60">
        <f>COUNTIF(ROC!D$18:D$67,"&lt;"&amp;$A306)</f>
        <v>0</v>
      </c>
      <c r="H306" s="61">
        <f>COUNTIF(ROC!E$18:E$67,"&lt;"&amp;$A306)</f>
        <v>0</v>
      </c>
      <c r="I306" s="62">
        <f t="shared" si="41"/>
        <v>0</v>
      </c>
      <c r="J306" s="62">
        <f t="shared" si="42"/>
        <v>0</v>
      </c>
      <c r="K306" s="63">
        <f t="shared" si="37"/>
        <v>1</v>
      </c>
      <c r="L306" s="60">
        <f>COUNTIF(ROC!F$18:F$67,"&lt;"&amp;$A306)</f>
        <v>0</v>
      </c>
      <c r="M306" s="61">
        <f>COUNTIF(ROC!G$18:G$67,"&lt;"&amp;$A306)</f>
        <v>0</v>
      </c>
      <c r="N306" s="62">
        <f t="shared" si="43"/>
        <v>0</v>
      </c>
      <c r="O306" s="62">
        <f t="shared" si="44"/>
        <v>0</v>
      </c>
      <c r="P306" s="64">
        <f t="shared" si="38"/>
        <v>1</v>
      </c>
    </row>
    <row r="307" spans="1:16" s="58" customFormat="1" ht="8.25" customHeight="1" x14ac:dyDescent="0.3">
      <c r="A307" s="59">
        <v>70.2</v>
      </c>
      <c r="B307" s="60">
        <f>COUNTIF(ROC!B$18:B$67,"&lt;"&amp;$A307)</f>
        <v>0</v>
      </c>
      <c r="C307" s="61">
        <f>COUNTIF(ROC!C$18:C$67,"&lt;"&amp;$A307)</f>
        <v>0</v>
      </c>
      <c r="D307" s="62">
        <f t="shared" si="39"/>
        <v>0</v>
      </c>
      <c r="E307" s="62">
        <f t="shared" si="40"/>
        <v>0</v>
      </c>
      <c r="F307" s="63">
        <f t="shared" si="36"/>
        <v>1</v>
      </c>
      <c r="G307" s="60">
        <f>COUNTIF(ROC!D$18:D$67,"&lt;"&amp;$A307)</f>
        <v>0</v>
      </c>
      <c r="H307" s="61">
        <f>COUNTIF(ROC!E$18:E$67,"&lt;"&amp;$A307)</f>
        <v>0</v>
      </c>
      <c r="I307" s="62">
        <f t="shared" si="41"/>
        <v>0</v>
      </c>
      <c r="J307" s="62">
        <f t="shared" si="42"/>
        <v>0</v>
      </c>
      <c r="K307" s="63">
        <f t="shared" si="37"/>
        <v>1</v>
      </c>
      <c r="L307" s="60">
        <f>COUNTIF(ROC!F$18:F$67,"&lt;"&amp;$A307)</f>
        <v>0</v>
      </c>
      <c r="M307" s="61">
        <f>COUNTIF(ROC!G$18:G$67,"&lt;"&amp;$A307)</f>
        <v>0</v>
      </c>
      <c r="N307" s="62">
        <f t="shared" si="43"/>
        <v>0</v>
      </c>
      <c r="O307" s="62">
        <f t="shared" si="44"/>
        <v>0</v>
      </c>
      <c r="P307" s="64">
        <f t="shared" si="38"/>
        <v>1</v>
      </c>
    </row>
    <row r="308" spans="1:16" s="58" customFormat="1" ht="8.25" customHeight="1" x14ac:dyDescent="0.3">
      <c r="A308" s="59">
        <v>70.099999999999994</v>
      </c>
      <c r="B308" s="60">
        <f>COUNTIF(ROC!B$18:B$67,"&lt;"&amp;$A308)</f>
        <v>0</v>
      </c>
      <c r="C308" s="61">
        <f>COUNTIF(ROC!C$18:C$67,"&lt;"&amp;$A308)</f>
        <v>0</v>
      </c>
      <c r="D308" s="62">
        <f t="shared" si="39"/>
        <v>0</v>
      </c>
      <c r="E308" s="62">
        <f t="shared" si="40"/>
        <v>0</v>
      </c>
      <c r="F308" s="63">
        <f t="shared" si="36"/>
        <v>1</v>
      </c>
      <c r="G308" s="60">
        <f>COUNTIF(ROC!D$18:D$67,"&lt;"&amp;$A308)</f>
        <v>0</v>
      </c>
      <c r="H308" s="61">
        <f>COUNTIF(ROC!E$18:E$67,"&lt;"&amp;$A308)</f>
        <v>0</v>
      </c>
      <c r="I308" s="62">
        <f t="shared" si="41"/>
        <v>0</v>
      </c>
      <c r="J308" s="62">
        <f t="shared" si="42"/>
        <v>0</v>
      </c>
      <c r="K308" s="63">
        <f t="shared" si="37"/>
        <v>1</v>
      </c>
      <c r="L308" s="60">
        <f>COUNTIF(ROC!F$18:F$67,"&lt;"&amp;$A308)</f>
        <v>0</v>
      </c>
      <c r="M308" s="61">
        <f>COUNTIF(ROC!G$18:G$67,"&lt;"&amp;$A308)</f>
        <v>0</v>
      </c>
      <c r="N308" s="62">
        <f t="shared" si="43"/>
        <v>0</v>
      </c>
      <c r="O308" s="62">
        <f t="shared" si="44"/>
        <v>0</v>
      </c>
      <c r="P308" s="64">
        <f t="shared" si="38"/>
        <v>1</v>
      </c>
    </row>
    <row r="309" spans="1:16" s="58" customFormat="1" ht="8.25" customHeight="1" x14ac:dyDescent="0.3">
      <c r="A309" s="59">
        <v>70</v>
      </c>
      <c r="B309" s="60">
        <f>COUNTIF(ROC!B$18:B$67,"&lt;"&amp;$A309)</f>
        <v>0</v>
      </c>
      <c r="C309" s="61">
        <f>COUNTIF(ROC!C$18:C$67,"&lt;"&amp;$A309)</f>
        <v>0</v>
      </c>
      <c r="D309" s="62">
        <f t="shared" si="39"/>
        <v>0</v>
      </c>
      <c r="E309" s="62">
        <f t="shared" si="40"/>
        <v>0</v>
      </c>
      <c r="F309" s="63">
        <f t="shared" si="36"/>
        <v>1</v>
      </c>
      <c r="G309" s="60">
        <f>COUNTIF(ROC!D$18:D$67,"&lt;"&amp;$A309)</f>
        <v>0</v>
      </c>
      <c r="H309" s="61">
        <f>COUNTIF(ROC!E$18:E$67,"&lt;"&amp;$A309)</f>
        <v>0</v>
      </c>
      <c r="I309" s="62">
        <f t="shared" si="41"/>
        <v>0</v>
      </c>
      <c r="J309" s="62">
        <f t="shared" si="42"/>
        <v>0</v>
      </c>
      <c r="K309" s="63">
        <f t="shared" si="37"/>
        <v>1</v>
      </c>
      <c r="L309" s="60">
        <f>COUNTIF(ROC!F$18:F$67,"&lt;"&amp;$A309)</f>
        <v>0</v>
      </c>
      <c r="M309" s="61">
        <f>COUNTIF(ROC!G$18:G$67,"&lt;"&amp;$A309)</f>
        <v>0</v>
      </c>
      <c r="N309" s="62">
        <f t="shared" si="43"/>
        <v>0</v>
      </c>
      <c r="O309" s="62">
        <f t="shared" si="44"/>
        <v>0</v>
      </c>
      <c r="P309" s="64">
        <f t="shared" si="38"/>
        <v>1</v>
      </c>
    </row>
    <row r="310" spans="1:16" s="58" customFormat="1" ht="8.25" customHeight="1" x14ac:dyDescent="0.3">
      <c r="A310" s="59">
        <v>69.900000000000006</v>
      </c>
      <c r="B310" s="60">
        <f>COUNTIF(ROC!B$18:B$67,"&lt;"&amp;$A310)</f>
        <v>0</v>
      </c>
      <c r="C310" s="61">
        <f>COUNTIF(ROC!C$18:C$67,"&lt;"&amp;$A310)</f>
        <v>0</v>
      </c>
      <c r="D310" s="62">
        <f t="shared" si="39"/>
        <v>0</v>
      </c>
      <c r="E310" s="62">
        <f t="shared" si="40"/>
        <v>0</v>
      </c>
      <c r="F310" s="63">
        <f t="shared" ref="F310:F373" si="45">SQRT((1-E310)^2+D310^2)</f>
        <v>1</v>
      </c>
      <c r="G310" s="60">
        <f>COUNTIF(ROC!D$18:D$67,"&lt;"&amp;$A310)</f>
        <v>0</v>
      </c>
      <c r="H310" s="61">
        <f>COUNTIF(ROC!E$18:E$67,"&lt;"&amp;$A310)</f>
        <v>0</v>
      </c>
      <c r="I310" s="62">
        <f t="shared" si="41"/>
        <v>0</v>
      </c>
      <c r="J310" s="62">
        <f t="shared" si="42"/>
        <v>0</v>
      </c>
      <c r="K310" s="63">
        <f t="shared" si="37"/>
        <v>1</v>
      </c>
      <c r="L310" s="60">
        <f>COUNTIF(ROC!F$18:F$67,"&lt;"&amp;$A310)</f>
        <v>0</v>
      </c>
      <c r="M310" s="61">
        <f>COUNTIF(ROC!G$18:G$67,"&lt;"&amp;$A310)</f>
        <v>0</v>
      </c>
      <c r="N310" s="62">
        <f t="shared" si="43"/>
        <v>0</v>
      </c>
      <c r="O310" s="62">
        <f t="shared" si="44"/>
        <v>0</v>
      </c>
      <c r="P310" s="64">
        <f t="shared" si="38"/>
        <v>1</v>
      </c>
    </row>
    <row r="311" spans="1:16" s="58" customFormat="1" ht="8.25" customHeight="1" x14ac:dyDescent="0.3">
      <c r="A311" s="59">
        <v>69.8</v>
      </c>
      <c r="B311" s="60">
        <f>COUNTIF(ROC!B$18:B$67,"&lt;"&amp;$A311)</f>
        <v>0</v>
      </c>
      <c r="C311" s="61">
        <f>COUNTIF(ROC!C$18:C$67,"&lt;"&amp;$A311)</f>
        <v>0</v>
      </c>
      <c r="D311" s="62">
        <f t="shared" si="39"/>
        <v>0</v>
      </c>
      <c r="E311" s="62">
        <f t="shared" si="40"/>
        <v>0</v>
      </c>
      <c r="F311" s="63">
        <f t="shared" si="45"/>
        <v>1</v>
      </c>
      <c r="G311" s="60">
        <f>COUNTIF(ROC!D$18:D$67,"&lt;"&amp;$A311)</f>
        <v>0</v>
      </c>
      <c r="H311" s="61">
        <f>COUNTIF(ROC!E$18:E$67,"&lt;"&amp;$A311)</f>
        <v>0</v>
      </c>
      <c r="I311" s="62">
        <f t="shared" si="41"/>
        <v>0</v>
      </c>
      <c r="J311" s="62">
        <f t="shared" si="42"/>
        <v>0</v>
      </c>
      <c r="K311" s="63">
        <f t="shared" si="37"/>
        <v>1</v>
      </c>
      <c r="L311" s="60">
        <f>COUNTIF(ROC!F$18:F$67,"&lt;"&amp;$A311)</f>
        <v>0</v>
      </c>
      <c r="M311" s="61">
        <f>COUNTIF(ROC!G$18:G$67,"&lt;"&amp;$A311)</f>
        <v>0</v>
      </c>
      <c r="N311" s="62">
        <f t="shared" si="43"/>
        <v>0</v>
      </c>
      <c r="O311" s="62">
        <f t="shared" si="44"/>
        <v>0</v>
      </c>
      <c r="P311" s="64">
        <f t="shared" si="38"/>
        <v>1</v>
      </c>
    </row>
    <row r="312" spans="1:16" s="58" customFormat="1" ht="8.25" customHeight="1" x14ac:dyDescent="0.3">
      <c r="A312" s="59">
        <v>69.7</v>
      </c>
      <c r="B312" s="60">
        <f>COUNTIF(ROC!B$18:B$67,"&lt;"&amp;$A312)</f>
        <v>0</v>
      </c>
      <c r="C312" s="61">
        <f>COUNTIF(ROC!C$18:C$67,"&lt;"&amp;$A312)</f>
        <v>0</v>
      </c>
      <c r="D312" s="62">
        <f t="shared" si="39"/>
        <v>0</v>
      </c>
      <c r="E312" s="62">
        <f t="shared" si="40"/>
        <v>0</v>
      </c>
      <c r="F312" s="63">
        <f t="shared" si="45"/>
        <v>1</v>
      </c>
      <c r="G312" s="60">
        <f>COUNTIF(ROC!D$18:D$67,"&lt;"&amp;$A312)</f>
        <v>0</v>
      </c>
      <c r="H312" s="61">
        <f>COUNTIF(ROC!E$18:E$67,"&lt;"&amp;$A312)</f>
        <v>0</v>
      </c>
      <c r="I312" s="62">
        <f t="shared" si="41"/>
        <v>0</v>
      </c>
      <c r="J312" s="62">
        <f t="shared" si="42"/>
        <v>0</v>
      </c>
      <c r="K312" s="63">
        <f t="shared" si="37"/>
        <v>1</v>
      </c>
      <c r="L312" s="60">
        <f>COUNTIF(ROC!F$18:F$67,"&lt;"&amp;$A312)</f>
        <v>0</v>
      </c>
      <c r="M312" s="61">
        <f>COUNTIF(ROC!G$18:G$67,"&lt;"&amp;$A312)</f>
        <v>0</v>
      </c>
      <c r="N312" s="62">
        <f t="shared" si="43"/>
        <v>0</v>
      </c>
      <c r="O312" s="62">
        <f t="shared" si="44"/>
        <v>0</v>
      </c>
      <c r="P312" s="64">
        <f t="shared" si="38"/>
        <v>1</v>
      </c>
    </row>
    <row r="313" spans="1:16" s="58" customFormat="1" ht="8.25" customHeight="1" x14ac:dyDescent="0.3">
      <c r="A313" s="59">
        <v>69.599999999999994</v>
      </c>
      <c r="B313" s="60">
        <f>COUNTIF(ROC!B$18:B$67,"&lt;"&amp;$A313)</f>
        <v>0</v>
      </c>
      <c r="C313" s="61">
        <f>COUNTIF(ROC!C$18:C$67,"&lt;"&amp;$A313)</f>
        <v>0</v>
      </c>
      <c r="D313" s="62">
        <f t="shared" si="39"/>
        <v>0</v>
      </c>
      <c r="E313" s="62">
        <f t="shared" si="40"/>
        <v>0</v>
      </c>
      <c r="F313" s="63">
        <f t="shared" si="45"/>
        <v>1</v>
      </c>
      <c r="G313" s="60">
        <f>COUNTIF(ROC!D$18:D$67,"&lt;"&amp;$A313)</f>
        <v>0</v>
      </c>
      <c r="H313" s="61">
        <f>COUNTIF(ROC!E$18:E$67,"&lt;"&amp;$A313)</f>
        <v>0</v>
      </c>
      <c r="I313" s="62">
        <f t="shared" si="41"/>
        <v>0</v>
      </c>
      <c r="J313" s="62">
        <f t="shared" si="42"/>
        <v>0</v>
      </c>
      <c r="K313" s="63">
        <f t="shared" si="37"/>
        <v>1</v>
      </c>
      <c r="L313" s="60">
        <f>COUNTIF(ROC!F$18:F$67,"&lt;"&amp;$A313)</f>
        <v>0</v>
      </c>
      <c r="M313" s="61">
        <f>COUNTIF(ROC!G$18:G$67,"&lt;"&amp;$A313)</f>
        <v>0</v>
      </c>
      <c r="N313" s="62">
        <f t="shared" si="43"/>
        <v>0</v>
      </c>
      <c r="O313" s="62">
        <f t="shared" si="44"/>
        <v>0</v>
      </c>
      <c r="P313" s="64">
        <f t="shared" si="38"/>
        <v>1</v>
      </c>
    </row>
    <row r="314" spans="1:16" s="58" customFormat="1" ht="8.25" customHeight="1" x14ac:dyDescent="0.3">
      <c r="A314" s="59">
        <v>69.5</v>
      </c>
      <c r="B314" s="60">
        <f>COUNTIF(ROC!B$18:B$67,"&lt;"&amp;$A314)</f>
        <v>0</v>
      </c>
      <c r="C314" s="61">
        <f>COUNTIF(ROC!C$18:C$67,"&lt;"&amp;$A314)</f>
        <v>0</v>
      </c>
      <c r="D314" s="62">
        <f t="shared" si="39"/>
        <v>0</v>
      </c>
      <c r="E314" s="62">
        <f t="shared" si="40"/>
        <v>0</v>
      </c>
      <c r="F314" s="63">
        <f t="shared" si="45"/>
        <v>1</v>
      </c>
      <c r="G314" s="60">
        <f>COUNTIF(ROC!D$18:D$67,"&lt;"&amp;$A314)</f>
        <v>0</v>
      </c>
      <c r="H314" s="61">
        <f>COUNTIF(ROC!E$18:E$67,"&lt;"&amp;$A314)</f>
        <v>0</v>
      </c>
      <c r="I314" s="62">
        <f t="shared" si="41"/>
        <v>0</v>
      </c>
      <c r="J314" s="62">
        <f t="shared" si="42"/>
        <v>0</v>
      </c>
      <c r="K314" s="63">
        <f t="shared" si="37"/>
        <v>1</v>
      </c>
      <c r="L314" s="60">
        <f>COUNTIF(ROC!F$18:F$67,"&lt;"&amp;$A314)</f>
        <v>0</v>
      </c>
      <c r="M314" s="61">
        <f>COUNTIF(ROC!G$18:G$67,"&lt;"&amp;$A314)</f>
        <v>0</v>
      </c>
      <c r="N314" s="62">
        <f t="shared" si="43"/>
        <v>0</v>
      </c>
      <c r="O314" s="62">
        <f t="shared" si="44"/>
        <v>0</v>
      </c>
      <c r="P314" s="64">
        <f t="shared" si="38"/>
        <v>1</v>
      </c>
    </row>
    <row r="315" spans="1:16" s="58" customFormat="1" ht="8.25" customHeight="1" x14ac:dyDescent="0.3">
      <c r="A315" s="59">
        <v>69.400000000000006</v>
      </c>
      <c r="B315" s="60">
        <f>COUNTIF(ROC!B$18:B$67,"&lt;"&amp;$A315)</f>
        <v>0</v>
      </c>
      <c r="C315" s="61">
        <f>COUNTIF(ROC!C$18:C$67,"&lt;"&amp;$A315)</f>
        <v>0</v>
      </c>
      <c r="D315" s="62">
        <f t="shared" si="39"/>
        <v>0</v>
      </c>
      <c r="E315" s="62">
        <f t="shared" si="40"/>
        <v>0</v>
      </c>
      <c r="F315" s="63">
        <f t="shared" si="45"/>
        <v>1</v>
      </c>
      <c r="G315" s="60">
        <f>COUNTIF(ROC!D$18:D$67,"&lt;"&amp;$A315)</f>
        <v>0</v>
      </c>
      <c r="H315" s="61">
        <f>COUNTIF(ROC!E$18:E$67,"&lt;"&amp;$A315)</f>
        <v>0</v>
      </c>
      <c r="I315" s="62">
        <f t="shared" si="41"/>
        <v>0</v>
      </c>
      <c r="J315" s="62">
        <f t="shared" si="42"/>
        <v>0</v>
      </c>
      <c r="K315" s="63">
        <f t="shared" si="37"/>
        <v>1</v>
      </c>
      <c r="L315" s="60">
        <f>COUNTIF(ROC!F$18:F$67,"&lt;"&amp;$A315)</f>
        <v>0</v>
      </c>
      <c r="M315" s="61">
        <f>COUNTIF(ROC!G$18:G$67,"&lt;"&amp;$A315)</f>
        <v>0</v>
      </c>
      <c r="N315" s="62">
        <f t="shared" si="43"/>
        <v>0</v>
      </c>
      <c r="O315" s="62">
        <f t="shared" si="44"/>
        <v>0</v>
      </c>
      <c r="P315" s="64">
        <f t="shared" si="38"/>
        <v>1</v>
      </c>
    </row>
    <row r="316" spans="1:16" s="58" customFormat="1" ht="8.25" customHeight="1" x14ac:dyDescent="0.3">
      <c r="A316" s="59">
        <v>69.3</v>
      </c>
      <c r="B316" s="60">
        <f>COUNTIF(ROC!B$18:B$67,"&lt;"&amp;$A316)</f>
        <v>0</v>
      </c>
      <c r="C316" s="61">
        <f>COUNTIF(ROC!C$18:C$67,"&lt;"&amp;$A316)</f>
        <v>0</v>
      </c>
      <c r="D316" s="62">
        <f t="shared" si="39"/>
        <v>0</v>
      </c>
      <c r="E316" s="62">
        <f t="shared" si="40"/>
        <v>0</v>
      </c>
      <c r="F316" s="63">
        <f t="shared" si="45"/>
        <v>1</v>
      </c>
      <c r="G316" s="60">
        <f>COUNTIF(ROC!D$18:D$67,"&lt;"&amp;$A316)</f>
        <v>0</v>
      </c>
      <c r="H316" s="61">
        <f>COUNTIF(ROC!E$18:E$67,"&lt;"&amp;$A316)</f>
        <v>0</v>
      </c>
      <c r="I316" s="62">
        <f t="shared" si="41"/>
        <v>0</v>
      </c>
      <c r="J316" s="62">
        <f t="shared" si="42"/>
        <v>0</v>
      </c>
      <c r="K316" s="63">
        <f t="shared" si="37"/>
        <v>1</v>
      </c>
      <c r="L316" s="60">
        <f>COUNTIF(ROC!F$18:F$67,"&lt;"&amp;$A316)</f>
        <v>0</v>
      </c>
      <c r="M316" s="61">
        <f>COUNTIF(ROC!G$18:G$67,"&lt;"&amp;$A316)</f>
        <v>0</v>
      </c>
      <c r="N316" s="62">
        <f t="shared" si="43"/>
        <v>0</v>
      </c>
      <c r="O316" s="62">
        <f t="shared" si="44"/>
        <v>0</v>
      </c>
      <c r="P316" s="64">
        <f t="shared" si="38"/>
        <v>1</v>
      </c>
    </row>
    <row r="317" spans="1:16" s="58" customFormat="1" ht="8.25" customHeight="1" x14ac:dyDescent="0.3">
      <c r="A317" s="59">
        <v>69.2</v>
      </c>
      <c r="B317" s="60">
        <f>COUNTIF(ROC!B$18:B$67,"&lt;"&amp;$A317)</f>
        <v>0</v>
      </c>
      <c r="C317" s="61">
        <f>COUNTIF(ROC!C$18:C$67,"&lt;"&amp;$A317)</f>
        <v>0</v>
      </c>
      <c r="D317" s="62">
        <f t="shared" si="39"/>
        <v>0</v>
      </c>
      <c r="E317" s="62">
        <f t="shared" si="40"/>
        <v>0</v>
      </c>
      <c r="F317" s="63">
        <f t="shared" si="45"/>
        <v>1</v>
      </c>
      <c r="G317" s="60">
        <f>COUNTIF(ROC!D$18:D$67,"&lt;"&amp;$A317)</f>
        <v>0</v>
      </c>
      <c r="H317" s="61">
        <f>COUNTIF(ROC!E$18:E$67,"&lt;"&amp;$A317)</f>
        <v>0</v>
      </c>
      <c r="I317" s="62">
        <f t="shared" si="41"/>
        <v>0</v>
      </c>
      <c r="J317" s="62">
        <f t="shared" si="42"/>
        <v>0</v>
      </c>
      <c r="K317" s="63">
        <f t="shared" si="37"/>
        <v>1</v>
      </c>
      <c r="L317" s="60">
        <f>COUNTIF(ROC!F$18:F$67,"&lt;"&amp;$A317)</f>
        <v>0</v>
      </c>
      <c r="M317" s="61">
        <f>COUNTIF(ROC!G$18:G$67,"&lt;"&amp;$A317)</f>
        <v>0</v>
      </c>
      <c r="N317" s="62">
        <f t="shared" si="43"/>
        <v>0</v>
      </c>
      <c r="O317" s="62">
        <f t="shared" si="44"/>
        <v>0</v>
      </c>
      <c r="P317" s="64">
        <f t="shared" si="38"/>
        <v>1</v>
      </c>
    </row>
    <row r="318" spans="1:16" s="58" customFormat="1" ht="8.25" customHeight="1" x14ac:dyDescent="0.3">
      <c r="A318" s="59">
        <v>69.099999999999994</v>
      </c>
      <c r="B318" s="60">
        <f>COUNTIF(ROC!B$18:B$67,"&lt;"&amp;$A318)</f>
        <v>0</v>
      </c>
      <c r="C318" s="61">
        <f>COUNTIF(ROC!C$18:C$67,"&lt;"&amp;$A318)</f>
        <v>0</v>
      </c>
      <c r="D318" s="62">
        <f t="shared" si="39"/>
        <v>0</v>
      </c>
      <c r="E318" s="62">
        <f t="shared" si="40"/>
        <v>0</v>
      </c>
      <c r="F318" s="63">
        <f t="shared" si="45"/>
        <v>1</v>
      </c>
      <c r="G318" s="60">
        <f>COUNTIF(ROC!D$18:D$67,"&lt;"&amp;$A318)</f>
        <v>0</v>
      </c>
      <c r="H318" s="61">
        <f>COUNTIF(ROC!E$18:E$67,"&lt;"&amp;$A318)</f>
        <v>0</v>
      </c>
      <c r="I318" s="62">
        <f t="shared" si="41"/>
        <v>0</v>
      </c>
      <c r="J318" s="62">
        <f t="shared" si="42"/>
        <v>0</v>
      </c>
      <c r="K318" s="63">
        <f t="shared" si="37"/>
        <v>1</v>
      </c>
      <c r="L318" s="60">
        <f>COUNTIF(ROC!F$18:F$67,"&lt;"&amp;$A318)</f>
        <v>0</v>
      </c>
      <c r="M318" s="61">
        <f>COUNTIF(ROC!G$18:G$67,"&lt;"&amp;$A318)</f>
        <v>0</v>
      </c>
      <c r="N318" s="62">
        <f t="shared" si="43"/>
        <v>0</v>
      </c>
      <c r="O318" s="62">
        <f t="shared" si="44"/>
        <v>0</v>
      </c>
      <c r="P318" s="64">
        <f t="shared" si="38"/>
        <v>1</v>
      </c>
    </row>
    <row r="319" spans="1:16" s="58" customFormat="1" ht="8.25" customHeight="1" x14ac:dyDescent="0.3">
      <c r="A319" s="59">
        <v>69</v>
      </c>
      <c r="B319" s="60">
        <f>COUNTIF(ROC!B$18:B$67,"&lt;"&amp;$A319)</f>
        <v>0</v>
      </c>
      <c r="C319" s="61">
        <f>COUNTIF(ROC!C$18:C$67,"&lt;"&amp;$A319)</f>
        <v>0</v>
      </c>
      <c r="D319" s="62">
        <f t="shared" si="39"/>
        <v>0</v>
      </c>
      <c r="E319" s="62">
        <f t="shared" si="40"/>
        <v>0</v>
      </c>
      <c r="F319" s="63">
        <f t="shared" si="45"/>
        <v>1</v>
      </c>
      <c r="G319" s="60">
        <f>COUNTIF(ROC!D$18:D$67,"&lt;"&amp;$A319)</f>
        <v>0</v>
      </c>
      <c r="H319" s="61">
        <f>COUNTIF(ROC!E$18:E$67,"&lt;"&amp;$A319)</f>
        <v>0</v>
      </c>
      <c r="I319" s="62">
        <f t="shared" si="41"/>
        <v>0</v>
      </c>
      <c r="J319" s="62">
        <f t="shared" si="42"/>
        <v>0</v>
      </c>
      <c r="K319" s="63">
        <f t="shared" si="37"/>
        <v>1</v>
      </c>
      <c r="L319" s="60">
        <f>COUNTIF(ROC!F$18:F$67,"&lt;"&amp;$A319)</f>
        <v>0</v>
      </c>
      <c r="M319" s="61">
        <f>COUNTIF(ROC!G$18:G$67,"&lt;"&amp;$A319)</f>
        <v>0</v>
      </c>
      <c r="N319" s="62">
        <f t="shared" si="43"/>
        <v>0</v>
      </c>
      <c r="O319" s="62">
        <f t="shared" si="44"/>
        <v>0</v>
      </c>
      <c r="P319" s="64">
        <f t="shared" si="38"/>
        <v>1</v>
      </c>
    </row>
    <row r="320" spans="1:16" s="58" customFormat="1" ht="8.25" customHeight="1" x14ac:dyDescent="0.3">
      <c r="A320" s="59">
        <v>68.900000000000006</v>
      </c>
      <c r="B320" s="60">
        <f>COUNTIF(ROC!B$18:B$67,"&lt;"&amp;$A320)</f>
        <v>0</v>
      </c>
      <c r="C320" s="61">
        <f>COUNTIF(ROC!C$18:C$67,"&lt;"&amp;$A320)</f>
        <v>0</v>
      </c>
      <c r="D320" s="62">
        <f t="shared" si="39"/>
        <v>0</v>
      </c>
      <c r="E320" s="62">
        <f t="shared" si="40"/>
        <v>0</v>
      </c>
      <c r="F320" s="63">
        <f t="shared" si="45"/>
        <v>1</v>
      </c>
      <c r="G320" s="60">
        <f>COUNTIF(ROC!D$18:D$67,"&lt;"&amp;$A320)</f>
        <v>0</v>
      </c>
      <c r="H320" s="61">
        <f>COUNTIF(ROC!E$18:E$67,"&lt;"&amp;$A320)</f>
        <v>0</v>
      </c>
      <c r="I320" s="62">
        <f t="shared" si="41"/>
        <v>0</v>
      </c>
      <c r="J320" s="62">
        <f t="shared" si="42"/>
        <v>0</v>
      </c>
      <c r="K320" s="63">
        <f t="shared" si="37"/>
        <v>1</v>
      </c>
      <c r="L320" s="60">
        <f>COUNTIF(ROC!F$18:F$67,"&lt;"&amp;$A320)</f>
        <v>0</v>
      </c>
      <c r="M320" s="61">
        <f>COUNTIF(ROC!G$18:G$67,"&lt;"&amp;$A320)</f>
        <v>0</v>
      </c>
      <c r="N320" s="62">
        <f t="shared" si="43"/>
        <v>0</v>
      </c>
      <c r="O320" s="62">
        <f t="shared" si="44"/>
        <v>0</v>
      </c>
      <c r="P320" s="64">
        <f t="shared" si="38"/>
        <v>1</v>
      </c>
    </row>
    <row r="321" spans="1:16" s="58" customFormat="1" ht="8.25" customHeight="1" x14ac:dyDescent="0.3">
      <c r="A321" s="59">
        <v>68.8</v>
      </c>
      <c r="B321" s="60">
        <f>COUNTIF(ROC!B$18:B$67,"&lt;"&amp;$A321)</f>
        <v>0</v>
      </c>
      <c r="C321" s="61">
        <f>COUNTIF(ROC!C$18:C$67,"&lt;"&amp;$A321)</f>
        <v>0</v>
      </c>
      <c r="D321" s="62">
        <f t="shared" si="39"/>
        <v>0</v>
      </c>
      <c r="E321" s="62">
        <f t="shared" si="40"/>
        <v>0</v>
      </c>
      <c r="F321" s="63">
        <f t="shared" si="45"/>
        <v>1</v>
      </c>
      <c r="G321" s="60">
        <f>COUNTIF(ROC!D$18:D$67,"&lt;"&amp;$A321)</f>
        <v>0</v>
      </c>
      <c r="H321" s="61">
        <f>COUNTIF(ROC!E$18:E$67,"&lt;"&amp;$A321)</f>
        <v>0</v>
      </c>
      <c r="I321" s="62">
        <f t="shared" si="41"/>
        <v>0</v>
      </c>
      <c r="J321" s="62">
        <f t="shared" si="42"/>
        <v>0</v>
      </c>
      <c r="K321" s="63">
        <f t="shared" si="37"/>
        <v>1</v>
      </c>
      <c r="L321" s="60">
        <f>COUNTIF(ROC!F$18:F$67,"&lt;"&amp;$A321)</f>
        <v>0</v>
      </c>
      <c r="M321" s="61">
        <f>COUNTIF(ROC!G$18:G$67,"&lt;"&amp;$A321)</f>
        <v>0</v>
      </c>
      <c r="N321" s="62">
        <f t="shared" si="43"/>
        <v>0</v>
      </c>
      <c r="O321" s="62">
        <f t="shared" si="44"/>
        <v>0</v>
      </c>
      <c r="P321" s="64">
        <f t="shared" si="38"/>
        <v>1</v>
      </c>
    </row>
    <row r="322" spans="1:16" s="58" customFormat="1" ht="8.25" customHeight="1" x14ac:dyDescent="0.3">
      <c r="A322" s="59">
        <v>68.7</v>
      </c>
      <c r="B322" s="60">
        <f>COUNTIF(ROC!B$18:B$67,"&lt;"&amp;$A322)</f>
        <v>0</v>
      </c>
      <c r="C322" s="61">
        <f>COUNTIF(ROC!C$18:C$67,"&lt;"&amp;$A322)</f>
        <v>0</v>
      </c>
      <c r="D322" s="62">
        <f t="shared" si="39"/>
        <v>0</v>
      </c>
      <c r="E322" s="62">
        <f t="shared" si="40"/>
        <v>0</v>
      </c>
      <c r="F322" s="63">
        <f t="shared" si="45"/>
        <v>1</v>
      </c>
      <c r="G322" s="60">
        <f>COUNTIF(ROC!D$18:D$67,"&lt;"&amp;$A322)</f>
        <v>0</v>
      </c>
      <c r="H322" s="61">
        <f>COUNTIF(ROC!E$18:E$67,"&lt;"&amp;$A322)</f>
        <v>0</v>
      </c>
      <c r="I322" s="62">
        <f t="shared" si="41"/>
        <v>0</v>
      </c>
      <c r="J322" s="62">
        <f t="shared" si="42"/>
        <v>0</v>
      </c>
      <c r="K322" s="63">
        <f t="shared" si="37"/>
        <v>1</v>
      </c>
      <c r="L322" s="60">
        <f>COUNTIF(ROC!F$18:F$67,"&lt;"&amp;$A322)</f>
        <v>0</v>
      </c>
      <c r="M322" s="61">
        <f>COUNTIF(ROC!G$18:G$67,"&lt;"&amp;$A322)</f>
        <v>0</v>
      </c>
      <c r="N322" s="62">
        <f t="shared" si="43"/>
        <v>0</v>
      </c>
      <c r="O322" s="62">
        <f t="shared" si="44"/>
        <v>0</v>
      </c>
      <c r="P322" s="64">
        <f t="shared" si="38"/>
        <v>1</v>
      </c>
    </row>
    <row r="323" spans="1:16" s="58" customFormat="1" ht="8.25" customHeight="1" x14ac:dyDescent="0.3">
      <c r="A323" s="59">
        <v>68.599999999999994</v>
      </c>
      <c r="B323" s="60">
        <f>COUNTIF(ROC!B$18:B$67,"&lt;"&amp;$A323)</f>
        <v>0</v>
      </c>
      <c r="C323" s="61">
        <f>COUNTIF(ROC!C$18:C$67,"&lt;"&amp;$A323)</f>
        <v>0</v>
      </c>
      <c r="D323" s="62">
        <f t="shared" si="39"/>
        <v>0</v>
      </c>
      <c r="E323" s="62">
        <f t="shared" si="40"/>
        <v>0</v>
      </c>
      <c r="F323" s="63">
        <f t="shared" si="45"/>
        <v>1</v>
      </c>
      <c r="G323" s="60">
        <f>COUNTIF(ROC!D$18:D$67,"&lt;"&amp;$A323)</f>
        <v>0</v>
      </c>
      <c r="H323" s="61">
        <f>COUNTIF(ROC!E$18:E$67,"&lt;"&amp;$A323)</f>
        <v>0</v>
      </c>
      <c r="I323" s="62">
        <f t="shared" si="41"/>
        <v>0</v>
      </c>
      <c r="J323" s="62">
        <f t="shared" si="42"/>
        <v>0</v>
      </c>
      <c r="K323" s="63">
        <f t="shared" si="37"/>
        <v>1</v>
      </c>
      <c r="L323" s="60">
        <f>COUNTIF(ROC!F$18:F$67,"&lt;"&amp;$A323)</f>
        <v>0</v>
      </c>
      <c r="M323" s="61">
        <f>COUNTIF(ROC!G$18:G$67,"&lt;"&amp;$A323)</f>
        <v>0</v>
      </c>
      <c r="N323" s="62">
        <f t="shared" si="43"/>
        <v>0</v>
      </c>
      <c r="O323" s="62">
        <f t="shared" si="44"/>
        <v>0</v>
      </c>
      <c r="P323" s="64">
        <f t="shared" si="38"/>
        <v>1</v>
      </c>
    </row>
    <row r="324" spans="1:16" s="58" customFormat="1" ht="8.25" customHeight="1" x14ac:dyDescent="0.3">
      <c r="A324" s="59">
        <v>68.5</v>
      </c>
      <c r="B324" s="60">
        <f>COUNTIF(ROC!B$18:B$67,"&lt;"&amp;$A324)</f>
        <v>0</v>
      </c>
      <c r="C324" s="61">
        <f>COUNTIF(ROC!C$18:C$67,"&lt;"&amp;$A324)</f>
        <v>0</v>
      </c>
      <c r="D324" s="62">
        <f t="shared" si="39"/>
        <v>0</v>
      </c>
      <c r="E324" s="62">
        <f t="shared" si="40"/>
        <v>0</v>
      </c>
      <c r="F324" s="63">
        <f t="shared" si="45"/>
        <v>1</v>
      </c>
      <c r="G324" s="60">
        <f>COUNTIF(ROC!D$18:D$67,"&lt;"&amp;$A324)</f>
        <v>0</v>
      </c>
      <c r="H324" s="61">
        <f>COUNTIF(ROC!E$18:E$67,"&lt;"&amp;$A324)</f>
        <v>0</v>
      </c>
      <c r="I324" s="62">
        <f t="shared" si="41"/>
        <v>0</v>
      </c>
      <c r="J324" s="62">
        <f t="shared" si="42"/>
        <v>0</v>
      </c>
      <c r="K324" s="63">
        <f t="shared" si="37"/>
        <v>1</v>
      </c>
      <c r="L324" s="60">
        <f>COUNTIF(ROC!F$18:F$67,"&lt;"&amp;$A324)</f>
        <v>0</v>
      </c>
      <c r="M324" s="61">
        <f>COUNTIF(ROC!G$18:G$67,"&lt;"&amp;$A324)</f>
        <v>0</v>
      </c>
      <c r="N324" s="62">
        <f t="shared" si="43"/>
        <v>0</v>
      </c>
      <c r="O324" s="62">
        <f t="shared" si="44"/>
        <v>0</v>
      </c>
      <c r="P324" s="64">
        <f t="shared" si="38"/>
        <v>1</v>
      </c>
    </row>
    <row r="325" spans="1:16" s="58" customFormat="1" ht="8.25" customHeight="1" x14ac:dyDescent="0.3">
      <c r="A325" s="59">
        <v>68.400000000000006</v>
      </c>
      <c r="B325" s="60">
        <f>COUNTIF(ROC!B$18:B$67,"&lt;"&amp;$A325)</f>
        <v>0</v>
      </c>
      <c r="C325" s="61">
        <f>COUNTIF(ROC!C$18:C$67,"&lt;"&amp;$A325)</f>
        <v>0</v>
      </c>
      <c r="D325" s="62">
        <f t="shared" si="39"/>
        <v>0</v>
      </c>
      <c r="E325" s="62">
        <f t="shared" si="40"/>
        <v>0</v>
      </c>
      <c r="F325" s="63">
        <f t="shared" si="45"/>
        <v>1</v>
      </c>
      <c r="G325" s="60">
        <f>COUNTIF(ROC!D$18:D$67,"&lt;"&amp;$A325)</f>
        <v>0</v>
      </c>
      <c r="H325" s="61">
        <f>COUNTIF(ROC!E$18:E$67,"&lt;"&amp;$A325)</f>
        <v>0</v>
      </c>
      <c r="I325" s="62">
        <f t="shared" si="41"/>
        <v>0</v>
      </c>
      <c r="J325" s="62">
        <f t="shared" si="42"/>
        <v>0</v>
      </c>
      <c r="K325" s="63">
        <f t="shared" si="37"/>
        <v>1</v>
      </c>
      <c r="L325" s="60">
        <f>COUNTIF(ROC!F$18:F$67,"&lt;"&amp;$A325)</f>
        <v>0</v>
      </c>
      <c r="M325" s="61">
        <f>COUNTIF(ROC!G$18:G$67,"&lt;"&amp;$A325)</f>
        <v>0</v>
      </c>
      <c r="N325" s="62">
        <f t="shared" si="43"/>
        <v>0</v>
      </c>
      <c r="O325" s="62">
        <f t="shared" si="44"/>
        <v>0</v>
      </c>
      <c r="P325" s="64">
        <f t="shared" si="38"/>
        <v>1</v>
      </c>
    </row>
    <row r="326" spans="1:16" s="58" customFormat="1" ht="8.25" customHeight="1" x14ac:dyDescent="0.3">
      <c r="A326" s="59">
        <v>68.3</v>
      </c>
      <c r="B326" s="60">
        <f>COUNTIF(ROC!B$18:B$67,"&lt;"&amp;$A326)</f>
        <v>0</v>
      </c>
      <c r="C326" s="61">
        <f>COUNTIF(ROC!C$18:C$67,"&lt;"&amp;$A326)</f>
        <v>0</v>
      </c>
      <c r="D326" s="62">
        <f t="shared" si="39"/>
        <v>0</v>
      </c>
      <c r="E326" s="62">
        <f t="shared" si="40"/>
        <v>0</v>
      </c>
      <c r="F326" s="63">
        <f t="shared" si="45"/>
        <v>1</v>
      </c>
      <c r="G326" s="60">
        <f>COUNTIF(ROC!D$18:D$67,"&lt;"&amp;$A326)</f>
        <v>0</v>
      </c>
      <c r="H326" s="61">
        <f>COUNTIF(ROC!E$18:E$67,"&lt;"&amp;$A326)</f>
        <v>0</v>
      </c>
      <c r="I326" s="62">
        <f t="shared" si="41"/>
        <v>0</v>
      </c>
      <c r="J326" s="62">
        <f t="shared" si="42"/>
        <v>0</v>
      </c>
      <c r="K326" s="63">
        <f t="shared" si="37"/>
        <v>1</v>
      </c>
      <c r="L326" s="60">
        <f>COUNTIF(ROC!F$18:F$67,"&lt;"&amp;$A326)</f>
        <v>0</v>
      </c>
      <c r="M326" s="61">
        <f>COUNTIF(ROC!G$18:G$67,"&lt;"&amp;$A326)</f>
        <v>0</v>
      </c>
      <c r="N326" s="62">
        <f t="shared" si="43"/>
        <v>0</v>
      </c>
      <c r="O326" s="62">
        <f t="shared" si="44"/>
        <v>0</v>
      </c>
      <c r="P326" s="64">
        <f t="shared" si="38"/>
        <v>1</v>
      </c>
    </row>
    <row r="327" spans="1:16" s="58" customFormat="1" ht="8.25" customHeight="1" x14ac:dyDescent="0.3">
      <c r="A327" s="59">
        <v>68.2</v>
      </c>
      <c r="B327" s="60">
        <f>COUNTIF(ROC!B$18:B$67,"&lt;"&amp;$A327)</f>
        <v>0</v>
      </c>
      <c r="C327" s="61">
        <f>COUNTIF(ROC!C$18:C$67,"&lt;"&amp;$A327)</f>
        <v>0</v>
      </c>
      <c r="D327" s="62">
        <f t="shared" si="39"/>
        <v>0</v>
      </c>
      <c r="E327" s="62">
        <f t="shared" si="40"/>
        <v>0</v>
      </c>
      <c r="F327" s="63">
        <f t="shared" si="45"/>
        <v>1</v>
      </c>
      <c r="G327" s="60">
        <f>COUNTIF(ROC!D$18:D$67,"&lt;"&amp;$A327)</f>
        <v>0</v>
      </c>
      <c r="H327" s="61">
        <f>COUNTIF(ROC!E$18:E$67,"&lt;"&amp;$A327)</f>
        <v>0</v>
      </c>
      <c r="I327" s="62">
        <f t="shared" si="41"/>
        <v>0</v>
      </c>
      <c r="J327" s="62">
        <f t="shared" si="42"/>
        <v>0</v>
      </c>
      <c r="K327" s="63">
        <f t="shared" si="37"/>
        <v>1</v>
      </c>
      <c r="L327" s="60">
        <f>COUNTIF(ROC!F$18:F$67,"&lt;"&amp;$A327)</f>
        <v>0</v>
      </c>
      <c r="M327" s="61">
        <f>COUNTIF(ROC!G$18:G$67,"&lt;"&amp;$A327)</f>
        <v>0</v>
      </c>
      <c r="N327" s="62">
        <f t="shared" si="43"/>
        <v>0</v>
      </c>
      <c r="O327" s="62">
        <f t="shared" si="44"/>
        <v>0</v>
      </c>
      <c r="P327" s="64">
        <f t="shared" si="38"/>
        <v>1</v>
      </c>
    </row>
    <row r="328" spans="1:16" s="58" customFormat="1" ht="8.25" customHeight="1" x14ac:dyDescent="0.3">
      <c r="A328" s="59">
        <v>68.099999999999994</v>
      </c>
      <c r="B328" s="60">
        <f>COUNTIF(ROC!B$18:B$67,"&lt;"&amp;$A328)</f>
        <v>0</v>
      </c>
      <c r="C328" s="61">
        <f>COUNTIF(ROC!C$18:C$67,"&lt;"&amp;$A328)</f>
        <v>0</v>
      </c>
      <c r="D328" s="62">
        <f t="shared" si="39"/>
        <v>0</v>
      </c>
      <c r="E328" s="62">
        <f t="shared" si="40"/>
        <v>0</v>
      </c>
      <c r="F328" s="63">
        <f t="shared" si="45"/>
        <v>1</v>
      </c>
      <c r="G328" s="60">
        <f>COUNTIF(ROC!D$18:D$67,"&lt;"&amp;$A328)</f>
        <v>0</v>
      </c>
      <c r="H328" s="61">
        <f>COUNTIF(ROC!E$18:E$67,"&lt;"&amp;$A328)</f>
        <v>0</v>
      </c>
      <c r="I328" s="62">
        <f t="shared" si="41"/>
        <v>0</v>
      </c>
      <c r="J328" s="62">
        <f t="shared" si="42"/>
        <v>0</v>
      </c>
      <c r="K328" s="63">
        <f t="shared" si="37"/>
        <v>1</v>
      </c>
      <c r="L328" s="60">
        <f>COUNTIF(ROC!F$18:F$67,"&lt;"&amp;$A328)</f>
        <v>0</v>
      </c>
      <c r="M328" s="61">
        <f>COUNTIF(ROC!G$18:G$67,"&lt;"&amp;$A328)</f>
        <v>0</v>
      </c>
      <c r="N328" s="62">
        <f t="shared" si="43"/>
        <v>0</v>
      </c>
      <c r="O328" s="62">
        <f t="shared" si="44"/>
        <v>0</v>
      </c>
      <c r="P328" s="64">
        <f t="shared" si="38"/>
        <v>1</v>
      </c>
    </row>
    <row r="329" spans="1:16" s="58" customFormat="1" ht="8.25" customHeight="1" x14ac:dyDescent="0.3">
      <c r="A329" s="59">
        <v>68</v>
      </c>
      <c r="B329" s="60">
        <f>COUNTIF(ROC!B$18:B$67,"&lt;"&amp;$A329)</f>
        <v>0</v>
      </c>
      <c r="C329" s="61">
        <f>COUNTIF(ROC!C$18:C$67,"&lt;"&amp;$A329)</f>
        <v>0</v>
      </c>
      <c r="D329" s="62">
        <f t="shared" si="39"/>
        <v>0</v>
      </c>
      <c r="E329" s="62">
        <f t="shared" si="40"/>
        <v>0</v>
      </c>
      <c r="F329" s="63">
        <f t="shared" si="45"/>
        <v>1</v>
      </c>
      <c r="G329" s="60">
        <f>COUNTIF(ROC!D$18:D$67,"&lt;"&amp;$A329)</f>
        <v>0</v>
      </c>
      <c r="H329" s="61">
        <f>COUNTIF(ROC!E$18:E$67,"&lt;"&amp;$A329)</f>
        <v>0</v>
      </c>
      <c r="I329" s="62">
        <f t="shared" si="41"/>
        <v>0</v>
      </c>
      <c r="J329" s="62">
        <f t="shared" si="42"/>
        <v>0</v>
      </c>
      <c r="K329" s="63">
        <f t="shared" ref="K329:K392" si="46">SQRT((1-J329)^2+I329^2)</f>
        <v>1</v>
      </c>
      <c r="L329" s="60">
        <f>COUNTIF(ROC!F$18:F$67,"&lt;"&amp;$A329)</f>
        <v>0</v>
      </c>
      <c r="M329" s="61">
        <f>COUNTIF(ROC!G$18:G$67,"&lt;"&amp;$A329)</f>
        <v>0</v>
      </c>
      <c r="N329" s="62">
        <f t="shared" si="43"/>
        <v>0</v>
      </c>
      <c r="O329" s="62">
        <f t="shared" si="44"/>
        <v>0</v>
      </c>
      <c r="P329" s="64">
        <f t="shared" ref="P329:P392" si="47">SQRT((1-O329)^2+N329^2)</f>
        <v>1</v>
      </c>
    </row>
    <row r="330" spans="1:16" s="58" customFormat="1" ht="8.25" customHeight="1" x14ac:dyDescent="0.3">
      <c r="A330" s="59">
        <v>67.900000000000006</v>
      </c>
      <c r="B330" s="60">
        <f>COUNTIF(ROC!B$18:B$67,"&lt;"&amp;$A330)</f>
        <v>0</v>
      </c>
      <c r="C330" s="61">
        <f>COUNTIF(ROC!C$18:C$67,"&lt;"&amp;$A330)</f>
        <v>0</v>
      </c>
      <c r="D330" s="62">
        <f t="shared" ref="D330:D393" si="48">B330/E$3</f>
        <v>0</v>
      </c>
      <c r="E330" s="62">
        <f t="shared" ref="E330:E393" si="49">C330/E$2</f>
        <v>0</v>
      </c>
      <c r="F330" s="63">
        <f t="shared" si="45"/>
        <v>1</v>
      </c>
      <c r="G330" s="60">
        <f>COUNTIF(ROC!D$18:D$67,"&lt;"&amp;$A330)</f>
        <v>0</v>
      </c>
      <c r="H330" s="61">
        <f>COUNTIF(ROC!E$18:E$67,"&lt;"&amp;$A330)</f>
        <v>0</v>
      </c>
      <c r="I330" s="62">
        <f t="shared" ref="I330:I393" si="50">G330/J$3</f>
        <v>0</v>
      </c>
      <c r="J330" s="62">
        <f t="shared" ref="J330:J393" si="51">H330/J$2</f>
        <v>0</v>
      </c>
      <c r="K330" s="63">
        <f t="shared" si="46"/>
        <v>1</v>
      </c>
      <c r="L330" s="60">
        <f>COUNTIF(ROC!F$18:F$67,"&lt;"&amp;$A330)</f>
        <v>0</v>
      </c>
      <c r="M330" s="61">
        <f>COUNTIF(ROC!G$18:G$67,"&lt;"&amp;$A330)</f>
        <v>0</v>
      </c>
      <c r="N330" s="62">
        <f t="shared" ref="N330:N393" si="52">L330/O$3</f>
        <v>0</v>
      </c>
      <c r="O330" s="62">
        <f t="shared" ref="O330:O393" si="53">M330/O$2</f>
        <v>0</v>
      </c>
      <c r="P330" s="64">
        <f t="shared" si="47"/>
        <v>1</v>
      </c>
    </row>
    <row r="331" spans="1:16" s="58" customFormat="1" ht="8.25" customHeight="1" x14ac:dyDescent="0.3">
      <c r="A331" s="59">
        <v>67.8</v>
      </c>
      <c r="B331" s="60">
        <f>COUNTIF(ROC!B$18:B$67,"&lt;"&amp;$A331)</f>
        <v>0</v>
      </c>
      <c r="C331" s="61">
        <f>COUNTIF(ROC!C$18:C$67,"&lt;"&amp;$A331)</f>
        <v>0</v>
      </c>
      <c r="D331" s="62">
        <f t="shared" si="48"/>
        <v>0</v>
      </c>
      <c r="E331" s="62">
        <f t="shared" si="49"/>
        <v>0</v>
      </c>
      <c r="F331" s="63">
        <f t="shared" si="45"/>
        <v>1</v>
      </c>
      <c r="G331" s="60">
        <f>COUNTIF(ROC!D$18:D$67,"&lt;"&amp;$A331)</f>
        <v>0</v>
      </c>
      <c r="H331" s="61">
        <f>COUNTIF(ROC!E$18:E$67,"&lt;"&amp;$A331)</f>
        <v>0</v>
      </c>
      <c r="I331" s="62">
        <f t="shared" si="50"/>
        <v>0</v>
      </c>
      <c r="J331" s="62">
        <f t="shared" si="51"/>
        <v>0</v>
      </c>
      <c r="K331" s="63">
        <f t="shared" si="46"/>
        <v>1</v>
      </c>
      <c r="L331" s="60">
        <f>COUNTIF(ROC!F$18:F$67,"&lt;"&amp;$A331)</f>
        <v>0</v>
      </c>
      <c r="M331" s="61">
        <f>COUNTIF(ROC!G$18:G$67,"&lt;"&amp;$A331)</f>
        <v>0</v>
      </c>
      <c r="N331" s="62">
        <f t="shared" si="52"/>
        <v>0</v>
      </c>
      <c r="O331" s="62">
        <f t="shared" si="53"/>
        <v>0</v>
      </c>
      <c r="P331" s="64">
        <f t="shared" si="47"/>
        <v>1</v>
      </c>
    </row>
    <row r="332" spans="1:16" s="58" customFormat="1" ht="8.25" customHeight="1" x14ac:dyDescent="0.3">
      <c r="A332" s="59">
        <v>67.7</v>
      </c>
      <c r="B332" s="60">
        <f>COUNTIF(ROC!B$18:B$67,"&lt;"&amp;$A332)</f>
        <v>0</v>
      </c>
      <c r="C332" s="61">
        <f>COUNTIF(ROC!C$18:C$67,"&lt;"&amp;$A332)</f>
        <v>0</v>
      </c>
      <c r="D332" s="62">
        <f t="shared" si="48"/>
        <v>0</v>
      </c>
      <c r="E332" s="62">
        <f t="shared" si="49"/>
        <v>0</v>
      </c>
      <c r="F332" s="63">
        <f t="shared" si="45"/>
        <v>1</v>
      </c>
      <c r="G332" s="60">
        <f>COUNTIF(ROC!D$18:D$67,"&lt;"&amp;$A332)</f>
        <v>0</v>
      </c>
      <c r="H332" s="61">
        <f>COUNTIF(ROC!E$18:E$67,"&lt;"&amp;$A332)</f>
        <v>0</v>
      </c>
      <c r="I332" s="62">
        <f t="shared" si="50"/>
        <v>0</v>
      </c>
      <c r="J332" s="62">
        <f t="shared" si="51"/>
        <v>0</v>
      </c>
      <c r="K332" s="63">
        <f t="shared" si="46"/>
        <v>1</v>
      </c>
      <c r="L332" s="60">
        <f>COUNTIF(ROC!F$18:F$67,"&lt;"&amp;$A332)</f>
        <v>0</v>
      </c>
      <c r="M332" s="61">
        <f>COUNTIF(ROC!G$18:G$67,"&lt;"&amp;$A332)</f>
        <v>0</v>
      </c>
      <c r="N332" s="62">
        <f t="shared" si="52"/>
        <v>0</v>
      </c>
      <c r="O332" s="62">
        <f t="shared" si="53"/>
        <v>0</v>
      </c>
      <c r="P332" s="64">
        <f t="shared" si="47"/>
        <v>1</v>
      </c>
    </row>
    <row r="333" spans="1:16" s="58" customFormat="1" ht="8.25" customHeight="1" x14ac:dyDescent="0.3">
      <c r="A333" s="59">
        <v>67.599999999999994</v>
      </c>
      <c r="B333" s="60">
        <f>COUNTIF(ROC!B$18:B$67,"&lt;"&amp;$A333)</f>
        <v>0</v>
      </c>
      <c r="C333" s="61">
        <f>COUNTIF(ROC!C$18:C$67,"&lt;"&amp;$A333)</f>
        <v>0</v>
      </c>
      <c r="D333" s="62">
        <f t="shared" si="48"/>
        <v>0</v>
      </c>
      <c r="E333" s="62">
        <f t="shared" si="49"/>
        <v>0</v>
      </c>
      <c r="F333" s="63">
        <f t="shared" si="45"/>
        <v>1</v>
      </c>
      <c r="G333" s="60">
        <f>COUNTIF(ROC!D$18:D$67,"&lt;"&amp;$A333)</f>
        <v>0</v>
      </c>
      <c r="H333" s="61">
        <f>COUNTIF(ROC!E$18:E$67,"&lt;"&amp;$A333)</f>
        <v>0</v>
      </c>
      <c r="I333" s="62">
        <f t="shared" si="50"/>
        <v>0</v>
      </c>
      <c r="J333" s="62">
        <f t="shared" si="51"/>
        <v>0</v>
      </c>
      <c r="K333" s="63">
        <f t="shared" si="46"/>
        <v>1</v>
      </c>
      <c r="L333" s="60">
        <f>COUNTIF(ROC!F$18:F$67,"&lt;"&amp;$A333)</f>
        <v>0</v>
      </c>
      <c r="M333" s="61">
        <f>COUNTIF(ROC!G$18:G$67,"&lt;"&amp;$A333)</f>
        <v>0</v>
      </c>
      <c r="N333" s="62">
        <f t="shared" si="52"/>
        <v>0</v>
      </c>
      <c r="O333" s="62">
        <f t="shared" si="53"/>
        <v>0</v>
      </c>
      <c r="P333" s="64">
        <f t="shared" si="47"/>
        <v>1</v>
      </c>
    </row>
    <row r="334" spans="1:16" s="58" customFormat="1" ht="8.25" customHeight="1" x14ac:dyDescent="0.3">
      <c r="A334" s="59">
        <v>67.5</v>
      </c>
      <c r="B334" s="60">
        <f>COUNTIF(ROC!B$18:B$67,"&lt;"&amp;$A334)</f>
        <v>0</v>
      </c>
      <c r="C334" s="61">
        <f>COUNTIF(ROC!C$18:C$67,"&lt;"&amp;$A334)</f>
        <v>0</v>
      </c>
      <c r="D334" s="62">
        <f t="shared" si="48"/>
        <v>0</v>
      </c>
      <c r="E334" s="62">
        <f t="shared" si="49"/>
        <v>0</v>
      </c>
      <c r="F334" s="63">
        <f t="shared" si="45"/>
        <v>1</v>
      </c>
      <c r="G334" s="60">
        <f>COUNTIF(ROC!D$18:D$67,"&lt;"&amp;$A334)</f>
        <v>0</v>
      </c>
      <c r="H334" s="61">
        <f>COUNTIF(ROC!E$18:E$67,"&lt;"&amp;$A334)</f>
        <v>0</v>
      </c>
      <c r="I334" s="62">
        <f t="shared" si="50"/>
        <v>0</v>
      </c>
      <c r="J334" s="62">
        <f t="shared" si="51"/>
        <v>0</v>
      </c>
      <c r="K334" s="63">
        <f t="shared" si="46"/>
        <v>1</v>
      </c>
      <c r="L334" s="60">
        <f>COUNTIF(ROC!F$18:F$67,"&lt;"&amp;$A334)</f>
        <v>0</v>
      </c>
      <c r="M334" s="61">
        <f>COUNTIF(ROC!G$18:G$67,"&lt;"&amp;$A334)</f>
        <v>0</v>
      </c>
      <c r="N334" s="62">
        <f t="shared" si="52"/>
        <v>0</v>
      </c>
      <c r="O334" s="62">
        <f t="shared" si="53"/>
        <v>0</v>
      </c>
      <c r="P334" s="64">
        <f t="shared" si="47"/>
        <v>1</v>
      </c>
    </row>
    <row r="335" spans="1:16" s="58" customFormat="1" ht="8.25" customHeight="1" x14ac:dyDescent="0.3">
      <c r="A335" s="59">
        <v>67.400000000000006</v>
      </c>
      <c r="B335" s="60">
        <f>COUNTIF(ROC!B$18:B$67,"&lt;"&amp;$A335)</f>
        <v>0</v>
      </c>
      <c r="C335" s="61">
        <f>COUNTIF(ROC!C$18:C$67,"&lt;"&amp;$A335)</f>
        <v>0</v>
      </c>
      <c r="D335" s="62">
        <f t="shared" si="48"/>
        <v>0</v>
      </c>
      <c r="E335" s="62">
        <f t="shared" si="49"/>
        <v>0</v>
      </c>
      <c r="F335" s="63">
        <f t="shared" si="45"/>
        <v>1</v>
      </c>
      <c r="G335" s="60">
        <f>COUNTIF(ROC!D$18:D$67,"&lt;"&amp;$A335)</f>
        <v>0</v>
      </c>
      <c r="H335" s="61">
        <f>COUNTIF(ROC!E$18:E$67,"&lt;"&amp;$A335)</f>
        <v>0</v>
      </c>
      <c r="I335" s="62">
        <f t="shared" si="50"/>
        <v>0</v>
      </c>
      <c r="J335" s="62">
        <f t="shared" si="51"/>
        <v>0</v>
      </c>
      <c r="K335" s="63">
        <f t="shared" si="46"/>
        <v>1</v>
      </c>
      <c r="L335" s="60">
        <f>COUNTIF(ROC!F$18:F$67,"&lt;"&amp;$A335)</f>
        <v>0</v>
      </c>
      <c r="M335" s="61">
        <f>COUNTIF(ROC!G$18:G$67,"&lt;"&amp;$A335)</f>
        <v>0</v>
      </c>
      <c r="N335" s="62">
        <f t="shared" si="52"/>
        <v>0</v>
      </c>
      <c r="O335" s="62">
        <f t="shared" si="53"/>
        <v>0</v>
      </c>
      <c r="P335" s="64">
        <f t="shared" si="47"/>
        <v>1</v>
      </c>
    </row>
    <row r="336" spans="1:16" s="58" customFormat="1" ht="8.25" customHeight="1" x14ac:dyDescent="0.3">
      <c r="A336" s="59">
        <v>67.3</v>
      </c>
      <c r="B336" s="60">
        <f>COUNTIF(ROC!B$18:B$67,"&lt;"&amp;$A336)</f>
        <v>0</v>
      </c>
      <c r="C336" s="61">
        <f>COUNTIF(ROC!C$18:C$67,"&lt;"&amp;$A336)</f>
        <v>0</v>
      </c>
      <c r="D336" s="62">
        <f t="shared" si="48"/>
        <v>0</v>
      </c>
      <c r="E336" s="62">
        <f t="shared" si="49"/>
        <v>0</v>
      </c>
      <c r="F336" s="63">
        <f t="shared" si="45"/>
        <v>1</v>
      </c>
      <c r="G336" s="60">
        <f>COUNTIF(ROC!D$18:D$67,"&lt;"&amp;$A336)</f>
        <v>0</v>
      </c>
      <c r="H336" s="61">
        <f>COUNTIF(ROC!E$18:E$67,"&lt;"&amp;$A336)</f>
        <v>0</v>
      </c>
      <c r="I336" s="62">
        <f t="shared" si="50"/>
        <v>0</v>
      </c>
      <c r="J336" s="62">
        <f t="shared" si="51"/>
        <v>0</v>
      </c>
      <c r="K336" s="63">
        <f t="shared" si="46"/>
        <v>1</v>
      </c>
      <c r="L336" s="60">
        <f>COUNTIF(ROC!F$18:F$67,"&lt;"&amp;$A336)</f>
        <v>0</v>
      </c>
      <c r="M336" s="61">
        <f>COUNTIF(ROC!G$18:G$67,"&lt;"&amp;$A336)</f>
        <v>0</v>
      </c>
      <c r="N336" s="62">
        <f t="shared" si="52"/>
        <v>0</v>
      </c>
      <c r="O336" s="62">
        <f t="shared" si="53"/>
        <v>0</v>
      </c>
      <c r="P336" s="64">
        <f t="shared" si="47"/>
        <v>1</v>
      </c>
    </row>
    <row r="337" spans="1:16" s="58" customFormat="1" ht="8.25" customHeight="1" x14ac:dyDescent="0.3">
      <c r="A337" s="59">
        <v>67.2</v>
      </c>
      <c r="B337" s="60">
        <f>COUNTIF(ROC!B$18:B$67,"&lt;"&amp;$A337)</f>
        <v>0</v>
      </c>
      <c r="C337" s="61">
        <f>COUNTIF(ROC!C$18:C$67,"&lt;"&amp;$A337)</f>
        <v>0</v>
      </c>
      <c r="D337" s="62">
        <f t="shared" si="48"/>
        <v>0</v>
      </c>
      <c r="E337" s="62">
        <f t="shared" si="49"/>
        <v>0</v>
      </c>
      <c r="F337" s="63">
        <f t="shared" si="45"/>
        <v>1</v>
      </c>
      <c r="G337" s="60">
        <f>COUNTIF(ROC!D$18:D$67,"&lt;"&amp;$A337)</f>
        <v>0</v>
      </c>
      <c r="H337" s="61">
        <f>COUNTIF(ROC!E$18:E$67,"&lt;"&amp;$A337)</f>
        <v>0</v>
      </c>
      <c r="I337" s="62">
        <f t="shared" si="50"/>
        <v>0</v>
      </c>
      <c r="J337" s="62">
        <f t="shared" si="51"/>
        <v>0</v>
      </c>
      <c r="K337" s="63">
        <f t="shared" si="46"/>
        <v>1</v>
      </c>
      <c r="L337" s="60">
        <f>COUNTIF(ROC!F$18:F$67,"&lt;"&amp;$A337)</f>
        <v>0</v>
      </c>
      <c r="M337" s="61">
        <f>COUNTIF(ROC!G$18:G$67,"&lt;"&amp;$A337)</f>
        <v>0</v>
      </c>
      <c r="N337" s="62">
        <f t="shared" si="52"/>
        <v>0</v>
      </c>
      <c r="O337" s="62">
        <f t="shared" si="53"/>
        <v>0</v>
      </c>
      <c r="P337" s="64">
        <f t="shared" si="47"/>
        <v>1</v>
      </c>
    </row>
    <row r="338" spans="1:16" s="58" customFormat="1" ht="8.25" customHeight="1" x14ac:dyDescent="0.3">
      <c r="A338" s="59">
        <v>67.099999999999994</v>
      </c>
      <c r="B338" s="60">
        <f>COUNTIF(ROC!B$18:B$67,"&lt;"&amp;$A338)</f>
        <v>0</v>
      </c>
      <c r="C338" s="61">
        <f>COUNTIF(ROC!C$18:C$67,"&lt;"&amp;$A338)</f>
        <v>0</v>
      </c>
      <c r="D338" s="62">
        <f t="shared" si="48"/>
        <v>0</v>
      </c>
      <c r="E338" s="62">
        <f t="shared" si="49"/>
        <v>0</v>
      </c>
      <c r="F338" s="63">
        <f t="shared" si="45"/>
        <v>1</v>
      </c>
      <c r="G338" s="60">
        <f>COUNTIF(ROC!D$18:D$67,"&lt;"&amp;$A338)</f>
        <v>0</v>
      </c>
      <c r="H338" s="61">
        <f>COUNTIF(ROC!E$18:E$67,"&lt;"&amp;$A338)</f>
        <v>0</v>
      </c>
      <c r="I338" s="62">
        <f t="shared" si="50"/>
        <v>0</v>
      </c>
      <c r="J338" s="62">
        <f t="shared" si="51"/>
        <v>0</v>
      </c>
      <c r="K338" s="63">
        <f t="shared" si="46"/>
        <v>1</v>
      </c>
      <c r="L338" s="60">
        <f>COUNTIF(ROC!F$18:F$67,"&lt;"&amp;$A338)</f>
        <v>0</v>
      </c>
      <c r="M338" s="61">
        <f>COUNTIF(ROC!G$18:G$67,"&lt;"&amp;$A338)</f>
        <v>0</v>
      </c>
      <c r="N338" s="62">
        <f t="shared" si="52"/>
        <v>0</v>
      </c>
      <c r="O338" s="62">
        <f t="shared" si="53"/>
        <v>0</v>
      </c>
      <c r="P338" s="64">
        <f t="shared" si="47"/>
        <v>1</v>
      </c>
    </row>
    <row r="339" spans="1:16" s="58" customFormat="1" ht="8.25" customHeight="1" x14ac:dyDescent="0.3">
      <c r="A339" s="59">
        <v>67</v>
      </c>
      <c r="B339" s="60">
        <f>COUNTIF(ROC!B$18:B$67,"&lt;"&amp;$A339)</f>
        <v>0</v>
      </c>
      <c r="C339" s="61">
        <f>COUNTIF(ROC!C$18:C$67,"&lt;"&amp;$A339)</f>
        <v>0</v>
      </c>
      <c r="D339" s="62">
        <f t="shared" si="48"/>
        <v>0</v>
      </c>
      <c r="E339" s="62">
        <f t="shared" si="49"/>
        <v>0</v>
      </c>
      <c r="F339" s="63">
        <f t="shared" si="45"/>
        <v>1</v>
      </c>
      <c r="G339" s="60">
        <f>COUNTIF(ROC!D$18:D$67,"&lt;"&amp;$A339)</f>
        <v>0</v>
      </c>
      <c r="H339" s="61">
        <f>COUNTIF(ROC!E$18:E$67,"&lt;"&amp;$A339)</f>
        <v>0</v>
      </c>
      <c r="I339" s="62">
        <f t="shared" si="50"/>
        <v>0</v>
      </c>
      <c r="J339" s="62">
        <f t="shared" si="51"/>
        <v>0</v>
      </c>
      <c r="K339" s="63">
        <f t="shared" si="46"/>
        <v>1</v>
      </c>
      <c r="L339" s="60">
        <f>COUNTIF(ROC!F$18:F$67,"&lt;"&amp;$A339)</f>
        <v>0</v>
      </c>
      <c r="M339" s="61">
        <f>COUNTIF(ROC!G$18:G$67,"&lt;"&amp;$A339)</f>
        <v>0</v>
      </c>
      <c r="N339" s="62">
        <f t="shared" si="52"/>
        <v>0</v>
      </c>
      <c r="O339" s="62">
        <f t="shared" si="53"/>
        <v>0</v>
      </c>
      <c r="P339" s="64">
        <f t="shared" si="47"/>
        <v>1</v>
      </c>
    </row>
    <row r="340" spans="1:16" s="58" customFormat="1" ht="8.25" customHeight="1" x14ac:dyDescent="0.3">
      <c r="A340" s="59">
        <v>66.900000000000006</v>
      </c>
      <c r="B340" s="60">
        <f>COUNTIF(ROC!B$18:B$67,"&lt;"&amp;$A340)</f>
        <v>0</v>
      </c>
      <c r="C340" s="61">
        <f>COUNTIF(ROC!C$18:C$67,"&lt;"&amp;$A340)</f>
        <v>0</v>
      </c>
      <c r="D340" s="62">
        <f t="shared" si="48"/>
        <v>0</v>
      </c>
      <c r="E340" s="62">
        <f t="shared" si="49"/>
        <v>0</v>
      </c>
      <c r="F340" s="63">
        <f t="shared" si="45"/>
        <v>1</v>
      </c>
      <c r="G340" s="60">
        <f>COUNTIF(ROC!D$18:D$67,"&lt;"&amp;$A340)</f>
        <v>0</v>
      </c>
      <c r="H340" s="61">
        <f>COUNTIF(ROC!E$18:E$67,"&lt;"&amp;$A340)</f>
        <v>0</v>
      </c>
      <c r="I340" s="62">
        <f t="shared" si="50"/>
        <v>0</v>
      </c>
      <c r="J340" s="62">
        <f t="shared" si="51"/>
        <v>0</v>
      </c>
      <c r="K340" s="63">
        <f t="shared" si="46"/>
        <v>1</v>
      </c>
      <c r="L340" s="60">
        <f>COUNTIF(ROC!F$18:F$67,"&lt;"&amp;$A340)</f>
        <v>0</v>
      </c>
      <c r="M340" s="61">
        <f>COUNTIF(ROC!G$18:G$67,"&lt;"&amp;$A340)</f>
        <v>0</v>
      </c>
      <c r="N340" s="62">
        <f t="shared" si="52"/>
        <v>0</v>
      </c>
      <c r="O340" s="62">
        <f t="shared" si="53"/>
        <v>0</v>
      </c>
      <c r="P340" s="64">
        <f t="shared" si="47"/>
        <v>1</v>
      </c>
    </row>
    <row r="341" spans="1:16" s="58" customFormat="1" ht="8.25" customHeight="1" x14ac:dyDescent="0.3">
      <c r="A341" s="59">
        <v>66.8</v>
      </c>
      <c r="B341" s="60">
        <f>COUNTIF(ROC!B$18:B$67,"&lt;"&amp;$A341)</f>
        <v>0</v>
      </c>
      <c r="C341" s="61">
        <f>COUNTIF(ROC!C$18:C$67,"&lt;"&amp;$A341)</f>
        <v>0</v>
      </c>
      <c r="D341" s="62">
        <f t="shared" si="48"/>
        <v>0</v>
      </c>
      <c r="E341" s="62">
        <f t="shared" si="49"/>
        <v>0</v>
      </c>
      <c r="F341" s="63">
        <f t="shared" si="45"/>
        <v>1</v>
      </c>
      <c r="G341" s="60">
        <f>COUNTIF(ROC!D$18:D$67,"&lt;"&amp;$A341)</f>
        <v>0</v>
      </c>
      <c r="H341" s="61">
        <f>COUNTIF(ROC!E$18:E$67,"&lt;"&amp;$A341)</f>
        <v>0</v>
      </c>
      <c r="I341" s="62">
        <f t="shared" si="50"/>
        <v>0</v>
      </c>
      <c r="J341" s="62">
        <f t="shared" si="51"/>
        <v>0</v>
      </c>
      <c r="K341" s="63">
        <f t="shared" si="46"/>
        <v>1</v>
      </c>
      <c r="L341" s="60">
        <f>COUNTIF(ROC!F$18:F$67,"&lt;"&amp;$A341)</f>
        <v>0</v>
      </c>
      <c r="M341" s="61">
        <f>COUNTIF(ROC!G$18:G$67,"&lt;"&amp;$A341)</f>
        <v>0</v>
      </c>
      <c r="N341" s="62">
        <f t="shared" si="52"/>
        <v>0</v>
      </c>
      <c r="O341" s="62">
        <f t="shared" si="53"/>
        <v>0</v>
      </c>
      <c r="P341" s="64">
        <f t="shared" si="47"/>
        <v>1</v>
      </c>
    </row>
    <row r="342" spans="1:16" s="58" customFormat="1" ht="8.25" customHeight="1" x14ac:dyDescent="0.3">
      <c r="A342" s="59">
        <v>66.7</v>
      </c>
      <c r="B342" s="60">
        <f>COUNTIF(ROC!B$18:B$67,"&lt;"&amp;$A342)</f>
        <v>0</v>
      </c>
      <c r="C342" s="61">
        <f>COUNTIF(ROC!C$18:C$67,"&lt;"&amp;$A342)</f>
        <v>0</v>
      </c>
      <c r="D342" s="62">
        <f t="shared" si="48"/>
        <v>0</v>
      </c>
      <c r="E342" s="62">
        <f t="shared" si="49"/>
        <v>0</v>
      </c>
      <c r="F342" s="63">
        <f t="shared" si="45"/>
        <v>1</v>
      </c>
      <c r="G342" s="60">
        <f>COUNTIF(ROC!D$18:D$67,"&lt;"&amp;$A342)</f>
        <v>0</v>
      </c>
      <c r="H342" s="61">
        <f>COUNTIF(ROC!E$18:E$67,"&lt;"&amp;$A342)</f>
        <v>0</v>
      </c>
      <c r="I342" s="62">
        <f t="shared" si="50"/>
        <v>0</v>
      </c>
      <c r="J342" s="62">
        <f t="shared" si="51"/>
        <v>0</v>
      </c>
      <c r="K342" s="63">
        <f t="shared" si="46"/>
        <v>1</v>
      </c>
      <c r="L342" s="60">
        <f>COUNTIF(ROC!F$18:F$67,"&lt;"&amp;$A342)</f>
        <v>0</v>
      </c>
      <c r="M342" s="61">
        <f>COUNTIF(ROC!G$18:G$67,"&lt;"&amp;$A342)</f>
        <v>0</v>
      </c>
      <c r="N342" s="62">
        <f t="shared" si="52"/>
        <v>0</v>
      </c>
      <c r="O342" s="62">
        <f t="shared" si="53"/>
        <v>0</v>
      </c>
      <c r="P342" s="64">
        <f t="shared" si="47"/>
        <v>1</v>
      </c>
    </row>
    <row r="343" spans="1:16" s="58" customFormat="1" ht="8.25" customHeight="1" x14ac:dyDescent="0.3">
      <c r="A343" s="59">
        <v>66.599999999999994</v>
      </c>
      <c r="B343" s="60">
        <f>COUNTIF(ROC!B$18:B$67,"&lt;"&amp;$A343)</f>
        <v>0</v>
      </c>
      <c r="C343" s="61">
        <f>COUNTIF(ROC!C$18:C$67,"&lt;"&amp;$A343)</f>
        <v>0</v>
      </c>
      <c r="D343" s="62">
        <f t="shared" si="48"/>
        <v>0</v>
      </c>
      <c r="E343" s="62">
        <f t="shared" si="49"/>
        <v>0</v>
      </c>
      <c r="F343" s="63">
        <f t="shared" si="45"/>
        <v>1</v>
      </c>
      <c r="G343" s="60">
        <f>COUNTIF(ROC!D$18:D$67,"&lt;"&amp;$A343)</f>
        <v>0</v>
      </c>
      <c r="H343" s="61">
        <f>COUNTIF(ROC!E$18:E$67,"&lt;"&amp;$A343)</f>
        <v>0</v>
      </c>
      <c r="I343" s="62">
        <f t="shared" si="50"/>
        <v>0</v>
      </c>
      <c r="J343" s="62">
        <f t="shared" si="51"/>
        <v>0</v>
      </c>
      <c r="K343" s="63">
        <f t="shared" si="46"/>
        <v>1</v>
      </c>
      <c r="L343" s="60">
        <f>COUNTIF(ROC!F$18:F$67,"&lt;"&amp;$A343)</f>
        <v>0</v>
      </c>
      <c r="M343" s="61">
        <f>COUNTIF(ROC!G$18:G$67,"&lt;"&amp;$A343)</f>
        <v>0</v>
      </c>
      <c r="N343" s="62">
        <f t="shared" si="52"/>
        <v>0</v>
      </c>
      <c r="O343" s="62">
        <f t="shared" si="53"/>
        <v>0</v>
      </c>
      <c r="P343" s="64">
        <f t="shared" si="47"/>
        <v>1</v>
      </c>
    </row>
    <row r="344" spans="1:16" s="58" customFormat="1" ht="8.25" customHeight="1" x14ac:dyDescent="0.3">
      <c r="A344" s="59">
        <v>66.5</v>
      </c>
      <c r="B344" s="60">
        <f>COUNTIF(ROC!B$18:B$67,"&lt;"&amp;$A344)</f>
        <v>0</v>
      </c>
      <c r="C344" s="61">
        <f>COUNTIF(ROC!C$18:C$67,"&lt;"&amp;$A344)</f>
        <v>0</v>
      </c>
      <c r="D344" s="62">
        <f t="shared" si="48"/>
        <v>0</v>
      </c>
      <c r="E344" s="62">
        <f t="shared" si="49"/>
        <v>0</v>
      </c>
      <c r="F344" s="63">
        <f t="shared" si="45"/>
        <v>1</v>
      </c>
      <c r="G344" s="60">
        <f>COUNTIF(ROC!D$18:D$67,"&lt;"&amp;$A344)</f>
        <v>0</v>
      </c>
      <c r="H344" s="61">
        <f>COUNTIF(ROC!E$18:E$67,"&lt;"&amp;$A344)</f>
        <v>0</v>
      </c>
      <c r="I344" s="62">
        <f t="shared" si="50"/>
        <v>0</v>
      </c>
      <c r="J344" s="62">
        <f t="shared" si="51"/>
        <v>0</v>
      </c>
      <c r="K344" s="63">
        <f t="shared" si="46"/>
        <v>1</v>
      </c>
      <c r="L344" s="60">
        <f>COUNTIF(ROC!F$18:F$67,"&lt;"&amp;$A344)</f>
        <v>0</v>
      </c>
      <c r="M344" s="61">
        <f>COUNTIF(ROC!G$18:G$67,"&lt;"&amp;$A344)</f>
        <v>0</v>
      </c>
      <c r="N344" s="62">
        <f t="shared" si="52"/>
        <v>0</v>
      </c>
      <c r="O344" s="62">
        <f t="shared" si="53"/>
        <v>0</v>
      </c>
      <c r="P344" s="64">
        <f t="shared" si="47"/>
        <v>1</v>
      </c>
    </row>
    <row r="345" spans="1:16" s="58" customFormat="1" ht="8.25" customHeight="1" x14ac:dyDescent="0.3">
      <c r="A345" s="59">
        <v>66.400000000000006</v>
      </c>
      <c r="B345" s="60">
        <f>COUNTIF(ROC!B$18:B$67,"&lt;"&amp;$A345)</f>
        <v>0</v>
      </c>
      <c r="C345" s="61">
        <f>COUNTIF(ROC!C$18:C$67,"&lt;"&amp;$A345)</f>
        <v>0</v>
      </c>
      <c r="D345" s="62">
        <f t="shared" si="48"/>
        <v>0</v>
      </c>
      <c r="E345" s="62">
        <f t="shared" si="49"/>
        <v>0</v>
      </c>
      <c r="F345" s="63">
        <f t="shared" si="45"/>
        <v>1</v>
      </c>
      <c r="G345" s="60">
        <f>COUNTIF(ROC!D$18:D$67,"&lt;"&amp;$A345)</f>
        <v>0</v>
      </c>
      <c r="H345" s="61">
        <f>COUNTIF(ROC!E$18:E$67,"&lt;"&amp;$A345)</f>
        <v>0</v>
      </c>
      <c r="I345" s="62">
        <f t="shared" si="50"/>
        <v>0</v>
      </c>
      <c r="J345" s="62">
        <f t="shared" si="51"/>
        <v>0</v>
      </c>
      <c r="K345" s="63">
        <f t="shared" si="46"/>
        <v>1</v>
      </c>
      <c r="L345" s="60">
        <f>COUNTIF(ROC!F$18:F$67,"&lt;"&amp;$A345)</f>
        <v>0</v>
      </c>
      <c r="M345" s="61">
        <f>COUNTIF(ROC!G$18:G$67,"&lt;"&amp;$A345)</f>
        <v>0</v>
      </c>
      <c r="N345" s="62">
        <f t="shared" si="52"/>
        <v>0</v>
      </c>
      <c r="O345" s="62">
        <f t="shared" si="53"/>
        <v>0</v>
      </c>
      <c r="P345" s="64">
        <f t="shared" si="47"/>
        <v>1</v>
      </c>
    </row>
    <row r="346" spans="1:16" s="58" customFormat="1" ht="8.25" customHeight="1" x14ac:dyDescent="0.3">
      <c r="A346" s="59">
        <v>66.3</v>
      </c>
      <c r="B346" s="60">
        <f>COUNTIF(ROC!B$18:B$67,"&lt;"&amp;$A346)</f>
        <v>0</v>
      </c>
      <c r="C346" s="61">
        <f>COUNTIF(ROC!C$18:C$67,"&lt;"&amp;$A346)</f>
        <v>0</v>
      </c>
      <c r="D346" s="62">
        <f t="shared" si="48"/>
        <v>0</v>
      </c>
      <c r="E346" s="62">
        <f t="shared" si="49"/>
        <v>0</v>
      </c>
      <c r="F346" s="63">
        <f t="shared" si="45"/>
        <v>1</v>
      </c>
      <c r="G346" s="60">
        <f>COUNTIF(ROC!D$18:D$67,"&lt;"&amp;$A346)</f>
        <v>0</v>
      </c>
      <c r="H346" s="61">
        <f>COUNTIF(ROC!E$18:E$67,"&lt;"&amp;$A346)</f>
        <v>0</v>
      </c>
      <c r="I346" s="62">
        <f t="shared" si="50"/>
        <v>0</v>
      </c>
      <c r="J346" s="62">
        <f t="shared" si="51"/>
        <v>0</v>
      </c>
      <c r="K346" s="63">
        <f t="shared" si="46"/>
        <v>1</v>
      </c>
      <c r="L346" s="60">
        <f>COUNTIF(ROC!F$18:F$67,"&lt;"&amp;$A346)</f>
        <v>0</v>
      </c>
      <c r="M346" s="61">
        <f>COUNTIF(ROC!G$18:G$67,"&lt;"&amp;$A346)</f>
        <v>0</v>
      </c>
      <c r="N346" s="62">
        <f t="shared" si="52"/>
        <v>0</v>
      </c>
      <c r="O346" s="62">
        <f t="shared" si="53"/>
        <v>0</v>
      </c>
      <c r="P346" s="64">
        <f t="shared" si="47"/>
        <v>1</v>
      </c>
    </row>
    <row r="347" spans="1:16" s="58" customFormat="1" ht="8.25" customHeight="1" x14ac:dyDescent="0.3">
      <c r="A347" s="59">
        <v>66.2</v>
      </c>
      <c r="B347" s="60">
        <f>COUNTIF(ROC!B$18:B$67,"&lt;"&amp;$A347)</f>
        <v>0</v>
      </c>
      <c r="C347" s="61">
        <f>COUNTIF(ROC!C$18:C$67,"&lt;"&amp;$A347)</f>
        <v>0</v>
      </c>
      <c r="D347" s="62">
        <f t="shared" si="48"/>
        <v>0</v>
      </c>
      <c r="E347" s="62">
        <f t="shared" si="49"/>
        <v>0</v>
      </c>
      <c r="F347" s="63">
        <f t="shared" si="45"/>
        <v>1</v>
      </c>
      <c r="G347" s="60">
        <f>COUNTIF(ROC!D$18:D$67,"&lt;"&amp;$A347)</f>
        <v>0</v>
      </c>
      <c r="H347" s="61">
        <f>COUNTIF(ROC!E$18:E$67,"&lt;"&amp;$A347)</f>
        <v>0</v>
      </c>
      <c r="I347" s="62">
        <f t="shared" si="50"/>
        <v>0</v>
      </c>
      <c r="J347" s="62">
        <f t="shared" si="51"/>
        <v>0</v>
      </c>
      <c r="K347" s="63">
        <f t="shared" si="46"/>
        <v>1</v>
      </c>
      <c r="L347" s="60">
        <f>COUNTIF(ROC!F$18:F$67,"&lt;"&amp;$A347)</f>
        <v>0</v>
      </c>
      <c r="M347" s="61">
        <f>COUNTIF(ROC!G$18:G$67,"&lt;"&amp;$A347)</f>
        <v>0</v>
      </c>
      <c r="N347" s="62">
        <f t="shared" si="52"/>
        <v>0</v>
      </c>
      <c r="O347" s="62">
        <f t="shared" si="53"/>
        <v>0</v>
      </c>
      <c r="P347" s="64">
        <f t="shared" si="47"/>
        <v>1</v>
      </c>
    </row>
    <row r="348" spans="1:16" s="58" customFormat="1" ht="8.25" customHeight="1" x14ac:dyDescent="0.3">
      <c r="A348" s="59">
        <v>66.099999999999994</v>
      </c>
      <c r="B348" s="60">
        <f>COUNTIF(ROC!B$18:B$67,"&lt;"&amp;$A348)</f>
        <v>0</v>
      </c>
      <c r="C348" s="61">
        <f>COUNTIF(ROC!C$18:C$67,"&lt;"&amp;$A348)</f>
        <v>0</v>
      </c>
      <c r="D348" s="62">
        <f t="shared" si="48"/>
        <v>0</v>
      </c>
      <c r="E348" s="62">
        <f t="shared" si="49"/>
        <v>0</v>
      </c>
      <c r="F348" s="63">
        <f t="shared" si="45"/>
        <v>1</v>
      </c>
      <c r="G348" s="60">
        <f>COUNTIF(ROC!D$18:D$67,"&lt;"&amp;$A348)</f>
        <v>0</v>
      </c>
      <c r="H348" s="61">
        <f>COUNTIF(ROC!E$18:E$67,"&lt;"&amp;$A348)</f>
        <v>0</v>
      </c>
      <c r="I348" s="62">
        <f t="shared" si="50"/>
        <v>0</v>
      </c>
      <c r="J348" s="62">
        <f t="shared" si="51"/>
        <v>0</v>
      </c>
      <c r="K348" s="63">
        <f t="shared" si="46"/>
        <v>1</v>
      </c>
      <c r="L348" s="60">
        <f>COUNTIF(ROC!F$18:F$67,"&lt;"&amp;$A348)</f>
        <v>0</v>
      </c>
      <c r="M348" s="61">
        <f>COUNTIF(ROC!G$18:G$67,"&lt;"&amp;$A348)</f>
        <v>0</v>
      </c>
      <c r="N348" s="62">
        <f t="shared" si="52"/>
        <v>0</v>
      </c>
      <c r="O348" s="62">
        <f t="shared" si="53"/>
        <v>0</v>
      </c>
      <c r="P348" s="64">
        <f t="shared" si="47"/>
        <v>1</v>
      </c>
    </row>
    <row r="349" spans="1:16" s="58" customFormat="1" ht="8.25" customHeight="1" x14ac:dyDescent="0.3">
      <c r="A349" s="59">
        <v>66</v>
      </c>
      <c r="B349" s="60">
        <f>COUNTIF(ROC!B$18:B$67,"&lt;"&amp;$A349)</f>
        <v>0</v>
      </c>
      <c r="C349" s="61">
        <f>COUNTIF(ROC!C$18:C$67,"&lt;"&amp;$A349)</f>
        <v>0</v>
      </c>
      <c r="D349" s="62">
        <f t="shared" si="48"/>
        <v>0</v>
      </c>
      <c r="E349" s="62">
        <f t="shared" si="49"/>
        <v>0</v>
      </c>
      <c r="F349" s="63">
        <f t="shared" si="45"/>
        <v>1</v>
      </c>
      <c r="G349" s="60">
        <f>COUNTIF(ROC!D$18:D$67,"&lt;"&amp;$A349)</f>
        <v>0</v>
      </c>
      <c r="H349" s="61">
        <f>COUNTIF(ROC!E$18:E$67,"&lt;"&amp;$A349)</f>
        <v>0</v>
      </c>
      <c r="I349" s="62">
        <f t="shared" si="50"/>
        <v>0</v>
      </c>
      <c r="J349" s="62">
        <f t="shared" si="51"/>
        <v>0</v>
      </c>
      <c r="K349" s="63">
        <f t="shared" si="46"/>
        <v>1</v>
      </c>
      <c r="L349" s="60">
        <f>COUNTIF(ROC!F$18:F$67,"&lt;"&amp;$A349)</f>
        <v>0</v>
      </c>
      <c r="M349" s="61">
        <f>COUNTIF(ROC!G$18:G$67,"&lt;"&amp;$A349)</f>
        <v>0</v>
      </c>
      <c r="N349" s="62">
        <f t="shared" si="52"/>
        <v>0</v>
      </c>
      <c r="O349" s="62">
        <f t="shared" si="53"/>
        <v>0</v>
      </c>
      <c r="P349" s="64">
        <f t="shared" si="47"/>
        <v>1</v>
      </c>
    </row>
    <row r="350" spans="1:16" s="58" customFormat="1" ht="8.25" customHeight="1" x14ac:dyDescent="0.3">
      <c r="A350" s="59">
        <v>65.900000000000006</v>
      </c>
      <c r="B350" s="60">
        <f>COUNTIF(ROC!B$18:B$67,"&lt;"&amp;$A350)</f>
        <v>0</v>
      </c>
      <c r="C350" s="61">
        <f>COUNTIF(ROC!C$18:C$67,"&lt;"&amp;$A350)</f>
        <v>0</v>
      </c>
      <c r="D350" s="62">
        <f t="shared" si="48"/>
        <v>0</v>
      </c>
      <c r="E350" s="62">
        <f t="shared" si="49"/>
        <v>0</v>
      </c>
      <c r="F350" s="63">
        <f t="shared" si="45"/>
        <v>1</v>
      </c>
      <c r="G350" s="60">
        <f>COUNTIF(ROC!D$18:D$67,"&lt;"&amp;$A350)</f>
        <v>0</v>
      </c>
      <c r="H350" s="61">
        <f>COUNTIF(ROC!E$18:E$67,"&lt;"&amp;$A350)</f>
        <v>0</v>
      </c>
      <c r="I350" s="62">
        <f t="shared" si="50"/>
        <v>0</v>
      </c>
      <c r="J350" s="62">
        <f t="shared" si="51"/>
        <v>0</v>
      </c>
      <c r="K350" s="63">
        <f t="shared" si="46"/>
        <v>1</v>
      </c>
      <c r="L350" s="60">
        <f>COUNTIF(ROC!F$18:F$67,"&lt;"&amp;$A350)</f>
        <v>0</v>
      </c>
      <c r="M350" s="61">
        <f>COUNTIF(ROC!G$18:G$67,"&lt;"&amp;$A350)</f>
        <v>0</v>
      </c>
      <c r="N350" s="62">
        <f t="shared" si="52"/>
        <v>0</v>
      </c>
      <c r="O350" s="62">
        <f t="shared" si="53"/>
        <v>0</v>
      </c>
      <c r="P350" s="64">
        <f t="shared" si="47"/>
        <v>1</v>
      </c>
    </row>
    <row r="351" spans="1:16" s="58" customFormat="1" ht="8.25" customHeight="1" x14ac:dyDescent="0.3">
      <c r="A351" s="59">
        <v>65.8</v>
      </c>
      <c r="B351" s="60">
        <f>COUNTIF(ROC!B$18:B$67,"&lt;"&amp;$A351)</f>
        <v>0</v>
      </c>
      <c r="C351" s="61">
        <f>COUNTIF(ROC!C$18:C$67,"&lt;"&amp;$A351)</f>
        <v>0</v>
      </c>
      <c r="D351" s="62">
        <f t="shared" si="48"/>
        <v>0</v>
      </c>
      <c r="E351" s="62">
        <f t="shared" si="49"/>
        <v>0</v>
      </c>
      <c r="F351" s="63">
        <f t="shared" si="45"/>
        <v>1</v>
      </c>
      <c r="G351" s="60">
        <f>COUNTIF(ROC!D$18:D$67,"&lt;"&amp;$A351)</f>
        <v>0</v>
      </c>
      <c r="H351" s="61">
        <f>COUNTIF(ROC!E$18:E$67,"&lt;"&amp;$A351)</f>
        <v>0</v>
      </c>
      <c r="I351" s="62">
        <f t="shared" si="50"/>
        <v>0</v>
      </c>
      <c r="J351" s="62">
        <f t="shared" si="51"/>
        <v>0</v>
      </c>
      <c r="K351" s="63">
        <f t="shared" si="46"/>
        <v>1</v>
      </c>
      <c r="L351" s="60">
        <f>COUNTIF(ROC!F$18:F$67,"&lt;"&amp;$A351)</f>
        <v>0</v>
      </c>
      <c r="M351" s="61">
        <f>COUNTIF(ROC!G$18:G$67,"&lt;"&amp;$A351)</f>
        <v>0</v>
      </c>
      <c r="N351" s="62">
        <f t="shared" si="52"/>
        <v>0</v>
      </c>
      <c r="O351" s="62">
        <f t="shared" si="53"/>
        <v>0</v>
      </c>
      <c r="P351" s="64">
        <f t="shared" si="47"/>
        <v>1</v>
      </c>
    </row>
    <row r="352" spans="1:16" s="58" customFormat="1" ht="8.25" customHeight="1" x14ac:dyDescent="0.3">
      <c r="A352" s="59">
        <v>65.7</v>
      </c>
      <c r="B352" s="60">
        <f>COUNTIF(ROC!B$18:B$67,"&lt;"&amp;$A352)</f>
        <v>0</v>
      </c>
      <c r="C352" s="61">
        <f>COUNTIF(ROC!C$18:C$67,"&lt;"&amp;$A352)</f>
        <v>0</v>
      </c>
      <c r="D352" s="62">
        <f t="shared" si="48"/>
        <v>0</v>
      </c>
      <c r="E352" s="62">
        <f t="shared" si="49"/>
        <v>0</v>
      </c>
      <c r="F352" s="63">
        <f t="shared" si="45"/>
        <v>1</v>
      </c>
      <c r="G352" s="60">
        <f>COUNTIF(ROC!D$18:D$67,"&lt;"&amp;$A352)</f>
        <v>0</v>
      </c>
      <c r="H352" s="61">
        <f>COUNTIF(ROC!E$18:E$67,"&lt;"&amp;$A352)</f>
        <v>0</v>
      </c>
      <c r="I352" s="62">
        <f t="shared" si="50"/>
        <v>0</v>
      </c>
      <c r="J352" s="62">
        <f t="shared" si="51"/>
        <v>0</v>
      </c>
      <c r="K352" s="63">
        <f t="shared" si="46"/>
        <v>1</v>
      </c>
      <c r="L352" s="60">
        <f>COUNTIF(ROC!F$18:F$67,"&lt;"&amp;$A352)</f>
        <v>0</v>
      </c>
      <c r="M352" s="61">
        <f>COUNTIF(ROC!G$18:G$67,"&lt;"&amp;$A352)</f>
        <v>0</v>
      </c>
      <c r="N352" s="62">
        <f t="shared" si="52"/>
        <v>0</v>
      </c>
      <c r="O352" s="62">
        <f t="shared" si="53"/>
        <v>0</v>
      </c>
      <c r="P352" s="64">
        <f t="shared" si="47"/>
        <v>1</v>
      </c>
    </row>
    <row r="353" spans="1:16" s="58" customFormat="1" ht="8.25" customHeight="1" x14ac:dyDescent="0.3">
      <c r="A353" s="59">
        <v>65.599999999999994</v>
      </c>
      <c r="B353" s="60">
        <f>COUNTIF(ROC!B$18:B$67,"&lt;"&amp;$A353)</f>
        <v>0</v>
      </c>
      <c r="C353" s="61">
        <f>COUNTIF(ROC!C$18:C$67,"&lt;"&amp;$A353)</f>
        <v>0</v>
      </c>
      <c r="D353" s="62">
        <f t="shared" si="48"/>
        <v>0</v>
      </c>
      <c r="E353" s="62">
        <f t="shared" si="49"/>
        <v>0</v>
      </c>
      <c r="F353" s="63">
        <f t="shared" si="45"/>
        <v>1</v>
      </c>
      <c r="G353" s="60">
        <f>COUNTIF(ROC!D$18:D$67,"&lt;"&amp;$A353)</f>
        <v>0</v>
      </c>
      <c r="H353" s="61">
        <f>COUNTIF(ROC!E$18:E$67,"&lt;"&amp;$A353)</f>
        <v>0</v>
      </c>
      <c r="I353" s="62">
        <f t="shared" si="50"/>
        <v>0</v>
      </c>
      <c r="J353" s="62">
        <f t="shared" si="51"/>
        <v>0</v>
      </c>
      <c r="K353" s="63">
        <f t="shared" si="46"/>
        <v>1</v>
      </c>
      <c r="L353" s="60">
        <f>COUNTIF(ROC!F$18:F$67,"&lt;"&amp;$A353)</f>
        <v>0</v>
      </c>
      <c r="M353" s="61">
        <f>COUNTIF(ROC!G$18:G$67,"&lt;"&amp;$A353)</f>
        <v>0</v>
      </c>
      <c r="N353" s="62">
        <f t="shared" si="52"/>
        <v>0</v>
      </c>
      <c r="O353" s="62">
        <f t="shared" si="53"/>
        <v>0</v>
      </c>
      <c r="P353" s="64">
        <f t="shared" si="47"/>
        <v>1</v>
      </c>
    </row>
    <row r="354" spans="1:16" s="58" customFormat="1" ht="8.25" customHeight="1" x14ac:dyDescent="0.3">
      <c r="A354" s="59">
        <v>65.5</v>
      </c>
      <c r="B354" s="60">
        <f>COUNTIF(ROC!B$18:B$67,"&lt;"&amp;$A354)</f>
        <v>0</v>
      </c>
      <c r="C354" s="61">
        <f>COUNTIF(ROC!C$18:C$67,"&lt;"&amp;$A354)</f>
        <v>0</v>
      </c>
      <c r="D354" s="62">
        <f t="shared" si="48"/>
        <v>0</v>
      </c>
      <c r="E354" s="62">
        <f t="shared" si="49"/>
        <v>0</v>
      </c>
      <c r="F354" s="63">
        <f t="shared" si="45"/>
        <v>1</v>
      </c>
      <c r="G354" s="60">
        <f>COUNTIF(ROC!D$18:D$67,"&lt;"&amp;$A354)</f>
        <v>0</v>
      </c>
      <c r="H354" s="61">
        <f>COUNTIF(ROC!E$18:E$67,"&lt;"&amp;$A354)</f>
        <v>0</v>
      </c>
      <c r="I354" s="62">
        <f t="shared" si="50"/>
        <v>0</v>
      </c>
      <c r="J354" s="62">
        <f t="shared" si="51"/>
        <v>0</v>
      </c>
      <c r="K354" s="63">
        <f t="shared" si="46"/>
        <v>1</v>
      </c>
      <c r="L354" s="60">
        <f>COUNTIF(ROC!F$18:F$67,"&lt;"&amp;$A354)</f>
        <v>0</v>
      </c>
      <c r="M354" s="61">
        <f>COUNTIF(ROC!G$18:G$67,"&lt;"&amp;$A354)</f>
        <v>0</v>
      </c>
      <c r="N354" s="62">
        <f t="shared" si="52"/>
        <v>0</v>
      </c>
      <c r="O354" s="62">
        <f t="shared" si="53"/>
        <v>0</v>
      </c>
      <c r="P354" s="64">
        <f t="shared" si="47"/>
        <v>1</v>
      </c>
    </row>
    <row r="355" spans="1:16" s="58" customFormat="1" ht="8.25" customHeight="1" x14ac:dyDescent="0.3">
      <c r="A355" s="59">
        <v>65.400000000000006</v>
      </c>
      <c r="B355" s="60">
        <f>COUNTIF(ROC!B$18:B$67,"&lt;"&amp;$A355)</f>
        <v>0</v>
      </c>
      <c r="C355" s="61">
        <f>COUNTIF(ROC!C$18:C$67,"&lt;"&amp;$A355)</f>
        <v>0</v>
      </c>
      <c r="D355" s="62">
        <f t="shared" si="48"/>
        <v>0</v>
      </c>
      <c r="E355" s="62">
        <f t="shared" si="49"/>
        <v>0</v>
      </c>
      <c r="F355" s="63">
        <f t="shared" si="45"/>
        <v>1</v>
      </c>
      <c r="G355" s="60">
        <f>COUNTIF(ROC!D$18:D$67,"&lt;"&amp;$A355)</f>
        <v>0</v>
      </c>
      <c r="H355" s="61">
        <f>COUNTIF(ROC!E$18:E$67,"&lt;"&amp;$A355)</f>
        <v>0</v>
      </c>
      <c r="I355" s="62">
        <f t="shared" si="50"/>
        <v>0</v>
      </c>
      <c r="J355" s="62">
        <f t="shared" si="51"/>
        <v>0</v>
      </c>
      <c r="K355" s="63">
        <f t="shared" si="46"/>
        <v>1</v>
      </c>
      <c r="L355" s="60">
        <f>COUNTIF(ROC!F$18:F$67,"&lt;"&amp;$A355)</f>
        <v>0</v>
      </c>
      <c r="M355" s="61">
        <f>COUNTIF(ROC!G$18:G$67,"&lt;"&amp;$A355)</f>
        <v>0</v>
      </c>
      <c r="N355" s="62">
        <f t="shared" si="52"/>
        <v>0</v>
      </c>
      <c r="O355" s="62">
        <f t="shared" si="53"/>
        <v>0</v>
      </c>
      <c r="P355" s="64">
        <f t="shared" si="47"/>
        <v>1</v>
      </c>
    </row>
    <row r="356" spans="1:16" s="58" customFormat="1" ht="8.25" customHeight="1" x14ac:dyDescent="0.3">
      <c r="A356" s="59">
        <v>65.3</v>
      </c>
      <c r="B356" s="60">
        <f>COUNTIF(ROC!B$18:B$67,"&lt;"&amp;$A356)</f>
        <v>0</v>
      </c>
      <c r="C356" s="61">
        <f>COUNTIF(ROC!C$18:C$67,"&lt;"&amp;$A356)</f>
        <v>0</v>
      </c>
      <c r="D356" s="62">
        <f t="shared" si="48"/>
        <v>0</v>
      </c>
      <c r="E356" s="62">
        <f t="shared" si="49"/>
        <v>0</v>
      </c>
      <c r="F356" s="63">
        <f t="shared" si="45"/>
        <v>1</v>
      </c>
      <c r="G356" s="60">
        <f>COUNTIF(ROC!D$18:D$67,"&lt;"&amp;$A356)</f>
        <v>0</v>
      </c>
      <c r="H356" s="61">
        <f>COUNTIF(ROC!E$18:E$67,"&lt;"&amp;$A356)</f>
        <v>0</v>
      </c>
      <c r="I356" s="62">
        <f t="shared" si="50"/>
        <v>0</v>
      </c>
      <c r="J356" s="62">
        <f t="shared" si="51"/>
        <v>0</v>
      </c>
      <c r="K356" s="63">
        <f t="shared" si="46"/>
        <v>1</v>
      </c>
      <c r="L356" s="60">
        <f>COUNTIF(ROC!F$18:F$67,"&lt;"&amp;$A356)</f>
        <v>0</v>
      </c>
      <c r="M356" s="61">
        <f>COUNTIF(ROC!G$18:G$67,"&lt;"&amp;$A356)</f>
        <v>0</v>
      </c>
      <c r="N356" s="62">
        <f t="shared" si="52"/>
        <v>0</v>
      </c>
      <c r="O356" s="62">
        <f t="shared" si="53"/>
        <v>0</v>
      </c>
      <c r="P356" s="64">
        <f t="shared" si="47"/>
        <v>1</v>
      </c>
    </row>
    <row r="357" spans="1:16" s="58" customFormat="1" ht="8.25" customHeight="1" x14ac:dyDescent="0.3">
      <c r="A357" s="59">
        <v>65.2</v>
      </c>
      <c r="B357" s="60">
        <f>COUNTIF(ROC!B$18:B$67,"&lt;"&amp;$A357)</f>
        <v>0</v>
      </c>
      <c r="C357" s="61">
        <f>COUNTIF(ROC!C$18:C$67,"&lt;"&amp;$A357)</f>
        <v>0</v>
      </c>
      <c r="D357" s="62">
        <f t="shared" si="48"/>
        <v>0</v>
      </c>
      <c r="E357" s="62">
        <f t="shared" si="49"/>
        <v>0</v>
      </c>
      <c r="F357" s="63">
        <f t="shared" si="45"/>
        <v>1</v>
      </c>
      <c r="G357" s="60">
        <f>COUNTIF(ROC!D$18:D$67,"&lt;"&amp;$A357)</f>
        <v>0</v>
      </c>
      <c r="H357" s="61">
        <f>COUNTIF(ROC!E$18:E$67,"&lt;"&amp;$A357)</f>
        <v>0</v>
      </c>
      <c r="I357" s="62">
        <f t="shared" si="50"/>
        <v>0</v>
      </c>
      <c r="J357" s="62">
        <f t="shared" si="51"/>
        <v>0</v>
      </c>
      <c r="K357" s="63">
        <f t="shared" si="46"/>
        <v>1</v>
      </c>
      <c r="L357" s="60">
        <f>COUNTIF(ROC!F$18:F$67,"&lt;"&amp;$A357)</f>
        <v>0</v>
      </c>
      <c r="M357" s="61">
        <f>COUNTIF(ROC!G$18:G$67,"&lt;"&amp;$A357)</f>
        <v>0</v>
      </c>
      <c r="N357" s="62">
        <f t="shared" si="52"/>
        <v>0</v>
      </c>
      <c r="O357" s="62">
        <f t="shared" si="53"/>
        <v>0</v>
      </c>
      <c r="P357" s="64">
        <f t="shared" si="47"/>
        <v>1</v>
      </c>
    </row>
    <row r="358" spans="1:16" s="58" customFormat="1" ht="8.25" customHeight="1" x14ac:dyDescent="0.3">
      <c r="A358" s="59">
        <v>65.099999999999994</v>
      </c>
      <c r="B358" s="60">
        <f>COUNTIF(ROC!B$18:B$67,"&lt;"&amp;$A358)</f>
        <v>0</v>
      </c>
      <c r="C358" s="61">
        <f>COUNTIF(ROC!C$18:C$67,"&lt;"&amp;$A358)</f>
        <v>0</v>
      </c>
      <c r="D358" s="62">
        <f t="shared" si="48"/>
        <v>0</v>
      </c>
      <c r="E358" s="62">
        <f t="shared" si="49"/>
        <v>0</v>
      </c>
      <c r="F358" s="63">
        <f t="shared" si="45"/>
        <v>1</v>
      </c>
      <c r="G358" s="60">
        <f>COUNTIF(ROC!D$18:D$67,"&lt;"&amp;$A358)</f>
        <v>0</v>
      </c>
      <c r="H358" s="61">
        <f>COUNTIF(ROC!E$18:E$67,"&lt;"&amp;$A358)</f>
        <v>0</v>
      </c>
      <c r="I358" s="62">
        <f t="shared" si="50"/>
        <v>0</v>
      </c>
      <c r="J358" s="62">
        <f t="shared" si="51"/>
        <v>0</v>
      </c>
      <c r="K358" s="63">
        <f t="shared" si="46"/>
        <v>1</v>
      </c>
      <c r="L358" s="60">
        <f>COUNTIF(ROC!F$18:F$67,"&lt;"&amp;$A358)</f>
        <v>0</v>
      </c>
      <c r="M358" s="61">
        <f>COUNTIF(ROC!G$18:G$67,"&lt;"&amp;$A358)</f>
        <v>0</v>
      </c>
      <c r="N358" s="62">
        <f t="shared" si="52"/>
        <v>0</v>
      </c>
      <c r="O358" s="62">
        <f t="shared" si="53"/>
        <v>0</v>
      </c>
      <c r="P358" s="64">
        <f t="shared" si="47"/>
        <v>1</v>
      </c>
    </row>
    <row r="359" spans="1:16" s="58" customFormat="1" ht="8.25" customHeight="1" x14ac:dyDescent="0.3">
      <c r="A359" s="59">
        <v>65</v>
      </c>
      <c r="B359" s="60">
        <f>COUNTIF(ROC!B$18:B$67,"&lt;"&amp;$A359)</f>
        <v>0</v>
      </c>
      <c r="C359" s="61">
        <f>COUNTIF(ROC!C$18:C$67,"&lt;"&amp;$A359)</f>
        <v>0</v>
      </c>
      <c r="D359" s="62">
        <f t="shared" si="48"/>
        <v>0</v>
      </c>
      <c r="E359" s="62">
        <f t="shared" si="49"/>
        <v>0</v>
      </c>
      <c r="F359" s="63">
        <f t="shared" si="45"/>
        <v>1</v>
      </c>
      <c r="G359" s="60">
        <f>COUNTIF(ROC!D$18:D$67,"&lt;"&amp;$A359)</f>
        <v>0</v>
      </c>
      <c r="H359" s="61">
        <f>COUNTIF(ROC!E$18:E$67,"&lt;"&amp;$A359)</f>
        <v>0</v>
      </c>
      <c r="I359" s="62">
        <f t="shared" si="50"/>
        <v>0</v>
      </c>
      <c r="J359" s="62">
        <f t="shared" si="51"/>
        <v>0</v>
      </c>
      <c r="K359" s="63">
        <f t="shared" si="46"/>
        <v>1</v>
      </c>
      <c r="L359" s="60">
        <f>COUNTIF(ROC!F$18:F$67,"&lt;"&amp;$A359)</f>
        <v>0</v>
      </c>
      <c r="M359" s="61">
        <f>COUNTIF(ROC!G$18:G$67,"&lt;"&amp;$A359)</f>
        <v>0</v>
      </c>
      <c r="N359" s="62">
        <f t="shared" si="52"/>
        <v>0</v>
      </c>
      <c r="O359" s="62">
        <f t="shared" si="53"/>
        <v>0</v>
      </c>
      <c r="P359" s="64">
        <f t="shared" si="47"/>
        <v>1</v>
      </c>
    </row>
    <row r="360" spans="1:16" s="58" customFormat="1" ht="8.25" customHeight="1" x14ac:dyDescent="0.3">
      <c r="A360" s="59">
        <v>64.900000000000006</v>
      </c>
      <c r="B360" s="60">
        <f>COUNTIF(ROC!B$18:B$67,"&lt;"&amp;$A360)</f>
        <v>0</v>
      </c>
      <c r="C360" s="61">
        <f>COUNTIF(ROC!C$18:C$67,"&lt;"&amp;$A360)</f>
        <v>0</v>
      </c>
      <c r="D360" s="62">
        <f t="shared" si="48"/>
        <v>0</v>
      </c>
      <c r="E360" s="62">
        <f t="shared" si="49"/>
        <v>0</v>
      </c>
      <c r="F360" s="63">
        <f t="shared" si="45"/>
        <v>1</v>
      </c>
      <c r="G360" s="60">
        <f>COUNTIF(ROC!D$18:D$67,"&lt;"&amp;$A360)</f>
        <v>0</v>
      </c>
      <c r="H360" s="61">
        <f>COUNTIF(ROC!E$18:E$67,"&lt;"&amp;$A360)</f>
        <v>0</v>
      </c>
      <c r="I360" s="62">
        <f t="shared" si="50"/>
        <v>0</v>
      </c>
      <c r="J360" s="62">
        <f t="shared" si="51"/>
        <v>0</v>
      </c>
      <c r="K360" s="63">
        <f t="shared" si="46"/>
        <v>1</v>
      </c>
      <c r="L360" s="60">
        <f>COUNTIF(ROC!F$18:F$67,"&lt;"&amp;$A360)</f>
        <v>0</v>
      </c>
      <c r="M360" s="61">
        <f>COUNTIF(ROC!G$18:G$67,"&lt;"&amp;$A360)</f>
        <v>0</v>
      </c>
      <c r="N360" s="62">
        <f t="shared" si="52"/>
        <v>0</v>
      </c>
      <c r="O360" s="62">
        <f t="shared" si="53"/>
        <v>0</v>
      </c>
      <c r="P360" s="64">
        <f t="shared" si="47"/>
        <v>1</v>
      </c>
    </row>
    <row r="361" spans="1:16" s="58" customFormat="1" ht="8.25" customHeight="1" x14ac:dyDescent="0.3">
      <c r="A361" s="59">
        <v>64.8</v>
      </c>
      <c r="B361" s="60">
        <f>COUNTIF(ROC!B$18:B$67,"&lt;"&amp;$A361)</f>
        <v>0</v>
      </c>
      <c r="C361" s="61">
        <f>COUNTIF(ROC!C$18:C$67,"&lt;"&amp;$A361)</f>
        <v>0</v>
      </c>
      <c r="D361" s="62">
        <f t="shared" si="48"/>
        <v>0</v>
      </c>
      <c r="E361" s="62">
        <f t="shared" si="49"/>
        <v>0</v>
      </c>
      <c r="F361" s="63">
        <f t="shared" si="45"/>
        <v>1</v>
      </c>
      <c r="G361" s="60">
        <f>COUNTIF(ROC!D$18:D$67,"&lt;"&amp;$A361)</f>
        <v>0</v>
      </c>
      <c r="H361" s="61">
        <f>COUNTIF(ROC!E$18:E$67,"&lt;"&amp;$A361)</f>
        <v>0</v>
      </c>
      <c r="I361" s="62">
        <f t="shared" si="50"/>
        <v>0</v>
      </c>
      <c r="J361" s="62">
        <f t="shared" si="51"/>
        <v>0</v>
      </c>
      <c r="K361" s="63">
        <f t="shared" si="46"/>
        <v>1</v>
      </c>
      <c r="L361" s="60">
        <f>COUNTIF(ROC!F$18:F$67,"&lt;"&amp;$A361)</f>
        <v>0</v>
      </c>
      <c r="M361" s="61">
        <f>COUNTIF(ROC!G$18:G$67,"&lt;"&amp;$A361)</f>
        <v>0</v>
      </c>
      <c r="N361" s="62">
        <f t="shared" si="52"/>
        <v>0</v>
      </c>
      <c r="O361" s="62">
        <f t="shared" si="53"/>
        <v>0</v>
      </c>
      <c r="P361" s="64">
        <f t="shared" si="47"/>
        <v>1</v>
      </c>
    </row>
    <row r="362" spans="1:16" s="58" customFormat="1" ht="8.25" customHeight="1" x14ac:dyDescent="0.3">
      <c r="A362" s="59">
        <v>64.7</v>
      </c>
      <c r="B362" s="60">
        <f>COUNTIF(ROC!B$18:B$67,"&lt;"&amp;$A362)</f>
        <v>0</v>
      </c>
      <c r="C362" s="61">
        <f>COUNTIF(ROC!C$18:C$67,"&lt;"&amp;$A362)</f>
        <v>0</v>
      </c>
      <c r="D362" s="62">
        <f t="shared" si="48"/>
        <v>0</v>
      </c>
      <c r="E362" s="62">
        <f t="shared" si="49"/>
        <v>0</v>
      </c>
      <c r="F362" s="63">
        <f t="shared" si="45"/>
        <v>1</v>
      </c>
      <c r="G362" s="60">
        <f>COUNTIF(ROC!D$18:D$67,"&lt;"&amp;$A362)</f>
        <v>0</v>
      </c>
      <c r="H362" s="61">
        <f>COUNTIF(ROC!E$18:E$67,"&lt;"&amp;$A362)</f>
        <v>0</v>
      </c>
      <c r="I362" s="62">
        <f t="shared" si="50"/>
        <v>0</v>
      </c>
      <c r="J362" s="62">
        <f t="shared" si="51"/>
        <v>0</v>
      </c>
      <c r="K362" s="63">
        <f t="shared" si="46"/>
        <v>1</v>
      </c>
      <c r="L362" s="60">
        <f>COUNTIF(ROC!F$18:F$67,"&lt;"&amp;$A362)</f>
        <v>0</v>
      </c>
      <c r="M362" s="61">
        <f>COUNTIF(ROC!G$18:G$67,"&lt;"&amp;$A362)</f>
        <v>0</v>
      </c>
      <c r="N362" s="62">
        <f t="shared" si="52"/>
        <v>0</v>
      </c>
      <c r="O362" s="62">
        <f t="shared" si="53"/>
        <v>0</v>
      </c>
      <c r="P362" s="64">
        <f t="shared" si="47"/>
        <v>1</v>
      </c>
    </row>
    <row r="363" spans="1:16" s="58" customFormat="1" ht="8.25" customHeight="1" x14ac:dyDescent="0.3">
      <c r="A363" s="59">
        <v>64.599999999999994</v>
      </c>
      <c r="B363" s="60">
        <f>COUNTIF(ROC!B$18:B$67,"&lt;"&amp;$A363)</f>
        <v>0</v>
      </c>
      <c r="C363" s="61">
        <f>COUNTIF(ROC!C$18:C$67,"&lt;"&amp;$A363)</f>
        <v>0</v>
      </c>
      <c r="D363" s="62">
        <f t="shared" si="48"/>
        <v>0</v>
      </c>
      <c r="E363" s="62">
        <f t="shared" si="49"/>
        <v>0</v>
      </c>
      <c r="F363" s="63">
        <f t="shared" si="45"/>
        <v>1</v>
      </c>
      <c r="G363" s="60">
        <f>COUNTIF(ROC!D$18:D$67,"&lt;"&amp;$A363)</f>
        <v>0</v>
      </c>
      <c r="H363" s="61">
        <f>COUNTIF(ROC!E$18:E$67,"&lt;"&amp;$A363)</f>
        <v>0</v>
      </c>
      <c r="I363" s="62">
        <f t="shared" si="50"/>
        <v>0</v>
      </c>
      <c r="J363" s="62">
        <f t="shared" si="51"/>
        <v>0</v>
      </c>
      <c r="K363" s="63">
        <f t="shared" si="46"/>
        <v>1</v>
      </c>
      <c r="L363" s="60">
        <f>COUNTIF(ROC!F$18:F$67,"&lt;"&amp;$A363)</f>
        <v>0</v>
      </c>
      <c r="M363" s="61">
        <f>COUNTIF(ROC!G$18:G$67,"&lt;"&amp;$A363)</f>
        <v>0</v>
      </c>
      <c r="N363" s="62">
        <f t="shared" si="52"/>
        <v>0</v>
      </c>
      <c r="O363" s="62">
        <f t="shared" si="53"/>
        <v>0</v>
      </c>
      <c r="P363" s="64">
        <f t="shared" si="47"/>
        <v>1</v>
      </c>
    </row>
    <row r="364" spans="1:16" s="58" customFormat="1" ht="8.25" customHeight="1" x14ac:dyDescent="0.3">
      <c r="A364" s="59">
        <v>64.5</v>
      </c>
      <c r="B364" s="60">
        <f>COUNTIF(ROC!B$18:B$67,"&lt;"&amp;$A364)</f>
        <v>0</v>
      </c>
      <c r="C364" s="61">
        <f>COUNTIF(ROC!C$18:C$67,"&lt;"&amp;$A364)</f>
        <v>0</v>
      </c>
      <c r="D364" s="62">
        <f t="shared" si="48"/>
        <v>0</v>
      </c>
      <c r="E364" s="62">
        <f t="shared" si="49"/>
        <v>0</v>
      </c>
      <c r="F364" s="63">
        <f t="shared" si="45"/>
        <v>1</v>
      </c>
      <c r="G364" s="60">
        <f>COUNTIF(ROC!D$18:D$67,"&lt;"&amp;$A364)</f>
        <v>0</v>
      </c>
      <c r="H364" s="61">
        <f>COUNTIF(ROC!E$18:E$67,"&lt;"&amp;$A364)</f>
        <v>0</v>
      </c>
      <c r="I364" s="62">
        <f t="shared" si="50"/>
        <v>0</v>
      </c>
      <c r="J364" s="62">
        <f t="shared" si="51"/>
        <v>0</v>
      </c>
      <c r="K364" s="63">
        <f t="shared" si="46"/>
        <v>1</v>
      </c>
      <c r="L364" s="60">
        <f>COUNTIF(ROC!F$18:F$67,"&lt;"&amp;$A364)</f>
        <v>0</v>
      </c>
      <c r="M364" s="61">
        <f>COUNTIF(ROC!G$18:G$67,"&lt;"&amp;$A364)</f>
        <v>0</v>
      </c>
      <c r="N364" s="62">
        <f t="shared" si="52"/>
        <v>0</v>
      </c>
      <c r="O364" s="62">
        <f t="shared" si="53"/>
        <v>0</v>
      </c>
      <c r="P364" s="64">
        <f t="shared" si="47"/>
        <v>1</v>
      </c>
    </row>
    <row r="365" spans="1:16" s="58" customFormat="1" ht="8.25" customHeight="1" x14ac:dyDescent="0.3">
      <c r="A365" s="59">
        <v>64.400000000000006</v>
      </c>
      <c r="B365" s="60">
        <f>COUNTIF(ROC!B$18:B$67,"&lt;"&amp;$A365)</f>
        <v>0</v>
      </c>
      <c r="C365" s="61">
        <f>COUNTIF(ROC!C$18:C$67,"&lt;"&amp;$A365)</f>
        <v>0</v>
      </c>
      <c r="D365" s="62">
        <f t="shared" si="48"/>
        <v>0</v>
      </c>
      <c r="E365" s="62">
        <f t="shared" si="49"/>
        <v>0</v>
      </c>
      <c r="F365" s="63">
        <f t="shared" si="45"/>
        <v>1</v>
      </c>
      <c r="G365" s="60">
        <f>COUNTIF(ROC!D$18:D$67,"&lt;"&amp;$A365)</f>
        <v>0</v>
      </c>
      <c r="H365" s="61">
        <f>COUNTIF(ROC!E$18:E$67,"&lt;"&amp;$A365)</f>
        <v>0</v>
      </c>
      <c r="I365" s="62">
        <f t="shared" si="50"/>
        <v>0</v>
      </c>
      <c r="J365" s="62">
        <f t="shared" si="51"/>
        <v>0</v>
      </c>
      <c r="K365" s="63">
        <f t="shared" si="46"/>
        <v>1</v>
      </c>
      <c r="L365" s="60">
        <f>COUNTIF(ROC!F$18:F$67,"&lt;"&amp;$A365)</f>
        <v>0</v>
      </c>
      <c r="M365" s="61">
        <f>COUNTIF(ROC!G$18:G$67,"&lt;"&amp;$A365)</f>
        <v>0</v>
      </c>
      <c r="N365" s="62">
        <f t="shared" si="52"/>
        <v>0</v>
      </c>
      <c r="O365" s="62">
        <f t="shared" si="53"/>
        <v>0</v>
      </c>
      <c r="P365" s="64">
        <f t="shared" si="47"/>
        <v>1</v>
      </c>
    </row>
    <row r="366" spans="1:16" s="58" customFormat="1" ht="8.25" customHeight="1" x14ac:dyDescent="0.3">
      <c r="A366" s="59">
        <v>64.3</v>
      </c>
      <c r="B366" s="60">
        <f>COUNTIF(ROC!B$18:B$67,"&lt;"&amp;$A366)</f>
        <v>0</v>
      </c>
      <c r="C366" s="61">
        <f>COUNTIF(ROC!C$18:C$67,"&lt;"&amp;$A366)</f>
        <v>0</v>
      </c>
      <c r="D366" s="62">
        <f t="shared" si="48"/>
        <v>0</v>
      </c>
      <c r="E366" s="62">
        <f t="shared" si="49"/>
        <v>0</v>
      </c>
      <c r="F366" s="63">
        <f t="shared" si="45"/>
        <v>1</v>
      </c>
      <c r="G366" s="60">
        <f>COUNTIF(ROC!D$18:D$67,"&lt;"&amp;$A366)</f>
        <v>0</v>
      </c>
      <c r="H366" s="61">
        <f>COUNTIF(ROC!E$18:E$67,"&lt;"&amp;$A366)</f>
        <v>0</v>
      </c>
      <c r="I366" s="62">
        <f t="shared" si="50"/>
        <v>0</v>
      </c>
      <c r="J366" s="62">
        <f t="shared" si="51"/>
        <v>0</v>
      </c>
      <c r="K366" s="63">
        <f t="shared" si="46"/>
        <v>1</v>
      </c>
      <c r="L366" s="60">
        <f>COUNTIF(ROC!F$18:F$67,"&lt;"&amp;$A366)</f>
        <v>0</v>
      </c>
      <c r="M366" s="61">
        <f>COUNTIF(ROC!G$18:G$67,"&lt;"&amp;$A366)</f>
        <v>0</v>
      </c>
      <c r="N366" s="62">
        <f t="shared" si="52"/>
        <v>0</v>
      </c>
      <c r="O366" s="62">
        <f t="shared" si="53"/>
        <v>0</v>
      </c>
      <c r="P366" s="64">
        <f t="shared" si="47"/>
        <v>1</v>
      </c>
    </row>
    <row r="367" spans="1:16" s="58" customFormat="1" ht="8.25" customHeight="1" x14ac:dyDescent="0.3">
      <c r="A367" s="59">
        <v>64.2</v>
      </c>
      <c r="B367" s="60">
        <f>COUNTIF(ROC!B$18:B$67,"&lt;"&amp;$A367)</f>
        <v>0</v>
      </c>
      <c r="C367" s="61">
        <f>COUNTIF(ROC!C$18:C$67,"&lt;"&amp;$A367)</f>
        <v>0</v>
      </c>
      <c r="D367" s="62">
        <f t="shared" si="48"/>
        <v>0</v>
      </c>
      <c r="E367" s="62">
        <f t="shared" si="49"/>
        <v>0</v>
      </c>
      <c r="F367" s="63">
        <f t="shared" si="45"/>
        <v>1</v>
      </c>
      <c r="G367" s="60">
        <f>COUNTIF(ROC!D$18:D$67,"&lt;"&amp;$A367)</f>
        <v>0</v>
      </c>
      <c r="H367" s="61">
        <f>COUNTIF(ROC!E$18:E$67,"&lt;"&amp;$A367)</f>
        <v>0</v>
      </c>
      <c r="I367" s="62">
        <f t="shared" si="50"/>
        <v>0</v>
      </c>
      <c r="J367" s="62">
        <f t="shared" si="51"/>
        <v>0</v>
      </c>
      <c r="K367" s="63">
        <f t="shared" si="46"/>
        <v>1</v>
      </c>
      <c r="L367" s="60">
        <f>COUNTIF(ROC!F$18:F$67,"&lt;"&amp;$A367)</f>
        <v>0</v>
      </c>
      <c r="M367" s="61">
        <f>COUNTIF(ROC!G$18:G$67,"&lt;"&amp;$A367)</f>
        <v>0</v>
      </c>
      <c r="N367" s="62">
        <f t="shared" si="52"/>
        <v>0</v>
      </c>
      <c r="O367" s="62">
        <f t="shared" si="53"/>
        <v>0</v>
      </c>
      <c r="P367" s="64">
        <f t="shared" si="47"/>
        <v>1</v>
      </c>
    </row>
    <row r="368" spans="1:16" s="58" customFormat="1" ht="8.25" customHeight="1" x14ac:dyDescent="0.3">
      <c r="A368" s="59">
        <v>64.099999999999994</v>
      </c>
      <c r="B368" s="60">
        <f>COUNTIF(ROC!B$18:B$67,"&lt;"&amp;$A368)</f>
        <v>0</v>
      </c>
      <c r="C368" s="61">
        <f>COUNTIF(ROC!C$18:C$67,"&lt;"&amp;$A368)</f>
        <v>0</v>
      </c>
      <c r="D368" s="62">
        <f t="shared" si="48"/>
        <v>0</v>
      </c>
      <c r="E368" s="62">
        <f t="shared" si="49"/>
        <v>0</v>
      </c>
      <c r="F368" s="63">
        <f t="shared" si="45"/>
        <v>1</v>
      </c>
      <c r="G368" s="60">
        <f>COUNTIF(ROC!D$18:D$67,"&lt;"&amp;$A368)</f>
        <v>0</v>
      </c>
      <c r="H368" s="61">
        <f>COUNTIF(ROC!E$18:E$67,"&lt;"&amp;$A368)</f>
        <v>0</v>
      </c>
      <c r="I368" s="62">
        <f t="shared" si="50"/>
        <v>0</v>
      </c>
      <c r="J368" s="62">
        <f t="shared" si="51"/>
        <v>0</v>
      </c>
      <c r="K368" s="63">
        <f t="shared" si="46"/>
        <v>1</v>
      </c>
      <c r="L368" s="60">
        <f>COUNTIF(ROC!F$18:F$67,"&lt;"&amp;$A368)</f>
        <v>0</v>
      </c>
      <c r="M368" s="61">
        <f>COUNTIF(ROC!G$18:G$67,"&lt;"&amp;$A368)</f>
        <v>0</v>
      </c>
      <c r="N368" s="62">
        <f t="shared" si="52"/>
        <v>0</v>
      </c>
      <c r="O368" s="62">
        <f t="shared" si="53"/>
        <v>0</v>
      </c>
      <c r="P368" s="64">
        <f t="shared" si="47"/>
        <v>1</v>
      </c>
    </row>
    <row r="369" spans="1:16" s="58" customFormat="1" ht="8.25" customHeight="1" x14ac:dyDescent="0.3">
      <c r="A369" s="59">
        <v>64</v>
      </c>
      <c r="B369" s="60">
        <f>COUNTIF(ROC!B$18:B$67,"&lt;"&amp;$A369)</f>
        <v>0</v>
      </c>
      <c r="C369" s="61">
        <f>COUNTIF(ROC!C$18:C$67,"&lt;"&amp;$A369)</f>
        <v>0</v>
      </c>
      <c r="D369" s="62">
        <f t="shared" si="48"/>
        <v>0</v>
      </c>
      <c r="E369" s="62">
        <f t="shared" si="49"/>
        <v>0</v>
      </c>
      <c r="F369" s="63">
        <f t="shared" si="45"/>
        <v>1</v>
      </c>
      <c r="G369" s="60">
        <f>COUNTIF(ROC!D$18:D$67,"&lt;"&amp;$A369)</f>
        <v>0</v>
      </c>
      <c r="H369" s="61">
        <f>COUNTIF(ROC!E$18:E$67,"&lt;"&amp;$A369)</f>
        <v>0</v>
      </c>
      <c r="I369" s="62">
        <f t="shared" si="50"/>
        <v>0</v>
      </c>
      <c r="J369" s="62">
        <f t="shared" si="51"/>
        <v>0</v>
      </c>
      <c r="K369" s="63">
        <f t="shared" si="46"/>
        <v>1</v>
      </c>
      <c r="L369" s="60">
        <f>COUNTIF(ROC!F$18:F$67,"&lt;"&amp;$A369)</f>
        <v>0</v>
      </c>
      <c r="M369" s="61">
        <f>COUNTIF(ROC!G$18:G$67,"&lt;"&amp;$A369)</f>
        <v>0</v>
      </c>
      <c r="N369" s="62">
        <f t="shared" si="52"/>
        <v>0</v>
      </c>
      <c r="O369" s="62">
        <f t="shared" si="53"/>
        <v>0</v>
      </c>
      <c r="P369" s="64">
        <f t="shared" si="47"/>
        <v>1</v>
      </c>
    </row>
    <row r="370" spans="1:16" s="58" customFormat="1" ht="8.25" customHeight="1" x14ac:dyDescent="0.3">
      <c r="A370" s="59">
        <v>63.9</v>
      </c>
      <c r="B370" s="60">
        <f>COUNTIF(ROC!B$18:B$67,"&lt;"&amp;$A370)</f>
        <v>0</v>
      </c>
      <c r="C370" s="61">
        <f>COUNTIF(ROC!C$18:C$67,"&lt;"&amp;$A370)</f>
        <v>0</v>
      </c>
      <c r="D370" s="62">
        <f t="shared" si="48"/>
        <v>0</v>
      </c>
      <c r="E370" s="62">
        <f t="shared" si="49"/>
        <v>0</v>
      </c>
      <c r="F370" s="63">
        <f t="shared" si="45"/>
        <v>1</v>
      </c>
      <c r="G370" s="60">
        <f>COUNTIF(ROC!D$18:D$67,"&lt;"&amp;$A370)</f>
        <v>0</v>
      </c>
      <c r="H370" s="61">
        <f>COUNTIF(ROC!E$18:E$67,"&lt;"&amp;$A370)</f>
        <v>0</v>
      </c>
      <c r="I370" s="62">
        <f t="shared" si="50"/>
        <v>0</v>
      </c>
      <c r="J370" s="62">
        <f t="shared" si="51"/>
        <v>0</v>
      </c>
      <c r="K370" s="63">
        <f t="shared" si="46"/>
        <v>1</v>
      </c>
      <c r="L370" s="60">
        <f>COUNTIF(ROC!F$18:F$67,"&lt;"&amp;$A370)</f>
        <v>0</v>
      </c>
      <c r="M370" s="61">
        <f>COUNTIF(ROC!G$18:G$67,"&lt;"&amp;$A370)</f>
        <v>0</v>
      </c>
      <c r="N370" s="62">
        <f t="shared" si="52"/>
        <v>0</v>
      </c>
      <c r="O370" s="62">
        <f t="shared" si="53"/>
        <v>0</v>
      </c>
      <c r="P370" s="64">
        <f t="shared" si="47"/>
        <v>1</v>
      </c>
    </row>
    <row r="371" spans="1:16" s="58" customFormat="1" ht="8.25" customHeight="1" x14ac:dyDescent="0.3">
      <c r="A371" s="59">
        <v>63.8</v>
      </c>
      <c r="B371" s="60">
        <f>COUNTIF(ROC!B$18:B$67,"&lt;"&amp;$A371)</f>
        <v>0</v>
      </c>
      <c r="C371" s="61">
        <f>COUNTIF(ROC!C$18:C$67,"&lt;"&amp;$A371)</f>
        <v>0</v>
      </c>
      <c r="D371" s="62">
        <f t="shared" si="48"/>
        <v>0</v>
      </c>
      <c r="E371" s="62">
        <f t="shared" si="49"/>
        <v>0</v>
      </c>
      <c r="F371" s="63">
        <f t="shared" si="45"/>
        <v>1</v>
      </c>
      <c r="G371" s="60">
        <f>COUNTIF(ROC!D$18:D$67,"&lt;"&amp;$A371)</f>
        <v>0</v>
      </c>
      <c r="H371" s="61">
        <f>COUNTIF(ROC!E$18:E$67,"&lt;"&amp;$A371)</f>
        <v>0</v>
      </c>
      <c r="I371" s="62">
        <f t="shared" si="50"/>
        <v>0</v>
      </c>
      <c r="J371" s="62">
        <f t="shared" si="51"/>
        <v>0</v>
      </c>
      <c r="K371" s="63">
        <f t="shared" si="46"/>
        <v>1</v>
      </c>
      <c r="L371" s="60">
        <f>COUNTIF(ROC!F$18:F$67,"&lt;"&amp;$A371)</f>
        <v>0</v>
      </c>
      <c r="M371" s="61">
        <f>COUNTIF(ROC!G$18:G$67,"&lt;"&amp;$A371)</f>
        <v>0</v>
      </c>
      <c r="N371" s="62">
        <f t="shared" si="52"/>
        <v>0</v>
      </c>
      <c r="O371" s="62">
        <f t="shared" si="53"/>
        <v>0</v>
      </c>
      <c r="P371" s="64">
        <f t="shared" si="47"/>
        <v>1</v>
      </c>
    </row>
    <row r="372" spans="1:16" s="58" customFormat="1" ht="8.25" customHeight="1" x14ac:dyDescent="0.3">
      <c r="A372" s="59">
        <v>63.7</v>
      </c>
      <c r="B372" s="60">
        <f>COUNTIF(ROC!B$18:B$67,"&lt;"&amp;$A372)</f>
        <v>0</v>
      </c>
      <c r="C372" s="61">
        <f>COUNTIF(ROC!C$18:C$67,"&lt;"&amp;$A372)</f>
        <v>0</v>
      </c>
      <c r="D372" s="62">
        <f t="shared" si="48"/>
        <v>0</v>
      </c>
      <c r="E372" s="62">
        <f t="shared" si="49"/>
        <v>0</v>
      </c>
      <c r="F372" s="63">
        <f t="shared" si="45"/>
        <v>1</v>
      </c>
      <c r="G372" s="60">
        <f>COUNTIF(ROC!D$18:D$67,"&lt;"&amp;$A372)</f>
        <v>0</v>
      </c>
      <c r="H372" s="61">
        <f>COUNTIF(ROC!E$18:E$67,"&lt;"&amp;$A372)</f>
        <v>0</v>
      </c>
      <c r="I372" s="62">
        <f t="shared" si="50"/>
        <v>0</v>
      </c>
      <c r="J372" s="62">
        <f t="shared" si="51"/>
        <v>0</v>
      </c>
      <c r="K372" s="63">
        <f t="shared" si="46"/>
        <v>1</v>
      </c>
      <c r="L372" s="60">
        <f>COUNTIF(ROC!F$18:F$67,"&lt;"&amp;$A372)</f>
        <v>0</v>
      </c>
      <c r="M372" s="61">
        <f>COUNTIF(ROC!G$18:G$67,"&lt;"&amp;$A372)</f>
        <v>0</v>
      </c>
      <c r="N372" s="62">
        <f t="shared" si="52"/>
        <v>0</v>
      </c>
      <c r="O372" s="62">
        <f t="shared" si="53"/>
        <v>0</v>
      </c>
      <c r="P372" s="64">
        <f t="shared" si="47"/>
        <v>1</v>
      </c>
    </row>
    <row r="373" spans="1:16" s="58" customFormat="1" ht="8.25" customHeight="1" x14ac:dyDescent="0.3">
      <c r="A373" s="59">
        <v>63.6</v>
      </c>
      <c r="B373" s="60">
        <f>COUNTIF(ROC!B$18:B$67,"&lt;"&amp;$A373)</f>
        <v>0</v>
      </c>
      <c r="C373" s="61">
        <f>COUNTIF(ROC!C$18:C$67,"&lt;"&amp;$A373)</f>
        <v>0</v>
      </c>
      <c r="D373" s="62">
        <f t="shared" si="48"/>
        <v>0</v>
      </c>
      <c r="E373" s="62">
        <f t="shared" si="49"/>
        <v>0</v>
      </c>
      <c r="F373" s="63">
        <f t="shared" si="45"/>
        <v>1</v>
      </c>
      <c r="G373" s="60">
        <f>COUNTIF(ROC!D$18:D$67,"&lt;"&amp;$A373)</f>
        <v>0</v>
      </c>
      <c r="H373" s="61">
        <f>COUNTIF(ROC!E$18:E$67,"&lt;"&amp;$A373)</f>
        <v>0</v>
      </c>
      <c r="I373" s="62">
        <f t="shared" si="50"/>
        <v>0</v>
      </c>
      <c r="J373" s="62">
        <f t="shared" si="51"/>
        <v>0</v>
      </c>
      <c r="K373" s="63">
        <f t="shared" si="46"/>
        <v>1</v>
      </c>
      <c r="L373" s="60">
        <f>COUNTIF(ROC!F$18:F$67,"&lt;"&amp;$A373)</f>
        <v>0</v>
      </c>
      <c r="M373" s="61">
        <f>COUNTIF(ROC!G$18:G$67,"&lt;"&amp;$A373)</f>
        <v>0</v>
      </c>
      <c r="N373" s="62">
        <f t="shared" si="52"/>
        <v>0</v>
      </c>
      <c r="O373" s="62">
        <f t="shared" si="53"/>
        <v>0</v>
      </c>
      <c r="P373" s="64">
        <f t="shared" si="47"/>
        <v>1</v>
      </c>
    </row>
    <row r="374" spans="1:16" s="58" customFormat="1" ht="8.25" customHeight="1" x14ac:dyDescent="0.3">
      <c r="A374" s="59">
        <v>63.5</v>
      </c>
      <c r="B374" s="60">
        <f>COUNTIF(ROC!B$18:B$67,"&lt;"&amp;$A374)</f>
        <v>0</v>
      </c>
      <c r="C374" s="61">
        <f>COUNTIF(ROC!C$18:C$67,"&lt;"&amp;$A374)</f>
        <v>0</v>
      </c>
      <c r="D374" s="62">
        <f t="shared" si="48"/>
        <v>0</v>
      </c>
      <c r="E374" s="62">
        <f t="shared" si="49"/>
        <v>0</v>
      </c>
      <c r="F374" s="63">
        <f t="shared" ref="F374:F437" si="54">SQRT((1-E374)^2+D374^2)</f>
        <v>1</v>
      </c>
      <c r="G374" s="60">
        <f>COUNTIF(ROC!D$18:D$67,"&lt;"&amp;$A374)</f>
        <v>0</v>
      </c>
      <c r="H374" s="61">
        <f>COUNTIF(ROC!E$18:E$67,"&lt;"&amp;$A374)</f>
        <v>0</v>
      </c>
      <c r="I374" s="62">
        <f t="shared" si="50"/>
        <v>0</v>
      </c>
      <c r="J374" s="62">
        <f t="shared" si="51"/>
        <v>0</v>
      </c>
      <c r="K374" s="63">
        <f t="shared" si="46"/>
        <v>1</v>
      </c>
      <c r="L374" s="60">
        <f>COUNTIF(ROC!F$18:F$67,"&lt;"&amp;$A374)</f>
        <v>0</v>
      </c>
      <c r="M374" s="61">
        <f>COUNTIF(ROC!G$18:G$67,"&lt;"&amp;$A374)</f>
        <v>0</v>
      </c>
      <c r="N374" s="62">
        <f t="shared" si="52"/>
        <v>0</v>
      </c>
      <c r="O374" s="62">
        <f t="shared" si="53"/>
        <v>0</v>
      </c>
      <c r="P374" s="64">
        <f t="shared" si="47"/>
        <v>1</v>
      </c>
    </row>
    <row r="375" spans="1:16" s="58" customFormat="1" ht="8.25" customHeight="1" x14ac:dyDescent="0.3">
      <c r="A375" s="59">
        <v>63.4</v>
      </c>
      <c r="B375" s="60">
        <f>COUNTIF(ROC!B$18:B$67,"&lt;"&amp;$A375)</f>
        <v>0</v>
      </c>
      <c r="C375" s="61">
        <f>COUNTIF(ROC!C$18:C$67,"&lt;"&amp;$A375)</f>
        <v>0</v>
      </c>
      <c r="D375" s="62">
        <f t="shared" si="48"/>
        <v>0</v>
      </c>
      <c r="E375" s="62">
        <f t="shared" si="49"/>
        <v>0</v>
      </c>
      <c r="F375" s="63">
        <f t="shared" si="54"/>
        <v>1</v>
      </c>
      <c r="G375" s="60">
        <f>COUNTIF(ROC!D$18:D$67,"&lt;"&amp;$A375)</f>
        <v>0</v>
      </c>
      <c r="H375" s="61">
        <f>COUNTIF(ROC!E$18:E$67,"&lt;"&amp;$A375)</f>
        <v>0</v>
      </c>
      <c r="I375" s="62">
        <f t="shared" si="50"/>
        <v>0</v>
      </c>
      <c r="J375" s="62">
        <f t="shared" si="51"/>
        <v>0</v>
      </c>
      <c r="K375" s="63">
        <f t="shared" si="46"/>
        <v>1</v>
      </c>
      <c r="L375" s="60">
        <f>COUNTIF(ROC!F$18:F$67,"&lt;"&amp;$A375)</f>
        <v>0</v>
      </c>
      <c r="M375" s="61">
        <f>COUNTIF(ROC!G$18:G$67,"&lt;"&amp;$A375)</f>
        <v>0</v>
      </c>
      <c r="N375" s="62">
        <f t="shared" si="52"/>
        <v>0</v>
      </c>
      <c r="O375" s="62">
        <f t="shared" si="53"/>
        <v>0</v>
      </c>
      <c r="P375" s="64">
        <f t="shared" si="47"/>
        <v>1</v>
      </c>
    </row>
    <row r="376" spans="1:16" s="58" customFormat="1" ht="8.25" customHeight="1" x14ac:dyDescent="0.3">
      <c r="A376" s="59">
        <v>63.3</v>
      </c>
      <c r="B376" s="60">
        <f>COUNTIF(ROC!B$18:B$67,"&lt;"&amp;$A376)</f>
        <v>0</v>
      </c>
      <c r="C376" s="61">
        <f>COUNTIF(ROC!C$18:C$67,"&lt;"&amp;$A376)</f>
        <v>0</v>
      </c>
      <c r="D376" s="62">
        <f t="shared" si="48"/>
        <v>0</v>
      </c>
      <c r="E376" s="62">
        <f t="shared" si="49"/>
        <v>0</v>
      </c>
      <c r="F376" s="63">
        <f t="shared" si="54"/>
        <v>1</v>
      </c>
      <c r="G376" s="60">
        <f>COUNTIF(ROC!D$18:D$67,"&lt;"&amp;$A376)</f>
        <v>0</v>
      </c>
      <c r="H376" s="61">
        <f>COUNTIF(ROC!E$18:E$67,"&lt;"&amp;$A376)</f>
        <v>0</v>
      </c>
      <c r="I376" s="62">
        <f t="shared" si="50"/>
        <v>0</v>
      </c>
      <c r="J376" s="62">
        <f t="shared" si="51"/>
        <v>0</v>
      </c>
      <c r="K376" s="63">
        <f t="shared" si="46"/>
        <v>1</v>
      </c>
      <c r="L376" s="60">
        <f>COUNTIF(ROC!F$18:F$67,"&lt;"&amp;$A376)</f>
        <v>0</v>
      </c>
      <c r="M376" s="61">
        <f>COUNTIF(ROC!G$18:G$67,"&lt;"&amp;$A376)</f>
        <v>0</v>
      </c>
      <c r="N376" s="62">
        <f t="shared" si="52"/>
        <v>0</v>
      </c>
      <c r="O376" s="62">
        <f t="shared" si="53"/>
        <v>0</v>
      </c>
      <c r="P376" s="64">
        <f t="shared" si="47"/>
        <v>1</v>
      </c>
    </row>
    <row r="377" spans="1:16" s="58" customFormat="1" ht="8.25" customHeight="1" x14ac:dyDescent="0.3">
      <c r="A377" s="59">
        <v>63.2</v>
      </c>
      <c r="B377" s="60">
        <f>COUNTIF(ROC!B$18:B$67,"&lt;"&amp;$A377)</f>
        <v>0</v>
      </c>
      <c r="C377" s="61">
        <f>COUNTIF(ROC!C$18:C$67,"&lt;"&amp;$A377)</f>
        <v>0</v>
      </c>
      <c r="D377" s="62">
        <f t="shared" si="48"/>
        <v>0</v>
      </c>
      <c r="E377" s="62">
        <f t="shared" si="49"/>
        <v>0</v>
      </c>
      <c r="F377" s="63">
        <f t="shared" si="54"/>
        <v>1</v>
      </c>
      <c r="G377" s="60">
        <f>COUNTIF(ROC!D$18:D$67,"&lt;"&amp;$A377)</f>
        <v>0</v>
      </c>
      <c r="H377" s="61">
        <f>COUNTIF(ROC!E$18:E$67,"&lt;"&amp;$A377)</f>
        <v>0</v>
      </c>
      <c r="I377" s="62">
        <f t="shared" si="50"/>
        <v>0</v>
      </c>
      <c r="J377" s="62">
        <f t="shared" si="51"/>
        <v>0</v>
      </c>
      <c r="K377" s="63">
        <f t="shared" si="46"/>
        <v>1</v>
      </c>
      <c r="L377" s="60">
        <f>COUNTIF(ROC!F$18:F$67,"&lt;"&amp;$A377)</f>
        <v>0</v>
      </c>
      <c r="M377" s="61">
        <f>COUNTIF(ROC!G$18:G$67,"&lt;"&amp;$A377)</f>
        <v>0</v>
      </c>
      <c r="N377" s="62">
        <f t="shared" si="52"/>
        <v>0</v>
      </c>
      <c r="O377" s="62">
        <f t="shared" si="53"/>
        <v>0</v>
      </c>
      <c r="P377" s="64">
        <f t="shared" si="47"/>
        <v>1</v>
      </c>
    </row>
    <row r="378" spans="1:16" s="58" customFormat="1" ht="8.25" customHeight="1" x14ac:dyDescent="0.3">
      <c r="A378" s="59">
        <v>63.1</v>
      </c>
      <c r="B378" s="60">
        <f>COUNTIF(ROC!B$18:B$67,"&lt;"&amp;$A378)</f>
        <v>0</v>
      </c>
      <c r="C378" s="61">
        <f>COUNTIF(ROC!C$18:C$67,"&lt;"&amp;$A378)</f>
        <v>0</v>
      </c>
      <c r="D378" s="62">
        <f t="shared" si="48"/>
        <v>0</v>
      </c>
      <c r="E378" s="62">
        <f t="shared" si="49"/>
        <v>0</v>
      </c>
      <c r="F378" s="63">
        <f t="shared" si="54"/>
        <v>1</v>
      </c>
      <c r="G378" s="60">
        <f>COUNTIF(ROC!D$18:D$67,"&lt;"&amp;$A378)</f>
        <v>0</v>
      </c>
      <c r="H378" s="61">
        <f>COUNTIF(ROC!E$18:E$67,"&lt;"&amp;$A378)</f>
        <v>0</v>
      </c>
      <c r="I378" s="62">
        <f t="shared" si="50"/>
        <v>0</v>
      </c>
      <c r="J378" s="62">
        <f t="shared" si="51"/>
        <v>0</v>
      </c>
      <c r="K378" s="63">
        <f t="shared" si="46"/>
        <v>1</v>
      </c>
      <c r="L378" s="60">
        <f>COUNTIF(ROC!F$18:F$67,"&lt;"&amp;$A378)</f>
        <v>0</v>
      </c>
      <c r="M378" s="61">
        <f>COUNTIF(ROC!G$18:G$67,"&lt;"&amp;$A378)</f>
        <v>0</v>
      </c>
      <c r="N378" s="62">
        <f t="shared" si="52"/>
        <v>0</v>
      </c>
      <c r="O378" s="62">
        <f t="shared" si="53"/>
        <v>0</v>
      </c>
      <c r="P378" s="64">
        <f t="shared" si="47"/>
        <v>1</v>
      </c>
    </row>
    <row r="379" spans="1:16" s="58" customFormat="1" ht="8.25" customHeight="1" x14ac:dyDescent="0.3">
      <c r="A379" s="59">
        <v>63</v>
      </c>
      <c r="B379" s="60">
        <f>COUNTIF(ROC!B$18:B$67,"&lt;"&amp;$A379)</f>
        <v>0</v>
      </c>
      <c r="C379" s="61">
        <f>COUNTIF(ROC!C$18:C$67,"&lt;"&amp;$A379)</f>
        <v>0</v>
      </c>
      <c r="D379" s="62">
        <f t="shared" si="48"/>
        <v>0</v>
      </c>
      <c r="E379" s="62">
        <f t="shared" si="49"/>
        <v>0</v>
      </c>
      <c r="F379" s="63">
        <f t="shared" si="54"/>
        <v>1</v>
      </c>
      <c r="G379" s="60">
        <f>COUNTIF(ROC!D$18:D$67,"&lt;"&amp;$A379)</f>
        <v>0</v>
      </c>
      <c r="H379" s="61">
        <f>COUNTIF(ROC!E$18:E$67,"&lt;"&amp;$A379)</f>
        <v>0</v>
      </c>
      <c r="I379" s="62">
        <f t="shared" si="50"/>
        <v>0</v>
      </c>
      <c r="J379" s="62">
        <f t="shared" si="51"/>
        <v>0</v>
      </c>
      <c r="K379" s="63">
        <f t="shared" si="46"/>
        <v>1</v>
      </c>
      <c r="L379" s="60">
        <f>COUNTIF(ROC!F$18:F$67,"&lt;"&amp;$A379)</f>
        <v>0</v>
      </c>
      <c r="M379" s="61">
        <f>COUNTIF(ROC!G$18:G$67,"&lt;"&amp;$A379)</f>
        <v>0</v>
      </c>
      <c r="N379" s="62">
        <f t="shared" si="52"/>
        <v>0</v>
      </c>
      <c r="O379" s="62">
        <f t="shared" si="53"/>
        <v>0</v>
      </c>
      <c r="P379" s="64">
        <f t="shared" si="47"/>
        <v>1</v>
      </c>
    </row>
    <row r="380" spans="1:16" s="58" customFormat="1" ht="8.25" customHeight="1" x14ac:dyDescent="0.3">
      <c r="A380" s="59">
        <v>62.9</v>
      </c>
      <c r="B380" s="60">
        <f>COUNTIF(ROC!B$18:B$67,"&lt;"&amp;$A380)</f>
        <v>0</v>
      </c>
      <c r="C380" s="61">
        <f>COUNTIF(ROC!C$18:C$67,"&lt;"&amp;$A380)</f>
        <v>0</v>
      </c>
      <c r="D380" s="62">
        <f t="shared" si="48"/>
        <v>0</v>
      </c>
      <c r="E380" s="62">
        <f t="shared" si="49"/>
        <v>0</v>
      </c>
      <c r="F380" s="63">
        <f t="shared" si="54"/>
        <v>1</v>
      </c>
      <c r="G380" s="60">
        <f>COUNTIF(ROC!D$18:D$67,"&lt;"&amp;$A380)</f>
        <v>0</v>
      </c>
      <c r="H380" s="61">
        <f>COUNTIF(ROC!E$18:E$67,"&lt;"&amp;$A380)</f>
        <v>0</v>
      </c>
      <c r="I380" s="62">
        <f t="shared" si="50"/>
        <v>0</v>
      </c>
      <c r="J380" s="62">
        <f t="shared" si="51"/>
        <v>0</v>
      </c>
      <c r="K380" s="63">
        <f t="shared" si="46"/>
        <v>1</v>
      </c>
      <c r="L380" s="60">
        <f>COUNTIF(ROC!F$18:F$67,"&lt;"&amp;$A380)</f>
        <v>0</v>
      </c>
      <c r="M380" s="61">
        <f>COUNTIF(ROC!G$18:G$67,"&lt;"&amp;$A380)</f>
        <v>0</v>
      </c>
      <c r="N380" s="62">
        <f t="shared" si="52"/>
        <v>0</v>
      </c>
      <c r="O380" s="62">
        <f t="shared" si="53"/>
        <v>0</v>
      </c>
      <c r="P380" s="64">
        <f t="shared" si="47"/>
        <v>1</v>
      </c>
    </row>
    <row r="381" spans="1:16" s="58" customFormat="1" ht="8.25" customHeight="1" x14ac:dyDescent="0.3">
      <c r="A381" s="59">
        <v>62.8</v>
      </c>
      <c r="B381" s="60">
        <f>COUNTIF(ROC!B$18:B$67,"&lt;"&amp;$A381)</f>
        <v>0</v>
      </c>
      <c r="C381" s="61">
        <f>COUNTIF(ROC!C$18:C$67,"&lt;"&amp;$A381)</f>
        <v>0</v>
      </c>
      <c r="D381" s="62">
        <f t="shared" si="48"/>
        <v>0</v>
      </c>
      <c r="E381" s="62">
        <f t="shared" si="49"/>
        <v>0</v>
      </c>
      <c r="F381" s="63">
        <f t="shared" si="54"/>
        <v>1</v>
      </c>
      <c r="G381" s="60">
        <f>COUNTIF(ROC!D$18:D$67,"&lt;"&amp;$A381)</f>
        <v>0</v>
      </c>
      <c r="H381" s="61">
        <f>COUNTIF(ROC!E$18:E$67,"&lt;"&amp;$A381)</f>
        <v>0</v>
      </c>
      <c r="I381" s="62">
        <f t="shared" si="50"/>
        <v>0</v>
      </c>
      <c r="J381" s="62">
        <f t="shared" si="51"/>
        <v>0</v>
      </c>
      <c r="K381" s="63">
        <f t="shared" si="46"/>
        <v>1</v>
      </c>
      <c r="L381" s="60">
        <f>COUNTIF(ROC!F$18:F$67,"&lt;"&amp;$A381)</f>
        <v>0</v>
      </c>
      <c r="M381" s="61">
        <f>COUNTIF(ROC!G$18:G$67,"&lt;"&amp;$A381)</f>
        <v>0</v>
      </c>
      <c r="N381" s="62">
        <f t="shared" si="52"/>
        <v>0</v>
      </c>
      <c r="O381" s="62">
        <f t="shared" si="53"/>
        <v>0</v>
      </c>
      <c r="P381" s="64">
        <f t="shared" si="47"/>
        <v>1</v>
      </c>
    </row>
    <row r="382" spans="1:16" s="58" customFormat="1" ht="8.25" customHeight="1" x14ac:dyDescent="0.3">
      <c r="A382" s="59">
        <v>62.7</v>
      </c>
      <c r="B382" s="60">
        <f>COUNTIF(ROC!B$18:B$67,"&lt;"&amp;$A382)</f>
        <v>0</v>
      </c>
      <c r="C382" s="61">
        <f>COUNTIF(ROC!C$18:C$67,"&lt;"&amp;$A382)</f>
        <v>0</v>
      </c>
      <c r="D382" s="62">
        <f t="shared" si="48"/>
        <v>0</v>
      </c>
      <c r="E382" s="62">
        <f t="shared" si="49"/>
        <v>0</v>
      </c>
      <c r="F382" s="63">
        <f t="shared" si="54"/>
        <v>1</v>
      </c>
      <c r="G382" s="60">
        <f>COUNTIF(ROC!D$18:D$67,"&lt;"&amp;$A382)</f>
        <v>0</v>
      </c>
      <c r="H382" s="61">
        <f>COUNTIF(ROC!E$18:E$67,"&lt;"&amp;$A382)</f>
        <v>0</v>
      </c>
      <c r="I382" s="62">
        <f t="shared" si="50"/>
        <v>0</v>
      </c>
      <c r="J382" s="62">
        <f t="shared" si="51"/>
        <v>0</v>
      </c>
      <c r="K382" s="63">
        <f t="shared" si="46"/>
        <v>1</v>
      </c>
      <c r="L382" s="60">
        <f>COUNTIF(ROC!F$18:F$67,"&lt;"&amp;$A382)</f>
        <v>0</v>
      </c>
      <c r="M382" s="61">
        <f>COUNTIF(ROC!G$18:G$67,"&lt;"&amp;$A382)</f>
        <v>0</v>
      </c>
      <c r="N382" s="62">
        <f t="shared" si="52"/>
        <v>0</v>
      </c>
      <c r="O382" s="62">
        <f t="shared" si="53"/>
        <v>0</v>
      </c>
      <c r="P382" s="64">
        <f t="shared" si="47"/>
        <v>1</v>
      </c>
    </row>
    <row r="383" spans="1:16" s="58" customFormat="1" ht="8.25" customHeight="1" x14ac:dyDescent="0.3">
      <c r="A383" s="59">
        <v>62.6</v>
      </c>
      <c r="B383" s="60">
        <f>COUNTIF(ROC!B$18:B$67,"&lt;"&amp;$A383)</f>
        <v>0</v>
      </c>
      <c r="C383" s="61">
        <f>COUNTIF(ROC!C$18:C$67,"&lt;"&amp;$A383)</f>
        <v>0</v>
      </c>
      <c r="D383" s="62">
        <f t="shared" si="48"/>
        <v>0</v>
      </c>
      <c r="E383" s="62">
        <f t="shared" si="49"/>
        <v>0</v>
      </c>
      <c r="F383" s="63">
        <f t="shared" si="54"/>
        <v>1</v>
      </c>
      <c r="G383" s="60">
        <f>COUNTIF(ROC!D$18:D$67,"&lt;"&amp;$A383)</f>
        <v>0</v>
      </c>
      <c r="H383" s="61">
        <f>COUNTIF(ROC!E$18:E$67,"&lt;"&amp;$A383)</f>
        <v>0</v>
      </c>
      <c r="I383" s="62">
        <f t="shared" si="50"/>
        <v>0</v>
      </c>
      <c r="J383" s="62">
        <f t="shared" si="51"/>
        <v>0</v>
      </c>
      <c r="K383" s="63">
        <f t="shared" si="46"/>
        <v>1</v>
      </c>
      <c r="L383" s="60">
        <f>COUNTIF(ROC!F$18:F$67,"&lt;"&amp;$A383)</f>
        <v>0</v>
      </c>
      <c r="M383" s="61">
        <f>COUNTIF(ROC!G$18:G$67,"&lt;"&amp;$A383)</f>
        <v>0</v>
      </c>
      <c r="N383" s="62">
        <f t="shared" si="52"/>
        <v>0</v>
      </c>
      <c r="O383" s="62">
        <f t="shared" si="53"/>
        <v>0</v>
      </c>
      <c r="P383" s="64">
        <f t="shared" si="47"/>
        <v>1</v>
      </c>
    </row>
    <row r="384" spans="1:16" s="58" customFormat="1" ht="8.25" customHeight="1" x14ac:dyDescent="0.3">
      <c r="A384" s="59">
        <v>62.5</v>
      </c>
      <c r="B384" s="60">
        <f>COUNTIF(ROC!B$18:B$67,"&lt;"&amp;$A384)</f>
        <v>0</v>
      </c>
      <c r="C384" s="61">
        <f>COUNTIF(ROC!C$18:C$67,"&lt;"&amp;$A384)</f>
        <v>0</v>
      </c>
      <c r="D384" s="62">
        <f t="shared" si="48"/>
        <v>0</v>
      </c>
      <c r="E384" s="62">
        <f t="shared" si="49"/>
        <v>0</v>
      </c>
      <c r="F384" s="63">
        <f t="shared" si="54"/>
        <v>1</v>
      </c>
      <c r="G384" s="60">
        <f>COUNTIF(ROC!D$18:D$67,"&lt;"&amp;$A384)</f>
        <v>0</v>
      </c>
      <c r="H384" s="61">
        <f>COUNTIF(ROC!E$18:E$67,"&lt;"&amp;$A384)</f>
        <v>0</v>
      </c>
      <c r="I384" s="62">
        <f t="shared" si="50"/>
        <v>0</v>
      </c>
      <c r="J384" s="62">
        <f t="shared" si="51"/>
        <v>0</v>
      </c>
      <c r="K384" s="63">
        <f t="shared" si="46"/>
        <v>1</v>
      </c>
      <c r="L384" s="60">
        <f>COUNTIF(ROC!F$18:F$67,"&lt;"&amp;$A384)</f>
        <v>0</v>
      </c>
      <c r="M384" s="61">
        <f>COUNTIF(ROC!G$18:G$67,"&lt;"&amp;$A384)</f>
        <v>0</v>
      </c>
      <c r="N384" s="62">
        <f t="shared" si="52"/>
        <v>0</v>
      </c>
      <c r="O384" s="62">
        <f t="shared" si="53"/>
        <v>0</v>
      </c>
      <c r="P384" s="64">
        <f t="shared" si="47"/>
        <v>1</v>
      </c>
    </row>
    <row r="385" spans="1:16" s="58" customFormat="1" ht="8.25" customHeight="1" x14ac:dyDescent="0.3">
      <c r="A385" s="59">
        <v>62.4</v>
      </c>
      <c r="B385" s="60">
        <f>COUNTIF(ROC!B$18:B$67,"&lt;"&amp;$A385)</f>
        <v>0</v>
      </c>
      <c r="C385" s="61">
        <f>COUNTIF(ROC!C$18:C$67,"&lt;"&amp;$A385)</f>
        <v>0</v>
      </c>
      <c r="D385" s="62">
        <f t="shared" si="48"/>
        <v>0</v>
      </c>
      <c r="E385" s="62">
        <f t="shared" si="49"/>
        <v>0</v>
      </c>
      <c r="F385" s="63">
        <f t="shared" si="54"/>
        <v>1</v>
      </c>
      <c r="G385" s="60">
        <f>COUNTIF(ROC!D$18:D$67,"&lt;"&amp;$A385)</f>
        <v>0</v>
      </c>
      <c r="H385" s="61">
        <f>COUNTIF(ROC!E$18:E$67,"&lt;"&amp;$A385)</f>
        <v>0</v>
      </c>
      <c r="I385" s="62">
        <f t="shared" si="50"/>
        <v>0</v>
      </c>
      <c r="J385" s="62">
        <f t="shared" si="51"/>
        <v>0</v>
      </c>
      <c r="K385" s="63">
        <f t="shared" si="46"/>
        <v>1</v>
      </c>
      <c r="L385" s="60">
        <f>COUNTIF(ROC!F$18:F$67,"&lt;"&amp;$A385)</f>
        <v>0</v>
      </c>
      <c r="M385" s="61">
        <f>COUNTIF(ROC!G$18:G$67,"&lt;"&amp;$A385)</f>
        <v>0</v>
      </c>
      <c r="N385" s="62">
        <f t="shared" si="52"/>
        <v>0</v>
      </c>
      <c r="O385" s="62">
        <f t="shared" si="53"/>
        <v>0</v>
      </c>
      <c r="P385" s="64">
        <f t="shared" si="47"/>
        <v>1</v>
      </c>
    </row>
    <row r="386" spans="1:16" s="58" customFormat="1" ht="8.25" customHeight="1" x14ac:dyDescent="0.3">
      <c r="A386" s="59">
        <v>62.3</v>
      </c>
      <c r="B386" s="60">
        <f>COUNTIF(ROC!B$18:B$67,"&lt;"&amp;$A386)</f>
        <v>0</v>
      </c>
      <c r="C386" s="61">
        <f>COUNTIF(ROC!C$18:C$67,"&lt;"&amp;$A386)</f>
        <v>0</v>
      </c>
      <c r="D386" s="62">
        <f t="shared" si="48"/>
        <v>0</v>
      </c>
      <c r="E386" s="62">
        <f t="shared" si="49"/>
        <v>0</v>
      </c>
      <c r="F386" s="63">
        <f t="shared" si="54"/>
        <v>1</v>
      </c>
      <c r="G386" s="60">
        <f>COUNTIF(ROC!D$18:D$67,"&lt;"&amp;$A386)</f>
        <v>0</v>
      </c>
      <c r="H386" s="61">
        <f>COUNTIF(ROC!E$18:E$67,"&lt;"&amp;$A386)</f>
        <v>0</v>
      </c>
      <c r="I386" s="62">
        <f t="shared" si="50"/>
        <v>0</v>
      </c>
      <c r="J386" s="62">
        <f t="shared" si="51"/>
        <v>0</v>
      </c>
      <c r="K386" s="63">
        <f t="shared" si="46"/>
        <v>1</v>
      </c>
      <c r="L386" s="60">
        <f>COUNTIF(ROC!F$18:F$67,"&lt;"&amp;$A386)</f>
        <v>0</v>
      </c>
      <c r="M386" s="61">
        <f>COUNTIF(ROC!G$18:G$67,"&lt;"&amp;$A386)</f>
        <v>0</v>
      </c>
      <c r="N386" s="62">
        <f t="shared" si="52"/>
        <v>0</v>
      </c>
      <c r="O386" s="62">
        <f t="shared" si="53"/>
        <v>0</v>
      </c>
      <c r="P386" s="64">
        <f t="shared" si="47"/>
        <v>1</v>
      </c>
    </row>
    <row r="387" spans="1:16" s="58" customFormat="1" ht="8.25" customHeight="1" x14ac:dyDescent="0.3">
      <c r="A387" s="59">
        <v>62.2</v>
      </c>
      <c r="B387" s="60">
        <f>COUNTIF(ROC!B$18:B$67,"&lt;"&amp;$A387)</f>
        <v>0</v>
      </c>
      <c r="C387" s="61">
        <f>COUNTIF(ROC!C$18:C$67,"&lt;"&amp;$A387)</f>
        <v>0</v>
      </c>
      <c r="D387" s="62">
        <f t="shared" si="48"/>
        <v>0</v>
      </c>
      <c r="E387" s="62">
        <f t="shared" si="49"/>
        <v>0</v>
      </c>
      <c r="F387" s="63">
        <f t="shared" si="54"/>
        <v>1</v>
      </c>
      <c r="G387" s="60">
        <f>COUNTIF(ROC!D$18:D$67,"&lt;"&amp;$A387)</f>
        <v>0</v>
      </c>
      <c r="H387" s="61">
        <f>COUNTIF(ROC!E$18:E$67,"&lt;"&amp;$A387)</f>
        <v>0</v>
      </c>
      <c r="I387" s="62">
        <f t="shared" si="50"/>
        <v>0</v>
      </c>
      <c r="J387" s="62">
        <f t="shared" si="51"/>
        <v>0</v>
      </c>
      <c r="K387" s="63">
        <f t="shared" si="46"/>
        <v>1</v>
      </c>
      <c r="L387" s="60">
        <f>COUNTIF(ROC!F$18:F$67,"&lt;"&amp;$A387)</f>
        <v>0</v>
      </c>
      <c r="M387" s="61">
        <f>COUNTIF(ROC!G$18:G$67,"&lt;"&amp;$A387)</f>
        <v>0</v>
      </c>
      <c r="N387" s="62">
        <f t="shared" si="52"/>
        <v>0</v>
      </c>
      <c r="O387" s="62">
        <f t="shared" si="53"/>
        <v>0</v>
      </c>
      <c r="P387" s="64">
        <f t="shared" si="47"/>
        <v>1</v>
      </c>
    </row>
    <row r="388" spans="1:16" s="58" customFormat="1" ht="8.25" customHeight="1" x14ac:dyDescent="0.3">
      <c r="A388" s="59">
        <v>62.1</v>
      </c>
      <c r="B388" s="60">
        <f>COUNTIF(ROC!B$18:B$67,"&lt;"&amp;$A388)</f>
        <v>0</v>
      </c>
      <c r="C388" s="61">
        <f>COUNTIF(ROC!C$18:C$67,"&lt;"&amp;$A388)</f>
        <v>0</v>
      </c>
      <c r="D388" s="62">
        <f t="shared" si="48"/>
        <v>0</v>
      </c>
      <c r="E388" s="62">
        <f t="shared" si="49"/>
        <v>0</v>
      </c>
      <c r="F388" s="63">
        <f t="shared" si="54"/>
        <v>1</v>
      </c>
      <c r="G388" s="60">
        <f>COUNTIF(ROC!D$18:D$67,"&lt;"&amp;$A388)</f>
        <v>0</v>
      </c>
      <c r="H388" s="61">
        <f>COUNTIF(ROC!E$18:E$67,"&lt;"&amp;$A388)</f>
        <v>0</v>
      </c>
      <c r="I388" s="62">
        <f t="shared" si="50"/>
        <v>0</v>
      </c>
      <c r="J388" s="62">
        <f t="shared" si="51"/>
        <v>0</v>
      </c>
      <c r="K388" s="63">
        <f t="shared" si="46"/>
        <v>1</v>
      </c>
      <c r="L388" s="60">
        <f>COUNTIF(ROC!F$18:F$67,"&lt;"&amp;$A388)</f>
        <v>0</v>
      </c>
      <c r="M388" s="61">
        <f>COUNTIF(ROC!G$18:G$67,"&lt;"&amp;$A388)</f>
        <v>0</v>
      </c>
      <c r="N388" s="62">
        <f t="shared" si="52"/>
        <v>0</v>
      </c>
      <c r="O388" s="62">
        <f t="shared" si="53"/>
        <v>0</v>
      </c>
      <c r="P388" s="64">
        <f t="shared" si="47"/>
        <v>1</v>
      </c>
    </row>
    <row r="389" spans="1:16" s="58" customFormat="1" ht="8.25" customHeight="1" x14ac:dyDescent="0.3">
      <c r="A389" s="59">
        <v>62</v>
      </c>
      <c r="B389" s="60">
        <f>COUNTIF(ROC!B$18:B$67,"&lt;"&amp;$A389)</f>
        <v>0</v>
      </c>
      <c r="C389" s="61">
        <f>COUNTIF(ROC!C$18:C$67,"&lt;"&amp;$A389)</f>
        <v>0</v>
      </c>
      <c r="D389" s="62">
        <f t="shared" si="48"/>
        <v>0</v>
      </c>
      <c r="E389" s="62">
        <f t="shared" si="49"/>
        <v>0</v>
      </c>
      <c r="F389" s="63">
        <f t="shared" si="54"/>
        <v>1</v>
      </c>
      <c r="G389" s="60">
        <f>COUNTIF(ROC!D$18:D$67,"&lt;"&amp;$A389)</f>
        <v>0</v>
      </c>
      <c r="H389" s="61">
        <f>COUNTIF(ROC!E$18:E$67,"&lt;"&amp;$A389)</f>
        <v>0</v>
      </c>
      <c r="I389" s="62">
        <f t="shared" si="50"/>
        <v>0</v>
      </c>
      <c r="J389" s="62">
        <f t="shared" si="51"/>
        <v>0</v>
      </c>
      <c r="K389" s="63">
        <f t="shared" si="46"/>
        <v>1</v>
      </c>
      <c r="L389" s="60">
        <f>COUNTIF(ROC!F$18:F$67,"&lt;"&amp;$A389)</f>
        <v>0</v>
      </c>
      <c r="M389" s="61">
        <f>COUNTIF(ROC!G$18:G$67,"&lt;"&amp;$A389)</f>
        <v>0</v>
      </c>
      <c r="N389" s="62">
        <f t="shared" si="52"/>
        <v>0</v>
      </c>
      <c r="O389" s="62">
        <f t="shared" si="53"/>
        <v>0</v>
      </c>
      <c r="P389" s="64">
        <f t="shared" si="47"/>
        <v>1</v>
      </c>
    </row>
    <row r="390" spans="1:16" s="58" customFormat="1" ht="8.25" customHeight="1" x14ac:dyDescent="0.3">
      <c r="A390" s="59">
        <v>61.9</v>
      </c>
      <c r="B390" s="60">
        <f>COUNTIF(ROC!B$18:B$67,"&lt;"&amp;$A390)</f>
        <v>0</v>
      </c>
      <c r="C390" s="61">
        <f>COUNTIF(ROC!C$18:C$67,"&lt;"&amp;$A390)</f>
        <v>0</v>
      </c>
      <c r="D390" s="62">
        <f t="shared" si="48"/>
        <v>0</v>
      </c>
      <c r="E390" s="62">
        <f t="shared" si="49"/>
        <v>0</v>
      </c>
      <c r="F390" s="63">
        <f t="shared" si="54"/>
        <v>1</v>
      </c>
      <c r="G390" s="60">
        <f>COUNTIF(ROC!D$18:D$67,"&lt;"&amp;$A390)</f>
        <v>0</v>
      </c>
      <c r="H390" s="61">
        <f>COUNTIF(ROC!E$18:E$67,"&lt;"&amp;$A390)</f>
        <v>0</v>
      </c>
      <c r="I390" s="62">
        <f t="shared" si="50"/>
        <v>0</v>
      </c>
      <c r="J390" s="62">
        <f t="shared" si="51"/>
        <v>0</v>
      </c>
      <c r="K390" s="63">
        <f t="shared" si="46"/>
        <v>1</v>
      </c>
      <c r="L390" s="60">
        <f>COUNTIF(ROC!F$18:F$67,"&lt;"&amp;$A390)</f>
        <v>0</v>
      </c>
      <c r="M390" s="61">
        <f>COUNTIF(ROC!G$18:G$67,"&lt;"&amp;$A390)</f>
        <v>0</v>
      </c>
      <c r="N390" s="62">
        <f t="shared" si="52"/>
        <v>0</v>
      </c>
      <c r="O390" s="62">
        <f t="shared" si="53"/>
        <v>0</v>
      </c>
      <c r="P390" s="64">
        <f t="shared" si="47"/>
        <v>1</v>
      </c>
    </row>
    <row r="391" spans="1:16" s="58" customFormat="1" ht="8.25" customHeight="1" x14ac:dyDescent="0.3">
      <c r="A391" s="59">
        <v>61.8</v>
      </c>
      <c r="B391" s="60">
        <f>COUNTIF(ROC!B$18:B$67,"&lt;"&amp;$A391)</f>
        <v>0</v>
      </c>
      <c r="C391" s="61">
        <f>COUNTIF(ROC!C$18:C$67,"&lt;"&amp;$A391)</f>
        <v>0</v>
      </c>
      <c r="D391" s="62">
        <f t="shared" si="48"/>
        <v>0</v>
      </c>
      <c r="E391" s="62">
        <f t="shared" si="49"/>
        <v>0</v>
      </c>
      <c r="F391" s="63">
        <f t="shared" si="54"/>
        <v>1</v>
      </c>
      <c r="G391" s="60">
        <f>COUNTIF(ROC!D$18:D$67,"&lt;"&amp;$A391)</f>
        <v>0</v>
      </c>
      <c r="H391" s="61">
        <f>COUNTIF(ROC!E$18:E$67,"&lt;"&amp;$A391)</f>
        <v>0</v>
      </c>
      <c r="I391" s="62">
        <f t="shared" si="50"/>
        <v>0</v>
      </c>
      <c r="J391" s="62">
        <f t="shared" si="51"/>
        <v>0</v>
      </c>
      <c r="K391" s="63">
        <f t="shared" si="46"/>
        <v>1</v>
      </c>
      <c r="L391" s="60">
        <f>COUNTIF(ROC!F$18:F$67,"&lt;"&amp;$A391)</f>
        <v>0</v>
      </c>
      <c r="M391" s="61">
        <f>COUNTIF(ROC!G$18:G$67,"&lt;"&amp;$A391)</f>
        <v>0</v>
      </c>
      <c r="N391" s="62">
        <f t="shared" si="52"/>
        <v>0</v>
      </c>
      <c r="O391" s="62">
        <f t="shared" si="53"/>
        <v>0</v>
      </c>
      <c r="P391" s="64">
        <f t="shared" si="47"/>
        <v>1</v>
      </c>
    </row>
    <row r="392" spans="1:16" s="58" customFormat="1" ht="8.25" customHeight="1" x14ac:dyDescent="0.3">
      <c r="A392" s="59">
        <v>61.7</v>
      </c>
      <c r="B392" s="60">
        <f>COUNTIF(ROC!B$18:B$67,"&lt;"&amp;$A392)</f>
        <v>0</v>
      </c>
      <c r="C392" s="61">
        <f>COUNTIF(ROC!C$18:C$67,"&lt;"&amp;$A392)</f>
        <v>0</v>
      </c>
      <c r="D392" s="62">
        <f t="shared" si="48"/>
        <v>0</v>
      </c>
      <c r="E392" s="62">
        <f t="shared" si="49"/>
        <v>0</v>
      </c>
      <c r="F392" s="63">
        <f t="shared" si="54"/>
        <v>1</v>
      </c>
      <c r="G392" s="60">
        <f>COUNTIF(ROC!D$18:D$67,"&lt;"&amp;$A392)</f>
        <v>0</v>
      </c>
      <c r="H392" s="61">
        <f>COUNTIF(ROC!E$18:E$67,"&lt;"&amp;$A392)</f>
        <v>0</v>
      </c>
      <c r="I392" s="62">
        <f t="shared" si="50"/>
        <v>0</v>
      </c>
      <c r="J392" s="62">
        <f t="shared" si="51"/>
        <v>0</v>
      </c>
      <c r="K392" s="63">
        <f t="shared" si="46"/>
        <v>1</v>
      </c>
      <c r="L392" s="60">
        <f>COUNTIF(ROC!F$18:F$67,"&lt;"&amp;$A392)</f>
        <v>0</v>
      </c>
      <c r="M392" s="61">
        <f>COUNTIF(ROC!G$18:G$67,"&lt;"&amp;$A392)</f>
        <v>0</v>
      </c>
      <c r="N392" s="62">
        <f t="shared" si="52"/>
        <v>0</v>
      </c>
      <c r="O392" s="62">
        <f t="shared" si="53"/>
        <v>0</v>
      </c>
      <c r="P392" s="64">
        <f t="shared" si="47"/>
        <v>1</v>
      </c>
    </row>
    <row r="393" spans="1:16" s="58" customFormat="1" ht="8.25" customHeight="1" x14ac:dyDescent="0.3">
      <c r="A393" s="59">
        <v>61.6</v>
      </c>
      <c r="B393" s="60">
        <f>COUNTIF(ROC!B$18:B$67,"&lt;"&amp;$A393)</f>
        <v>0</v>
      </c>
      <c r="C393" s="61">
        <f>COUNTIF(ROC!C$18:C$67,"&lt;"&amp;$A393)</f>
        <v>0</v>
      </c>
      <c r="D393" s="62">
        <f t="shared" si="48"/>
        <v>0</v>
      </c>
      <c r="E393" s="62">
        <f t="shared" si="49"/>
        <v>0</v>
      </c>
      <c r="F393" s="63">
        <f t="shared" si="54"/>
        <v>1</v>
      </c>
      <c r="G393" s="60">
        <f>COUNTIF(ROC!D$18:D$67,"&lt;"&amp;$A393)</f>
        <v>0</v>
      </c>
      <c r="H393" s="61">
        <f>COUNTIF(ROC!E$18:E$67,"&lt;"&amp;$A393)</f>
        <v>0</v>
      </c>
      <c r="I393" s="62">
        <f t="shared" si="50"/>
        <v>0</v>
      </c>
      <c r="J393" s="62">
        <f t="shared" si="51"/>
        <v>0</v>
      </c>
      <c r="K393" s="63">
        <f t="shared" ref="K393:K456" si="55">SQRT((1-J393)^2+I393^2)</f>
        <v>1</v>
      </c>
      <c r="L393" s="60">
        <f>COUNTIF(ROC!F$18:F$67,"&lt;"&amp;$A393)</f>
        <v>0</v>
      </c>
      <c r="M393" s="61">
        <f>COUNTIF(ROC!G$18:G$67,"&lt;"&amp;$A393)</f>
        <v>0</v>
      </c>
      <c r="N393" s="62">
        <f t="shared" si="52"/>
        <v>0</v>
      </c>
      <c r="O393" s="62">
        <f t="shared" si="53"/>
        <v>0</v>
      </c>
      <c r="P393" s="64">
        <f t="shared" ref="P393:P456" si="56">SQRT((1-O393)^2+N393^2)</f>
        <v>1</v>
      </c>
    </row>
    <row r="394" spans="1:16" s="58" customFormat="1" ht="8.25" customHeight="1" x14ac:dyDescent="0.3">
      <c r="A394" s="59">
        <v>61.5</v>
      </c>
      <c r="B394" s="60">
        <f>COUNTIF(ROC!B$18:B$67,"&lt;"&amp;$A394)</f>
        <v>0</v>
      </c>
      <c r="C394" s="61">
        <f>COUNTIF(ROC!C$18:C$67,"&lt;"&amp;$A394)</f>
        <v>0</v>
      </c>
      <c r="D394" s="62">
        <f t="shared" ref="D394:D457" si="57">B394/E$3</f>
        <v>0</v>
      </c>
      <c r="E394" s="62">
        <f t="shared" ref="E394:E457" si="58">C394/E$2</f>
        <v>0</v>
      </c>
      <c r="F394" s="63">
        <f t="shared" si="54"/>
        <v>1</v>
      </c>
      <c r="G394" s="60">
        <f>COUNTIF(ROC!D$18:D$67,"&lt;"&amp;$A394)</f>
        <v>0</v>
      </c>
      <c r="H394" s="61">
        <f>COUNTIF(ROC!E$18:E$67,"&lt;"&amp;$A394)</f>
        <v>0</v>
      </c>
      <c r="I394" s="62">
        <f t="shared" ref="I394:I457" si="59">G394/J$3</f>
        <v>0</v>
      </c>
      <c r="J394" s="62">
        <f t="shared" ref="J394:J457" si="60">H394/J$2</f>
        <v>0</v>
      </c>
      <c r="K394" s="63">
        <f t="shared" si="55"/>
        <v>1</v>
      </c>
      <c r="L394" s="60">
        <f>COUNTIF(ROC!F$18:F$67,"&lt;"&amp;$A394)</f>
        <v>0</v>
      </c>
      <c r="M394" s="61">
        <f>COUNTIF(ROC!G$18:G$67,"&lt;"&amp;$A394)</f>
        <v>0</v>
      </c>
      <c r="N394" s="62">
        <f t="shared" ref="N394:N457" si="61">L394/O$3</f>
        <v>0</v>
      </c>
      <c r="O394" s="62">
        <f t="shared" ref="O394:O457" si="62">M394/O$2</f>
        <v>0</v>
      </c>
      <c r="P394" s="64">
        <f t="shared" si="56"/>
        <v>1</v>
      </c>
    </row>
    <row r="395" spans="1:16" s="58" customFormat="1" ht="8.25" customHeight="1" x14ac:dyDescent="0.3">
      <c r="A395" s="59">
        <v>61.4</v>
      </c>
      <c r="B395" s="60">
        <f>COUNTIF(ROC!B$18:B$67,"&lt;"&amp;$A395)</f>
        <v>0</v>
      </c>
      <c r="C395" s="61">
        <f>COUNTIF(ROC!C$18:C$67,"&lt;"&amp;$A395)</f>
        <v>0</v>
      </c>
      <c r="D395" s="62">
        <f t="shared" si="57"/>
        <v>0</v>
      </c>
      <c r="E395" s="62">
        <f t="shared" si="58"/>
        <v>0</v>
      </c>
      <c r="F395" s="63">
        <f t="shared" si="54"/>
        <v>1</v>
      </c>
      <c r="G395" s="60">
        <f>COUNTIF(ROC!D$18:D$67,"&lt;"&amp;$A395)</f>
        <v>0</v>
      </c>
      <c r="H395" s="61">
        <f>COUNTIF(ROC!E$18:E$67,"&lt;"&amp;$A395)</f>
        <v>0</v>
      </c>
      <c r="I395" s="62">
        <f t="shared" si="59"/>
        <v>0</v>
      </c>
      <c r="J395" s="62">
        <f t="shared" si="60"/>
        <v>0</v>
      </c>
      <c r="K395" s="63">
        <f t="shared" si="55"/>
        <v>1</v>
      </c>
      <c r="L395" s="60">
        <f>COUNTIF(ROC!F$18:F$67,"&lt;"&amp;$A395)</f>
        <v>0</v>
      </c>
      <c r="M395" s="61">
        <f>COUNTIF(ROC!G$18:G$67,"&lt;"&amp;$A395)</f>
        <v>0</v>
      </c>
      <c r="N395" s="62">
        <f t="shared" si="61"/>
        <v>0</v>
      </c>
      <c r="O395" s="62">
        <f t="shared" si="62"/>
        <v>0</v>
      </c>
      <c r="P395" s="64">
        <f t="shared" si="56"/>
        <v>1</v>
      </c>
    </row>
    <row r="396" spans="1:16" s="58" customFormat="1" ht="8.25" customHeight="1" x14ac:dyDescent="0.3">
      <c r="A396" s="59">
        <v>61.3</v>
      </c>
      <c r="B396" s="60">
        <f>COUNTIF(ROC!B$18:B$67,"&lt;"&amp;$A396)</f>
        <v>0</v>
      </c>
      <c r="C396" s="61">
        <f>COUNTIF(ROC!C$18:C$67,"&lt;"&amp;$A396)</f>
        <v>0</v>
      </c>
      <c r="D396" s="62">
        <f t="shared" si="57"/>
        <v>0</v>
      </c>
      <c r="E396" s="62">
        <f t="shared" si="58"/>
        <v>0</v>
      </c>
      <c r="F396" s="63">
        <f t="shared" si="54"/>
        <v>1</v>
      </c>
      <c r="G396" s="60">
        <f>COUNTIF(ROC!D$18:D$67,"&lt;"&amp;$A396)</f>
        <v>0</v>
      </c>
      <c r="H396" s="61">
        <f>COUNTIF(ROC!E$18:E$67,"&lt;"&amp;$A396)</f>
        <v>0</v>
      </c>
      <c r="I396" s="62">
        <f t="shared" si="59"/>
        <v>0</v>
      </c>
      <c r="J396" s="62">
        <f t="shared" si="60"/>
        <v>0</v>
      </c>
      <c r="K396" s="63">
        <f t="shared" si="55"/>
        <v>1</v>
      </c>
      <c r="L396" s="60">
        <f>COUNTIF(ROC!F$18:F$67,"&lt;"&amp;$A396)</f>
        <v>0</v>
      </c>
      <c r="M396" s="61">
        <f>COUNTIF(ROC!G$18:G$67,"&lt;"&amp;$A396)</f>
        <v>0</v>
      </c>
      <c r="N396" s="62">
        <f t="shared" si="61"/>
        <v>0</v>
      </c>
      <c r="O396" s="62">
        <f t="shared" si="62"/>
        <v>0</v>
      </c>
      <c r="P396" s="64">
        <f t="shared" si="56"/>
        <v>1</v>
      </c>
    </row>
    <row r="397" spans="1:16" s="58" customFormat="1" ht="8.25" customHeight="1" x14ac:dyDescent="0.3">
      <c r="A397" s="59">
        <v>61.2</v>
      </c>
      <c r="B397" s="60">
        <f>COUNTIF(ROC!B$18:B$67,"&lt;"&amp;$A397)</f>
        <v>0</v>
      </c>
      <c r="C397" s="61">
        <f>COUNTIF(ROC!C$18:C$67,"&lt;"&amp;$A397)</f>
        <v>0</v>
      </c>
      <c r="D397" s="62">
        <f t="shared" si="57"/>
        <v>0</v>
      </c>
      <c r="E397" s="62">
        <f t="shared" si="58"/>
        <v>0</v>
      </c>
      <c r="F397" s="63">
        <f t="shared" si="54"/>
        <v>1</v>
      </c>
      <c r="G397" s="60">
        <f>COUNTIF(ROC!D$18:D$67,"&lt;"&amp;$A397)</f>
        <v>0</v>
      </c>
      <c r="H397" s="61">
        <f>COUNTIF(ROC!E$18:E$67,"&lt;"&amp;$A397)</f>
        <v>0</v>
      </c>
      <c r="I397" s="62">
        <f t="shared" si="59"/>
        <v>0</v>
      </c>
      <c r="J397" s="62">
        <f t="shared" si="60"/>
        <v>0</v>
      </c>
      <c r="K397" s="63">
        <f t="shared" si="55"/>
        <v>1</v>
      </c>
      <c r="L397" s="60">
        <f>COUNTIF(ROC!F$18:F$67,"&lt;"&amp;$A397)</f>
        <v>0</v>
      </c>
      <c r="M397" s="61">
        <f>COUNTIF(ROC!G$18:G$67,"&lt;"&amp;$A397)</f>
        <v>0</v>
      </c>
      <c r="N397" s="62">
        <f t="shared" si="61"/>
        <v>0</v>
      </c>
      <c r="O397" s="62">
        <f t="shared" si="62"/>
        <v>0</v>
      </c>
      <c r="P397" s="64">
        <f t="shared" si="56"/>
        <v>1</v>
      </c>
    </row>
    <row r="398" spans="1:16" s="58" customFormat="1" ht="8.25" customHeight="1" x14ac:dyDescent="0.3">
      <c r="A398" s="59">
        <v>61.1</v>
      </c>
      <c r="B398" s="60">
        <f>COUNTIF(ROC!B$18:B$67,"&lt;"&amp;$A398)</f>
        <v>0</v>
      </c>
      <c r="C398" s="61">
        <f>COUNTIF(ROC!C$18:C$67,"&lt;"&amp;$A398)</f>
        <v>0</v>
      </c>
      <c r="D398" s="62">
        <f t="shared" si="57"/>
        <v>0</v>
      </c>
      <c r="E398" s="62">
        <f t="shared" si="58"/>
        <v>0</v>
      </c>
      <c r="F398" s="63">
        <f t="shared" si="54"/>
        <v>1</v>
      </c>
      <c r="G398" s="60">
        <f>COUNTIF(ROC!D$18:D$67,"&lt;"&amp;$A398)</f>
        <v>0</v>
      </c>
      <c r="H398" s="61">
        <f>COUNTIF(ROC!E$18:E$67,"&lt;"&amp;$A398)</f>
        <v>0</v>
      </c>
      <c r="I398" s="62">
        <f t="shared" si="59"/>
        <v>0</v>
      </c>
      <c r="J398" s="62">
        <f t="shared" si="60"/>
        <v>0</v>
      </c>
      <c r="K398" s="63">
        <f t="shared" si="55"/>
        <v>1</v>
      </c>
      <c r="L398" s="60">
        <f>COUNTIF(ROC!F$18:F$67,"&lt;"&amp;$A398)</f>
        <v>0</v>
      </c>
      <c r="M398" s="61">
        <f>COUNTIF(ROC!G$18:G$67,"&lt;"&amp;$A398)</f>
        <v>0</v>
      </c>
      <c r="N398" s="62">
        <f t="shared" si="61"/>
        <v>0</v>
      </c>
      <c r="O398" s="62">
        <f t="shared" si="62"/>
        <v>0</v>
      </c>
      <c r="P398" s="64">
        <f t="shared" si="56"/>
        <v>1</v>
      </c>
    </row>
    <row r="399" spans="1:16" s="58" customFormat="1" ht="8.25" customHeight="1" x14ac:dyDescent="0.3">
      <c r="A399" s="59">
        <v>61</v>
      </c>
      <c r="B399" s="60">
        <f>COUNTIF(ROC!B$18:B$67,"&lt;"&amp;$A399)</f>
        <v>0</v>
      </c>
      <c r="C399" s="61">
        <f>COUNTIF(ROC!C$18:C$67,"&lt;"&amp;$A399)</f>
        <v>0</v>
      </c>
      <c r="D399" s="62">
        <f t="shared" si="57"/>
        <v>0</v>
      </c>
      <c r="E399" s="62">
        <f t="shared" si="58"/>
        <v>0</v>
      </c>
      <c r="F399" s="63">
        <f t="shared" si="54"/>
        <v>1</v>
      </c>
      <c r="G399" s="60">
        <f>COUNTIF(ROC!D$18:D$67,"&lt;"&amp;$A399)</f>
        <v>0</v>
      </c>
      <c r="H399" s="61">
        <f>COUNTIF(ROC!E$18:E$67,"&lt;"&amp;$A399)</f>
        <v>0</v>
      </c>
      <c r="I399" s="62">
        <f t="shared" si="59"/>
        <v>0</v>
      </c>
      <c r="J399" s="62">
        <f t="shared" si="60"/>
        <v>0</v>
      </c>
      <c r="K399" s="63">
        <f t="shared" si="55"/>
        <v>1</v>
      </c>
      <c r="L399" s="60">
        <f>COUNTIF(ROC!F$18:F$67,"&lt;"&amp;$A399)</f>
        <v>0</v>
      </c>
      <c r="M399" s="61">
        <f>COUNTIF(ROC!G$18:G$67,"&lt;"&amp;$A399)</f>
        <v>0</v>
      </c>
      <c r="N399" s="62">
        <f t="shared" si="61"/>
        <v>0</v>
      </c>
      <c r="O399" s="62">
        <f t="shared" si="62"/>
        <v>0</v>
      </c>
      <c r="P399" s="64">
        <f t="shared" si="56"/>
        <v>1</v>
      </c>
    </row>
    <row r="400" spans="1:16" s="58" customFormat="1" ht="8.25" customHeight="1" x14ac:dyDescent="0.3">
      <c r="A400" s="59">
        <v>60.9</v>
      </c>
      <c r="B400" s="60">
        <f>COUNTIF(ROC!B$18:B$67,"&lt;"&amp;$A400)</f>
        <v>0</v>
      </c>
      <c r="C400" s="61">
        <f>COUNTIF(ROC!C$18:C$67,"&lt;"&amp;$A400)</f>
        <v>0</v>
      </c>
      <c r="D400" s="62">
        <f t="shared" si="57"/>
        <v>0</v>
      </c>
      <c r="E400" s="62">
        <f t="shared" si="58"/>
        <v>0</v>
      </c>
      <c r="F400" s="63">
        <f t="shared" si="54"/>
        <v>1</v>
      </c>
      <c r="G400" s="60">
        <f>COUNTIF(ROC!D$18:D$67,"&lt;"&amp;$A400)</f>
        <v>0</v>
      </c>
      <c r="H400" s="61">
        <f>COUNTIF(ROC!E$18:E$67,"&lt;"&amp;$A400)</f>
        <v>0</v>
      </c>
      <c r="I400" s="62">
        <f t="shared" si="59"/>
        <v>0</v>
      </c>
      <c r="J400" s="62">
        <f t="shared" si="60"/>
        <v>0</v>
      </c>
      <c r="K400" s="63">
        <f t="shared" si="55"/>
        <v>1</v>
      </c>
      <c r="L400" s="60">
        <f>COUNTIF(ROC!F$18:F$67,"&lt;"&amp;$A400)</f>
        <v>0</v>
      </c>
      <c r="M400" s="61">
        <f>COUNTIF(ROC!G$18:G$67,"&lt;"&amp;$A400)</f>
        <v>0</v>
      </c>
      <c r="N400" s="62">
        <f t="shared" si="61"/>
        <v>0</v>
      </c>
      <c r="O400" s="62">
        <f t="shared" si="62"/>
        <v>0</v>
      </c>
      <c r="P400" s="64">
        <f t="shared" si="56"/>
        <v>1</v>
      </c>
    </row>
    <row r="401" spans="1:16" s="58" customFormat="1" ht="8.25" customHeight="1" x14ac:dyDescent="0.3">
      <c r="A401" s="59">
        <v>60.8</v>
      </c>
      <c r="B401" s="60">
        <f>COUNTIF(ROC!B$18:B$67,"&lt;"&amp;$A401)</f>
        <v>0</v>
      </c>
      <c r="C401" s="61">
        <f>COUNTIF(ROC!C$18:C$67,"&lt;"&amp;$A401)</f>
        <v>0</v>
      </c>
      <c r="D401" s="62">
        <f t="shared" si="57"/>
        <v>0</v>
      </c>
      <c r="E401" s="62">
        <f t="shared" si="58"/>
        <v>0</v>
      </c>
      <c r="F401" s="63">
        <f t="shared" si="54"/>
        <v>1</v>
      </c>
      <c r="G401" s="60">
        <f>COUNTIF(ROC!D$18:D$67,"&lt;"&amp;$A401)</f>
        <v>0</v>
      </c>
      <c r="H401" s="61">
        <f>COUNTIF(ROC!E$18:E$67,"&lt;"&amp;$A401)</f>
        <v>0</v>
      </c>
      <c r="I401" s="62">
        <f t="shared" si="59"/>
        <v>0</v>
      </c>
      <c r="J401" s="62">
        <f t="shared" si="60"/>
        <v>0</v>
      </c>
      <c r="K401" s="63">
        <f t="shared" si="55"/>
        <v>1</v>
      </c>
      <c r="L401" s="60">
        <f>COUNTIF(ROC!F$18:F$67,"&lt;"&amp;$A401)</f>
        <v>0</v>
      </c>
      <c r="M401" s="61">
        <f>COUNTIF(ROC!G$18:G$67,"&lt;"&amp;$A401)</f>
        <v>0</v>
      </c>
      <c r="N401" s="62">
        <f t="shared" si="61"/>
        <v>0</v>
      </c>
      <c r="O401" s="62">
        <f t="shared" si="62"/>
        <v>0</v>
      </c>
      <c r="P401" s="64">
        <f t="shared" si="56"/>
        <v>1</v>
      </c>
    </row>
    <row r="402" spans="1:16" s="58" customFormat="1" ht="8.25" customHeight="1" x14ac:dyDescent="0.3">
      <c r="A402" s="59">
        <v>60.7</v>
      </c>
      <c r="B402" s="60">
        <f>COUNTIF(ROC!B$18:B$67,"&lt;"&amp;$A402)</f>
        <v>0</v>
      </c>
      <c r="C402" s="61">
        <f>COUNTIF(ROC!C$18:C$67,"&lt;"&amp;$A402)</f>
        <v>0</v>
      </c>
      <c r="D402" s="62">
        <f t="shared" si="57"/>
        <v>0</v>
      </c>
      <c r="E402" s="62">
        <f t="shared" si="58"/>
        <v>0</v>
      </c>
      <c r="F402" s="63">
        <f t="shared" si="54"/>
        <v>1</v>
      </c>
      <c r="G402" s="60">
        <f>COUNTIF(ROC!D$18:D$67,"&lt;"&amp;$A402)</f>
        <v>0</v>
      </c>
      <c r="H402" s="61">
        <f>COUNTIF(ROC!E$18:E$67,"&lt;"&amp;$A402)</f>
        <v>0</v>
      </c>
      <c r="I402" s="62">
        <f t="shared" si="59"/>
        <v>0</v>
      </c>
      <c r="J402" s="62">
        <f t="shared" si="60"/>
        <v>0</v>
      </c>
      <c r="K402" s="63">
        <f t="shared" si="55"/>
        <v>1</v>
      </c>
      <c r="L402" s="60">
        <f>COUNTIF(ROC!F$18:F$67,"&lt;"&amp;$A402)</f>
        <v>0</v>
      </c>
      <c r="M402" s="61">
        <f>COUNTIF(ROC!G$18:G$67,"&lt;"&amp;$A402)</f>
        <v>0</v>
      </c>
      <c r="N402" s="62">
        <f t="shared" si="61"/>
        <v>0</v>
      </c>
      <c r="O402" s="62">
        <f t="shared" si="62"/>
        <v>0</v>
      </c>
      <c r="P402" s="64">
        <f t="shared" si="56"/>
        <v>1</v>
      </c>
    </row>
    <row r="403" spans="1:16" s="58" customFormat="1" ht="8.25" customHeight="1" x14ac:dyDescent="0.3">
      <c r="A403" s="59">
        <v>60.6</v>
      </c>
      <c r="B403" s="60">
        <f>COUNTIF(ROC!B$18:B$67,"&lt;"&amp;$A403)</f>
        <v>0</v>
      </c>
      <c r="C403" s="61">
        <f>COUNTIF(ROC!C$18:C$67,"&lt;"&amp;$A403)</f>
        <v>0</v>
      </c>
      <c r="D403" s="62">
        <f t="shared" si="57"/>
        <v>0</v>
      </c>
      <c r="E403" s="62">
        <f t="shared" si="58"/>
        <v>0</v>
      </c>
      <c r="F403" s="63">
        <f t="shared" si="54"/>
        <v>1</v>
      </c>
      <c r="G403" s="60">
        <f>COUNTIF(ROC!D$18:D$67,"&lt;"&amp;$A403)</f>
        <v>0</v>
      </c>
      <c r="H403" s="61">
        <f>COUNTIF(ROC!E$18:E$67,"&lt;"&amp;$A403)</f>
        <v>0</v>
      </c>
      <c r="I403" s="62">
        <f t="shared" si="59"/>
        <v>0</v>
      </c>
      <c r="J403" s="62">
        <f t="shared" si="60"/>
        <v>0</v>
      </c>
      <c r="K403" s="63">
        <f t="shared" si="55"/>
        <v>1</v>
      </c>
      <c r="L403" s="60">
        <f>COUNTIF(ROC!F$18:F$67,"&lt;"&amp;$A403)</f>
        <v>0</v>
      </c>
      <c r="M403" s="61">
        <f>COUNTIF(ROC!G$18:G$67,"&lt;"&amp;$A403)</f>
        <v>0</v>
      </c>
      <c r="N403" s="62">
        <f t="shared" si="61"/>
        <v>0</v>
      </c>
      <c r="O403" s="62">
        <f t="shared" si="62"/>
        <v>0</v>
      </c>
      <c r="P403" s="64">
        <f t="shared" si="56"/>
        <v>1</v>
      </c>
    </row>
    <row r="404" spans="1:16" s="58" customFormat="1" ht="8.25" customHeight="1" x14ac:dyDescent="0.3">
      <c r="A404" s="59">
        <v>60.5</v>
      </c>
      <c r="B404" s="60">
        <f>COUNTIF(ROC!B$18:B$67,"&lt;"&amp;$A404)</f>
        <v>0</v>
      </c>
      <c r="C404" s="61">
        <f>COUNTIF(ROC!C$18:C$67,"&lt;"&amp;$A404)</f>
        <v>0</v>
      </c>
      <c r="D404" s="62">
        <f t="shared" si="57"/>
        <v>0</v>
      </c>
      <c r="E404" s="62">
        <f t="shared" si="58"/>
        <v>0</v>
      </c>
      <c r="F404" s="63">
        <f t="shared" si="54"/>
        <v>1</v>
      </c>
      <c r="G404" s="60">
        <f>COUNTIF(ROC!D$18:D$67,"&lt;"&amp;$A404)</f>
        <v>0</v>
      </c>
      <c r="H404" s="61">
        <f>COUNTIF(ROC!E$18:E$67,"&lt;"&amp;$A404)</f>
        <v>0</v>
      </c>
      <c r="I404" s="62">
        <f t="shared" si="59"/>
        <v>0</v>
      </c>
      <c r="J404" s="62">
        <f t="shared" si="60"/>
        <v>0</v>
      </c>
      <c r="K404" s="63">
        <f t="shared" si="55"/>
        <v>1</v>
      </c>
      <c r="L404" s="60">
        <f>COUNTIF(ROC!F$18:F$67,"&lt;"&amp;$A404)</f>
        <v>0</v>
      </c>
      <c r="M404" s="61">
        <f>COUNTIF(ROC!G$18:G$67,"&lt;"&amp;$A404)</f>
        <v>0</v>
      </c>
      <c r="N404" s="62">
        <f t="shared" si="61"/>
        <v>0</v>
      </c>
      <c r="O404" s="62">
        <f t="shared" si="62"/>
        <v>0</v>
      </c>
      <c r="P404" s="64">
        <f t="shared" si="56"/>
        <v>1</v>
      </c>
    </row>
    <row r="405" spans="1:16" s="58" customFormat="1" ht="8.25" customHeight="1" x14ac:dyDescent="0.3">
      <c r="A405" s="59">
        <v>60.4</v>
      </c>
      <c r="B405" s="60">
        <f>COUNTIF(ROC!B$18:B$67,"&lt;"&amp;$A405)</f>
        <v>0</v>
      </c>
      <c r="C405" s="61">
        <f>COUNTIF(ROC!C$18:C$67,"&lt;"&amp;$A405)</f>
        <v>0</v>
      </c>
      <c r="D405" s="62">
        <f t="shared" si="57"/>
        <v>0</v>
      </c>
      <c r="E405" s="62">
        <f t="shared" si="58"/>
        <v>0</v>
      </c>
      <c r="F405" s="63">
        <f t="shared" si="54"/>
        <v>1</v>
      </c>
      <c r="G405" s="60">
        <f>COUNTIF(ROC!D$18:D$67,"&lt;"&amp;$A405)</f>
        <v>0</v>
      </c>
      <c r="H405" s="61">
        <f>COUNTIF(ROC!E$18:E$67,"&lt;"&amp;$A405)</f>
        <v>0</v>
      </c>
      <c r="I405" s="62">
        <f t="shared" si="59"/>
        <v>0</v>
      </c>
      <c r="J405" s="62">
        <f t="shared" si="60"/>
        <v>0</v>
      </c>
      <c r="K405" s="63">
        <f t="shared" si="55"/>
        <v>1</v>
      </c>
      <c r="L405" s="60">
        <f>COUNTIF(ROC!F$18:F$67,"&lt;"&amp;$A405)</f>
        <v>0</v>
      </c>
      <c r="M405" s="61">
        <f>COUNTIF(ROC!G$18:G$67,"&lt;"&amp;$A405)</f>
        <v>0</v>
      </c>
      <c r="N405" s="62">
        <f t="shared" si="61"/>
        <v>0</v>
      </c>
      <c r="O405" s="62">
        <f t="shared" si="62"/>
        <v>0</v>
      </c>
      <c r="P405" s="64">
        <f t="shared" si="56"/>
        <v>1</v>
      </c>
    </row>
    <row r="406" spans="1:16" s="58" customFormat="1" ht="8.25" customHeight="1" x14ac:dyDescent="0.3">
      <c r="A406" s="59">
        <v>60.3</v>
      </c>
      <c r="B406" s="60">
        <f>COUNTIF(ROC!B$18:B$67,"&lt;"&amp;$A406)</f>
        <v>0</v>
      </c>
      <c r="C406" s="61">
        <f>COUNTIF(ROC!C$18:C$67,"&lt;"&amp;$A406)</f>
        <v>0</v>
      </c>
      <c r="D406" s="62">
        <f t="shared" si="57"/>
        <v>0</v>
      </c>
      <c r="E406" s="62">
        <f t="shared" si="58"/>
        <v>0</v>
      </c>
      <c r="F406" s="63">
        <f t="shared" si="54"/>
        <v>1</v>
      </c>
      <c r="G406" s="60">
        <f>COUNTIF(ROC!D$18:D$67,"&lt;"&amp;$A406)</f>
        <v>0</v>
      </c>
      <c r="H406" s="61">
        <f>COUNTIF(ROC!E$18:E$67,"&lt;"&amp;$A406)</f>
        <v>0</v>
      </c>
      <c r="I406" s="62">
        <f t="shared" si="59"/>
        <v>0</v>
      </c>
      <c r="J406" s="62">
        <f t="shared" si="60"/>
        <v>0</v>
      </c>
      <c r="K406" s="63">
        <f t="shared" si="55"/>
        <v>1</v>
      </c>
      <c r="L406" s="60">
        <f>COUNTIF(ROC!F$18:F$67,"&lt;"&amp;$A406)</f>
        <v>0</v>
      </c>
      <c r="M406" s="61">
        <f>COUNTIF(ROC!G$18:G$67,"&lt;"&amp;$A406)</f>
        <v>0</v>
      </c>
      <c r="N406" s="62">
        <f t="shared" si="61"/>
        <v>0</v>
      </c>
      <c r="O406" s="62">
        <f t="shared" si="62"/>
        <v>0</v>
      </c>
      <c r="P406" s="64">
        <f t="shared" si="56"/>
        <v>1</v>
      </c>
    </row>
    <row r="407" spans="1:16" s="58" customFormat="1" ht="8.25" customHeight="1" x14ac:dyDescent="0.3">
      <c r="A407" s="59">
        <v>60.2</v>
      </c>
      <c r="B407" s="60">
        <f>COUNTIF(ROC!B$18:B$67,"&lt;"&amp;$A407)</f>
        <v>0</v>
      </c>
      <c r="C407" s="61">
        <f>COUNTIF(ROC!C$18:C$67,"&lt;"&amp;$A407)</f>
        <v>0</v>
      </c>
      <c r="D407" s="62">
        <f t="shared" si="57"/>
        <v>0</v>
      </c>
      <c r="E407" s="62">
        <f t="shared" si="58"/>
        <v>0</v>
      </c>
      <c r="F407" s="63">
        <f t="shared" si="54"/>
        <v>1</v>
      </c>
      <c r="G407" s="60">
        <f>COUNTIF(ROC!D$18:D$67,"&lt;"&amp;$A407)</f>
        <v>0</v>
      </c>
      <c r="H407" s="61">
        <f>COUNTIF(ROC!E$18:E$67,"&lt;"&amp;$A407)</f>
        <v>0</v>
      </c>
      <c r="I407" s="62">
        <f t="shared" si="59"/>
        <v>0</v>
      </c>
      <c r="J407" s="62">
        <f t="shared" si="60"/>
        <v>0</v>
      </c>
      <c r="K407" s="63">
        <f t="shared" si="55"/>
        <v>1</v>
      </c>
      <c r="L407" s="60">
        <f>COUNTIF(ROC!F$18:F$67,"&lt;"&amp;$A407)</f>
        <v>0</v>
      </c>
      <c r="M407" s="61">
        <f>COUNTIF(ROC!G$18:G$67,"&lt;"&amp;$A407)</f>
        <v>0</v>
      </c>
      <c r="N407" s="62">
        <f t="shared" si="61"/>
        <v>0</v>
      </c>
      <c r="O407" s="62">
        <f t="shared" si="62"/>
        <v>0</v>
      </c>
      <c r="P407" s="64">
        <f t="shared" si="56"/>
        <v>1</v>
      </c>
    </row>
    <row r="408" spans="1:16" s="58" customFormat="1" ht="8.25" customHeight="1" x14ac:dyDescent="0.3">
      <c r="A408" s="59">
        <v>60.1</v>
      </c>
      <c r="B408" s="60">
        <f>COUNTIF(ROC!B$18:B$67,"&lt;"&amp;$A408)</f>
        <v>0</v>
      </c>
      <c r="C408" s="61">
        <f>COUNTIF(ROC!C$18:C$67,"&lt;"&amp;$A408)</f>
        <v>0</v>
      </c>
      <c r="D408" s="62">
        <f t="shared" si="57"/>
        <v>0</v>
      </c>
      <c r="E408" s="62">
        <f t="shared" si="58"/>
        <v>0</v>
      </c>
      <c r="F408" s="63">
        <f t="shared" si="54"/>
        <v>1</v>
      </c>
      <c r="G408" s="60">
        <f>COUNTIF(ROC!D$18:D$67,"&lt;"&amp;$A408)</f>
        <v>0</v>
      </c>
      <c r="H408" s="61">
        <f>COUNTIF(ROC!E$18:E$67,"&lt;"&amp;$A408)</f>
        <v>0</v>
      </c>
      <c r="I408" s="62">
        <f t="shared" si="59"/>
        <v>0</v>
      </c>
      <c r="J408" s="62">
        <f t="shared" si="60"/>
        <v>0</v>
      </c>
      <c r="K408" s="63">
        <f t="shared" si="55"/>
        <v>1</v>
      </c>
      <c r="L408" s="60">
        <f>COUNTIF(ROC!F$18:F$67,"&lt;"&amp;$A408)</f>
        <v>0</v>
      </c>
      <c r="M408" s="61">
        <f>COUNTIF(ROC!G$18:G$67,"&lt;"&amp;$A408)</f>
        <v>0</v>
      </c>
      <c r="N408" s="62">
        <f t="shared" si="61"/>
        <v>0</v>
      </c>
      <c r="O408" s="62">
        <f t="shared" si="62"/>
        <v>0</v>
      </c>
      <c r="P408" s="64">
        <f t="shared" si="56"/>
        <v>1</v>
      </c>
    </row>
    <row r="409" spans="1:16" s="58" customFormat="1" ht="8.25" customHeight="1" x14ac:dyDescent="0.3">
      <c r="A409" s="59">
        <v>60</v>
      </c>
      <c r="B409" s="60">
        <f>COUNTIF(ROC!B$18:B$67,"&lt;"&amp;$A409)</f>
        <v>0</v>
      </c>
      <c r="C409" s="61">
        <f>COUNTIF(ROC!C$18:C$67,"&lt;"&amp;$A409)</f>
        <v>0</v>
      </c>
      <c r="D409" s="62">
        <f t="shared" si="57"/>
        <v>0</v>
      </c>
      <c r="E409" s="62">
        <f t="shared" si="58"/>
        <v>0</v>
      </c>
      <c r="F409" s="63">
        <f t="shared" si="54"/>
        <v>1</v>
      </c>
      <c r="G409" s="60">
        <f>COUNTIF(ROC!D$18:D$67,"&lt;"&amp;$A409)</f>
        <v>0</v>
      </c>
      <c r="H409" s="61">
        <f>COUNTIF(ROC!E$18:E$67,"&lt;"&amp;$A409)</f>
        <v>0</v>
      </c>
      <c r="I409" s="62">
        <f t="shared" si="59"/>
        <v>0</v>
      </c>
      <c r="J409" s="62">
        <f t="shared" si="60"/>
        <v>0</v>
      </c>
      <c r="K409" s="63">
        <f t="shared" si="55"/>
        <v>1</v>
      </c>
      <c r="L409" s="60">
        <f>COUNTIF(ROC!F$18:F$67,"&lt;"&amp;$A409)</f>
        <v>0</v>
      </c>
      <c r="M409" s="61">
        <f>COUNTIF(ROC!G$18:G$67,"&lt;"&amp;$A409)</f>
        <v>0</v>
      </c>
      <c r="N409" s="62">
        <f t="shared" si="61"/>
        <v>0</v>
      </c>
      <c r="O409" s="62">
        <f t="shared" si="62"/>
        <v>0</v>
      </c>
      <c r="P409" s="64">
        <f t="shared" si="56"/>
        <v>1</v>
      </c>
    </row>
    <row r="410" spans="1:16" s="58" customFormat="1" ht="8.25" customHeight="1" x14ac:dyDescent="0.3">
      <c r="A410" s="59">
        <v>59.9</v>
      </c>
      <c r="B410" s="60">
        <f>COUNTIF(ROC!B$18:B$67,"&lt;"&amp;$A410)</f>
        <v>0</v>
      </c>
      <c r="C410" s="61">
        <f>COUNTIF(ROC!C$18:C$67,"&lt;"&amp;$A410)</f>
        <v>0</v>
      </c>
      <c r="D410" s="62">
        <f t="shared" si="57"/>
        <v>0</v>
      </c>
      <c r="E410" s="62">
        <f t="shared" si="58"/>
        <v>0</v>
      </c>
      <c r="F410" s="63">
        <f t="shared" si="54"/>
        <v>1</v>
      </c>
      <c r="G410" s="60">
        <f>COUNTIF(ROC!D$18:D$67,"&lt;"&amp;$A410)</f>
        <v>0</v>
      </c>
      <c r="H410" s="61">
        <f>COUNTIF(ROC!E$18:E$67,"&lt;"&amp;$A410)</f>
        <v>0</v>
      </c>
      <c r="I410" s="62">
        <f t="shared" si="59"/>
        <v>0</v>
      </c>
      <c r="J410" s="62">
        <f t="shared" si="60"/>
        <v>0</v>
      </c>
      <c r="K410" s="63">
        <f t="shared" si="55"/>
        <v>1</v>
      </c>
      <c r="L410" s="60">
        <f>COUNTIF(ROC!F$18:F$67,"&lt;"&amp;$A410)</f>
        <v>0</v>
      </c>
      <c r="M410" s="61">
        <f>COUNTIF(ROC!G$18:G$67,"&lt;"&amp;$A410)</f>
        <v>0</v>
      </c>
      <c r="N410" s="62">
        <f t="shared" si="61"/>
        <v>0</v>
      </c>
      <c r="O410" s="62">
        <f t="shared" si="62"/>
        <v>0</v>
      </c>
      <c r="P410" s="64">
        <f t="shared" si="56"/>
        <v>1</v>
      </c>
    </row>
    <row r="411" spans="1:16" s="58" customFormat="1" ht="8.25" customHeight="1" x14ac:dyDescent="0.3">
      <c r="A411" s="59">
        <v>59.8</v>
      </c>
      <c r="B411" s="60">
        <f>COUNTIF(ROC!B$18:B$67,"&lt;"&amp;$A411)</f>
        <v>0</v>
      </c>
      <c r="C411" s="61">
        <f>COUNTIF(ROC!C$18:C$67,"&lt;"&amp;$A411)</f>
        <v>0</v>
      </c>
      <c r="D411" s="62">
        <f t="shared" si="57"/>
        <v>0</v>
      </c>
      <c r="E411" s="62">
        <f t="shared" si="58"/>
        <v>0</v>
      </c>
      <c r="F411" s="63">
        <f t="shared" si="54"/>
        <v>1</v>
      </c>
      <c r="G411" s="60">
        <f>COUNTIF(ROC!D$18:D$67,"&lt;"&amp;$A411)</f>
        <v>0</v>
      </c>
      <c r="H411" s="61">
        <f>COUNTIF(ROC!E$18:E$67,"&lt;"&amp;$A411)</f>
        <v>0</v>
      </c>
      <c r="I411" s="62">
        <f t="shared" si="59"/>
        <v>0</v>
      </c>
      <c r="J411" s="62">
        <f t="shared" si="60"/>
        <v>0</v>
      </c>
      <c r="K411" s="63">
        <f t="shared" si="55"/>
        <v>1</v>
      </c>
      <c r="L411" s="60">
        <f>COUNTIF(ROC!F$18:F$67,"&lt;"&amp;$A411)</f>
        <v>0</v>
      </c>
      <c r="M411" s="61">
        <f>COUNTIF(ROC!G$18:G$67,"&lt;"&amp;$A411)</f>
        <v>0</v>
      </c>
      <c r="N411" s="62">
        <f t="shared" si="61"/>
        <v>0</v>
      </c>
      <c r="O411" s="62">
        <f t="shared" si="62"/>
        <v>0</v>
      </c>
      <c r="P411" s="64">
        <f t="shared" si="56"/>
        <v>1</v>
      </c>
    </row>
    <row r="412" spans="1:16" s="58" customFormat="1" ht="8.25" customHeight="1" x14ac:dyDescent="0.3">
      <c r="A412" s="59">
        <v>59.7</v>
      </c>
      <c r="B412" s="60">
        <f>COUNTIF(ROC!B$18:B$67,"&lt;"&amp;$A412)</f>
        <v>0</v>
      </c>
      <c r="C412" s="61">
        <f>COUNTIF(ROC!C$18:C$67,"&lt;"&amp;$A412)</f>
        <v>0</v>
      </c>
      <c r="D412" s="62">
        <f t="shared" si="57"/>
        <v>0</v>
      </c>
      <c r="E412" s="62">
        <f t="shared" si="58"/>
        <v>0</v>
      </c>
      <c r="F412" s="63">
        <f t="shared" si="54"/>
        <v>1</v>
      </c>
      <c r="G412" s="60">
        <f>COUNTIF(ROC!D$18:D$67,"&lt;"&amp;$A412)</f>
        <v>0</v>
      </c>
      <c r="H412" s="61">
        <f>COUNTIF(ROC!E$18:E$67,"&lt;"&amp;$A412)</f>
        <v>0</v>
      </c>
      <c r="I412" s="62">
        <f t="shared" si="59"/>
        <v>0</v>
      </c>
      <c r="J412" s="62">
        <f t="shared" si="60"/>
        <v>0</v>
      </c>
      <c r="K412" s="63">
        <f t="shared" si="55"/>
        <v>1</v>
      </c>
      <c r="L412" s="60">
        <f>COUNTIF(ROC!F$18:F$67,"&lt;"&amp;$A412)</f>
        <v>0</v>
      </c>
      <c r="M412" s="61">
        <f>COUNTIF(ROC!G$18:G$67,"&lt;"&amp;$A412)</f>
        <v>0</v>
      </c>
      <c r="N412" s="62">
        <f t="shared" si="61"/>
        <v>0</v>
      </c>
      <c r="O412" s="62">
        <f t="shared" si="62"/>
        <v>0</v>
      </c>
      <c r="P412" s="64">
        <f t="shared" si="56"/>
        <v>1</v>
      </c>
    </row>
    <row r="413" spans="1:16" s="58" customFormat="1" ht="8.25" customHeight="1" x14ac:dyDescent="0.3">
      <c r="A413" s="59">
        <v>59.6</v>
      </c>
      <c r="B413" s="60">
        <f>COUNTIF(ROC!B$18:B$67,"&lt;"&amp;$A413)</f>
        <v>0</v>
      </c>
      <c r="C413" s="61">
        <f>COUNTIF(ROC!C$18:C$67,"&lt;"&amp;$A413)</f>
        <v>0</v>
      </c>
      <c r="D413" s="62">
        <f t="shared" si="57"/>
        <v>0</v>
      </c>
      <c r="E413" s="62">
        <f t="shared" si="58"/>
        <v>0</v>
      </c>
      <c r="F413" s="63">
        <f t="shared" si="54"/>
        <v>1</v>
      </c>
      <c r="G413" s="60">
        <f>COUNTIF(ROC!D$18:D$67,"&lt;"&amp;$A413)</f>
        <v>0</v>
      </c>
      <c r="H413" s="61">
        <f>COUNTIF(ROC!E$18:E$67,"&lt;"&amp;$A413)</f>
        <v>0</v>
      </c>
      <c r="I413" s="62">
        <f t="shared" si="59"/>
        <v>0</v>
      </c>
      <c r="J413" s="62">
        <f t="shared" si="60"/>
        <v>0</v>
      </c>
      <c r="K413" s="63">
        <f t="shared" si="55"/>
        <v>1</v>
      </c>
      <c r="L413" s="60">
        <f>COUNTIF(ROC!F$18:F$67,"&lt;"&amp;$A413)</f>
        <v>0</v>
      </c>
      <c r="M413" s="61">
        <f>COUNTIF(ROC!G$18:G$67,"&lt;"&amp;$A413)</f>
        <v>0</v>
      </c>
      <c r="N413" s="62">
        <f t="shared" si="61"/>
        <v>0</v>
      </c>
      <c r="O413" s="62">
        <f t="shared" si="62"/>
        <v>0</v>
      </c>
      <c r="P413" s="64">
        <f t="shared" si="56"/>
        <v>1</v>
      </c>
    </row>
    <row r="414" spans="1:16" s="58" customFormat="1" ht="8.25" customHeight="1" x14ac:dyDescent="0.3">
      <c r="A414" s="59">
        <v>59.5</v>
      </c>
      <c r="B414" s="60">
        <f>COUNTIF(ROC!B$18:B$67,"&lt;"&amp;$A414)</f>
        <v>0</v>
      </c>
      <c r="C414" s="61">
        <f>COUNTIF(ROC!C$18:C$67,"&lt;"&amp;$A414)</f>
        <v>0</v>
      </c>
      <c r="D414" s="62">
        <f t="shared" si="57"/>
        <v>0</v>
      </c>
      <c r="E414" s="62">
        <f t="shared" si="58"/>
        <v>0</v>
      </c>
      <c r="F414" s="63">
        <f t="shared" si="54"/>
        <v>1</v>
      </c>
      <c r="G414" s="60">
        <f>COUNTIF(ROC!D$18:D$67,"&lt;"&amp;$A414)</f>
        <v>0</v>
      </c>
      <c r="H414" s="61">
        <f>COUNTIF(ROC!E$18:E$67,"&lt;"&amp;$A414)</f>
        <v>0</v>
      </c>
      <c r="I414" s="62">
        <f t="shared" si="59"/>
        <v>0</v>
      </c>
      <c r="J414" s="62">
        <f t="shared" si="60"/>
        <v>0</v>
      </c>
      <c r="K414" s="63">
        <f t="shared" si="55"/>
        <v>1</v>
      </c>
      <c r="L414" s="60">
        <f>COUNTIF(ROC!F$18:F$67,"&lt;"&amp;$A414)</f>
        <v>0</v>
      </c>
      <c r="M414" s="61">
        <f>COUNTIF(ROC!G$18:G$67,"&lt;"&amp;$A414)</f>
        <v>0</v>
      </c>
      <c r="N414" s="62">
        <f t="shared" si="61"/>
        <v>0</v>
      </c>
      <c r="O414" s="62">
        <f t="shared" si="62"/>
        <v>0</v>
      </c>
      <c r="P414" s="64">
        <f t="shared" si="56"/>
        <v>1</v>
      </c>
    </row>
    <row r="415" spans="1:16" s="58" customFormat="1" ht="8.25" customHeight="1" x14ac:dyDescent="0.3">
      <c r="A415" s="59">
        <v>59.4</v>
      </c>
      <c r="B415" s="60">
        <f>COUNTIF(ROC!B$18:B$67,"&lt;"&amp;$A415)</f>
        <v>0</v>
      </c>
      <c r="C415" s="61">
        <f>COUNTIF(ROC!C$18:C$67,"&lt;"&amp;$A415)</f>
        <v>0</v>
      </c>
      <c r="D415" s="62">
        <f t="shared" si="57"/>
        <v>0</v>
      </c>
      <c r="E415" s="62">
        <f t="shared" si="58"/>
        <v>0</v>
      </c>
      <c r="F415" s="63">
        <f t="shared" si="54"/>
        <v>1</v>
      </c>
      <c r="G415" s="60">
        <f>COUNTIF(ROC!D$18:D$67,"&lt;"&amp;$A415)</f>
        <v>0</v>
      </c>
      <c r="H415" s="61">
        <f>COUNTIF(ROC!E$18:E$67,"&lt;"&amp;$A415)</f>
        <v>0</v>
      </c>
      <c r="I415" s="62">
        <f t="shared" si="59"/>
        <v>0</v>
      </c>
      <c r="J415" s="62">
        <f t="shared" si="60"/>
        <v>0</v>
      </c>
      <c r="K415" s="63">
        <f t="shared" si="55"/>
        <v>1</v>
      </c>
      <c r="L415" s="60">
        <f>COUNTIF(ROC!F$18:F$67,"&lt;"&amp;$A415)</f>
        <v>0</v>
      </c>
      <c r="M415" s="61">
        <f>COUNTIF(ROC!G$18:G$67,"&lt;"&amp;$A415)</f>
        <v>0</v>
      </c>
      <c r="N415" s="62">
        <f t="shared" si="61"/>
        <v>0</v>
      </c>
      <c r="O415" s="62">
        <f t="shared" si="62"/>
        <v>0</v>
      </c>
      <c r="P415" s="64">
        <f t="shared" si="56"/>
        <v>1</v>
      </c>
    </row>
    <row r="416" spans="1:16" s="58" customFormat="1" ht="8.25" customHeight="1" x14ac:dyDescent="0.3">
      <c r="A416" s="59">
        <v>59.3</v>
      </c>
      <c r="B416" s="60">
        <f>COUNTIF(ROC!B$18:B$67,"&lt;"&amp;$A416)</f>
        <v>0</v>
      </c>
      <c r="C416" s="61">
        <f>COUNTIF(ROC!C$18:C$67,"&lt;"&amp;$A416)</f>
        <v>0</v>
      </c>
      <c r="D416" s="62">
        <f t="shared" si="57"/>
        <v>0</v>
      </c>
      <c r="E416" s="62">
        <f t="shared" si="58"/>
        <v>0</v>
      </c>
      <c r="F416" s="63">
        <f t="shared" si="54"/>
        <v>1</v>
      </c>
      <c r="G416" s="60">
        <f>COUNTIF(ROC!D$18:D$67,"&lt;"&amp;$A416)</f>
        <v>0</v>
      </c>
      <c r="H416" s="61">
        <f>COUNTIF(ROC!E$18:E$67,"&lt;"&amp;$A416)</f>
        <v>0</v>
      </c>
      <c r="I416" s="62">
        <f t="shared" si="59"/>
        <v>0</v>
      </c>
      <c r="J416" s="62">
        <f t="shared" si="60"/>
        <v>0</v>
      </c>
      <c r="K416" s="63">
        <f t="shared" si="55"/>
        <v>1</v>
      </c>
      <c r="L416" s="60">
        <f>COUNTIF(ROC!F$18:F$67,"&lt;"&amp;$A416)</f>
        <v>0</v>
      </c>
      <c r="M416" s="61">
        <f>COUNTIF(ROC!G$18:G$67,"&lt;"&amp;$A416)</f>
        <v>0</v>
      </c>
      <c r="N416" s="62">
        <f t="shared" si="61"/>
        <v>0</v>
      </c>
      <c r="O416" s="62">
        <f t="shared" si="62"/>
        <v>0</v>
      </c>
      <c r="P416" s="64">
        <f t="shared" si="56"/>
        <v>1</v>
      </c>
    </row>
    <row r="417" spans="1:16" s="58" customFormat="1" ht="8.25" customHeight="1" x14ac:dyDescent="0.3">
      <c r="A417" s="59">
        <v>59.2</v>
      </c>
      <c r="B417" s="60">
        <f>COUNTIF(ROC!B$18:B$67,"&lt;"&amp;$A417)</f>
        <v>0</v>
      </c>
      <c r="C417" s="61">
        <f>COUNTIF(ROC!C$18:C$67,"&lt;"&amp;$A417)</f>
        <v>0</v>
      </c>
      <c r="D417" s="62">
        <f t="shared" si="57"/>
        <v>0</v>
      </c>
      <c r="E417" s="62">
        <f t="shared" si="58"/>
        <v>0</v>
      </c>
      <c r="F417" s="63">
        <f t="shared" si="54"/>
        <v>1</v>
      </c>
      <c r="G417" s="60">
        <f>COUNTIF(ROC!D$18:D$67,"&lt;"&amp;$A417)</f>
        <v>0</v>
      </c>
      <c r="H417" s="61">
        <f>COUNTIF(ROC!E$18:E$67,"&lt;"&amp;$A417)</f>
        <v>0</v>
      </c>
      <c r="I417" s="62">
        <f t="shared" si="59"/>
        <v>0</v>
      </c>
      <c r="J417" s="62">
        <f t="shared" si="60"/>
        <v>0</v>
      </c>
      <c r="K417" s="63">
        <f t="shared" si="55"/>
        <v>1</v>
      </c>
      <c r="L417" s="60">
        <f>COUNTIF(ROC!F$18:F$67,"&lt;"&amp;$A417)</f>
        <v>0</v>
      </c>
      <c r="M417" s="61">
        <f>COUNTIF(ROC!G$18:G$67,"&lt;"&amp;$A417)</f>
        <v>0</v>
      </c>
      <c r="N417" s="62">
        <f t="shared" si="61"/>
        <v>0</v>
      </c>
      <c r="O417" s="62">
        <f t="shared" si="62"/>
        <v>0</v>
      </c>
      <c r="P417" s="64">
        <f t="shared" si="56"/>
        <v>1</v>
      </c>
    </row>
    <row r="418" spans="1:16" s="58" customFormat="1" ht="8.25" customHeight="1" x14ac:dyDescent="0.3">
      <c r="A418" s="59">
        <v>59.1</v>
      </c>
      <c r="B418" s="60">
        <f>COUNTIF(ROC!B$18:B$67,"&lt;"&amp;$A418)</f>
        <v>0</v>
      </c>
      <c r="C418" s="61">
        <f>COUNTIF(ROC!C$18:C$67,"&lt;"&amp;$A418)</f>
        <v>0</v>
      </c>
      <c r="D418" s="62">
        <f t="shared" si="57"/>
        <v>0</v>
      </c>
      <c r="E418" s="62">
        <f t="shared" si="58"/>
        <v>0</v>
      </c>
      <c r="F418" s="63">
        <f t="shared" si="54"/>
        <v>1</v>
      </c>
      <c r="G418" s="60">
        <f>COUNTIF(ROC!D$18:D$67,"&lt;"&amp;$A418)</f>
        <v>0</v>
      </c>
      <c r="H418" s="61">
        <f>COUNTIF(ROC!E$18:E$67,"&lt;"&amp;$A418)</f>
        <v>0</v>
      </c>
      <c r="I418" s="62">
        <f t="shared" si="59"/>
        <v>0</v>
      </c>
      <c r="J418" s="62">
        <f t="shared" si="60"/>
        <v>0</v>
      </c>
      <c r="K418" s="63">
        <f t="shared" si="55"/>
        <v>1</v>
      </c>
      <c r="L418" s="60">
        <f>COUNTIF(ROC!F$18:F$67,"&lt;"&amp;$A418)</f>
        <v>0</v>
      </c>
      <c r="M418" s="61">
        <f>COUNTIF(ROC!G$18:G$67,"&lt;"&amp;$A418)</f>
        <v>0</v>
      </c>
      <c r="N418" s="62">
        <f t="shared" si="61"/>
        <v>0</v>
      </c>
      <c r="O418" s="62">
        <f t="shared" si="62"/>
        <v>0</v>
      </c>
      <c r="P418" s="64">
        <f t="shared" si="56"/>
        <v>1</v>
      </c>
    </row>
    <row r="419" spans="1:16" s="58" customFormat="1" ht="8.25" customHeight="1" x14ac:dyDescent="0.3">
      <c r="A419" s="59">
        <v>59</v>
      </c>
      <c r="B419" s="60">
        <f>COUNTIF(ROC!B$18:B$67,"&lt;"&amp;$A419)</f>
        <v>0</v>
      </c>
      <c r="C419" s="61">
        <f>COUNTIF(ROC!C$18:C$67,"&lt;"&amp;$A419)</f>
        <v>0</v>
      </c>
      <c r="D419" s="62">
        <f t="shared" si="57"/>
        <v>0</v>
      </c>
      <c r="E419" s="62">
        <f t="shared" si="58"/>
        <v>0</v>
      </c>
      <c r="F419" s="63">
        <f t="shared" si="54"/>
        <v>1</v>
      </c>
      <c r="G419" s="60">
        <f>COUNTIF(ROC!D$18:D$67,"&lt;"&amp;$A419)</f>
        <v>0</v>
      </c>
      <c r="H419" s="61">
        <f>COUNTIF(ROC!E$18:E$67,"&lt;"&amp;$A419)</f>
        <v>0</v>
      </c>
      <c r="I419" s="62">
        <f t="shared" si="59"/>
        <v>0</v>
      </c>
      <c r="J419" s="62">
        <f t="shared" si="60"/>
        <v>0</v>
      </c>
      <c r="K419" s="63">
        <f t="shared" si="55"/>
        <v>1</v>
      </c>
      <c r="L419" s="60">
        <f>COUNTIF(ROC!F$18:F$67,"&lt;"&amp;$A419)</f>
        <v>0</v>
      </c>
      <c r="M419" s="61">
        <f>COUNTIF(ROC!G$18:G$67,"&lt;"&amp;$A419)</f>
        <v>0</v>
      </c>
      <c r="N419" s="62">
        <f t="shared" si="61"/>
        <v>0</v>
      </c>
      <c r="O419" s="62">
        <f t="shared" si="62"/>
        <v>0</v>
      </c>
      <c r="P419" s="64">
        <f t="shared" si="56"/>
        <v>1</v>
      </c>
    </row>
    <row r="420" spans="1:16" s="58" customFormat="1" ht="8.25" customHeight="1" x14ac:dyDescent="0.3">
      <c r="A420" s="59">
        <v>58.9</v>
      </c>
      <c r="B420" s="60">
        <f>COUNTIF(ROC!B$18:B$67,"&lt;"&amp;$A420)</f>
        <v>0</v>
      </c>
      <c r="C420" s="61">
        <f>COUNTIF(ROC!C$18:C$67,"&lt;"&amp;$A420)</f>
        <v>0</v>
      </c>
      <c r="D420" s="62">
        <f t="shared" si="57"/>
        <v>0</v>
      </c>
      <c r="E420" s="62">
        <f t="shared" si="58"/>
        <v>0</v>
      </c>
      <c r="F420" s="63">
        <f t="shared" si="54"/>
        <v>1</v>
      </c>
      <c r="G420" s="60">
        <f>COUNTIF(ROC!D$18:D$67,"&lt;"&amp;$A420)</f>
        <v>0</v>
      </c>
      <c r="H420" s="61">
        <f>COUNTIF(ROC!E$18:E$67,"&lt;"&amp;$A420)</f>
        <v>0</v>
      </c>
      <c r="I420" s="62">
        <f t="shared" si="59"/>
        <v>0</v>
      </c>
      <c r="J420" s="62">
        <f t="shared" si="60"/>
        <v>0</v>
      </c>
      <c r="K420" s="63">
        <f t="shared" si="55"/>
        <v>1</v>
      </c>
      <c r="L420" s="60">
        <f>COUNTIF(ROC!F$18:F$67,"&lt;"&amp;$A420)</f>
        <v>0</v>
      </c>
      <c r="M420" s="61">
        <f>COUNTIF(ROC!G$18:G$67,"&lt;"&amp;$A420)</f>
        <v>0</v>
      </c>
      <c r="N420" s="62">
        <f t="shared" si="61"/>
        <v>0</v>
      </c>
      <c r="O420" s="62">
        <f t="shared" si="62"/>
        <v>0</v>
      </c>
      <c r="P420" s="64">
        <f t="shared" si="56"/>
        <v>1</v>
      </c>
    </row>
    <row r="421" spans="1:16" s="58" customFormat="1" ht="8.25" customHeight="1" x14ac:dyDescent="0.3">
      <c r="A421" s="59">
        <v>58.8</v>
      </c>
      <c r="B421" s="60">
        <f>COUNTIF(ROC!B$18:B$67,"&lt;"&amp;$A421)</f>
        <v>0</v>
      </c>
      <c r="C421" s="61">
        <f>COUNTIF(ROC!C$18:C$67,"&lt;"&amp;$A421)</f>
        <v>0</v>
      </c>
      <c r="D421" s="62">
        <f t="shared" si="57"/>
        <v>0</v>
      </c>
      <c r="E421" s="62">
        <f t="shared" si="58"/>
        <v>0</v>
      </c>
      <c r="F421" s="63">
        <f t="shared" si="54"/>
        <v>1</v>
      </c>
      <c r="G421" s="60">
        <f>COUNTIF(ROC!D$18:D$67,"&lt;"&amp;$A421)</f>
        <v>0</v>
      </c>
      <c r="H421" s="61">
        <f>COUNTIF(ROC!E$18:E$67,"&lt;"&amp;$A421)</f>
        <v>0</v>
      </c>
      <c r="I421" s="62">
        <f t="shared" si="59"/>
        <v>0</v>
      </c>
      <c r="J421" s="62">
        <f t="shared" si="60"/>
        <v>0</v>
      </c>
      <c r="K421" s="63">
        <f t="shared" si="55"/>
        <v>1</v>
      </c>
      <c r="L421" s="60">
        <f>COUNTIF(ROC!F$18:F$67,"&lt;"&amp;$A421)</f>
        <v>0</v>
      </c>
      <c r="M421" s="61">
        <f>COUNTIF(ROC!G$18:G$67,"&lt;"&amp;$A421)</f>
        <v>0</v>
      </c>
      <c r="N421" s="62">
        <f t="shared" si="61"/>
        <v>0</v>
      </c>
      <c r="O421" s="62">
        <f t="shared" si="62"/>
        <v>0</v>
      </c>
      <c r="P421" s="64">
        <f t="shared" si="56"/>
        <v>1</v>
      </c>
    </row>
    <row r="422" spans="1:16" s="58" customFormat="1" ht="8.25" customHeight="1" x14ac:dyDescent="0.3">
      <c r="A422" s="59">
        <v>58.7</v>
      </c>
      <c r="B422" s="60">
        <f>COUNTIF(ROC!B$18:B$67,"&lt;"&amp;$A422)</f>
        <v>0</v>
      </c>
      <c r="C422" s="61">
        <f>COUNTIF(ROC!C$18:C$67,"&lt;"&amp;$A422)</f>
        <v>0</v>
      </c>
      <c r="D422" s="62">
        <f t="shared" si="57"/>
        <v>0</v>
      </c>
      <c r="E422" s="62">
        <f t="shared" si="58"/>
        <v>0</v>
      </c>
      <c r="F422" s="63">
        <f t="shared" si="54"/>
        <v>1</v>
      </c>
      <c r="G422" s="60">
        <f>COUNTIF(ROC!D$18:D$67,"&lt;"&amp;$A422)</f>
        <v>0</v>
      </c>
      <c r="H422" s="61">
        <f>COUNTIF(ROC!E$18:E$67,"&lt;"&amp;$A422)</f>
        <v>0</v>
      </c>
      <c r="I422" s="62">
        <f t="shared" si="59"/>
        <v>0</v>
      </c>
      <c r="J422" s="62">
        <f t="shared" si="60"/>
        <v>0</v>
      </c>
      <c r="K422" s="63">
        <f t="shared" si="55"/>
        <v>1</v>
      </c>
      <c r="L422" s="60">
        <f>COUNTIF(ROC!F$18:F$67,"&lt;"&amp;$A422)</f>
        <v>0</v>
      </c>
      <c r="M422" s="61">
        <f>COUNTIF(ROC!G$18:G$67,"&lt;"&amp;$A422)</f>
        <v>0</v>
      </c>
      <c r="N422" s="62">
        <f t="shared" si="61"/>
        <v>0</v>
      </c>
      <c r="O422" s="62">
        <f t="shared" si="62"/>
        <v>0</v>
      </c>
      <c r="P422" s="64">
        <f t="shared" si="56"/>
        <v>1</v>
      </c>
    </row>
    <row r="423" spans="1:16" s="58" customFormat="1" ht="8.25" customHeight="1" x14ac:dyDescent="0.3">
      <c r="A423" s="59">
        <v>58.6</v>
      </c>
      <c r="B423" s="60">
        <f>COUNTIF(ROC!B$18:B$67,"&lt;"&amp;$A423)</f>
        <v>0</v>
      </c>
      <c r="C423" s="61">
        <f>COUNTIF(ROC!C$18:C$67,"&lt;"&amp;$A423)</f>
        <v>0</v>
      </c>
      <c r="D423" s="62">
        <f t="shared" si="57"/>
        <v>0</v>
      </c>
      <c r="E423" s="62">
        <f t="shared" si="58"/>
        <v>0</v>
      </c>
      <c r="F423" s="63">
        <f t="shared" si="54"/>
        <v>1</v>
      </c>
      <c r="G423" s="60">
        <f>COUNTIF(ROC!D$18:D$67,"&lt;"&amp;$A423)</f>
        <v>0</v>
      </c>
      <c r="H423" s="61">
        <f>COUNTIF(ROC!E$18:E$67,"&lt;"&amp;$A423)</f>
        <v>0</v>
      </c>
      <c r="I423" s="62">
        <f t="shared" si="59"/>
        <v>0</v>
      </c>
      <c r="J423" s="62">
        <f t="shared" si="60"/>
        <v>0</v>
      </c>
      <c r="K423" s="63">
        <f t="shared" si="55"/>
        <v>1</v>
      </c>
      <c r="L423" s="60">
        <f>COUNTIF(ROC!F$18:F$67,"&lt;"&amp;$A423)</f>
        <v>0</v>
      </c>
      <c r="M423" s="61">
        <f>COUNTIF(ROC!G$18:G$67,"&lt;"&amp;$A423)</f>
        <v>0</v>
      </c>
      <c r="N423" s="62">
        <f t="shared" si="61"/>
        <v>0</v>
      </c>
      <c r="O423" s="62">
        <f t="shared" si="62"/>
        <v>0</v>
      </c>
      <c r="P423" s="64">
        <f t="shared" si="56"/>
        <v>1</v>
      </c>
    </row>
    <row r="424" spans="1:16" s="58" customFormat="1" ht="8.25" customHeight="1" x14ac:dyDescent="0.3">
      <c r="A424" s="59">
        <v>58.5</v>
      </c>
      <c r="B424" s="60">
        <f>COUNTIF(ROC!B$18:B$67,"&lt;"&amp;$A424)</f>
        <v>0</v>
      </c>
      <c r="C424" s="61">
        <f>COUNTIF(ROC!C$18:C$67,"&lt;"&amp;$A424)</f>
        <v>0</v>
      </c>
      <c r="D424" s="62">
        <f t="shared" si="57"/>
        <v>0</v>
      </c>
      <c r="E424" s="62">
        <f t="shared" si="58"/>
        <v>0</v>
      </c>
      <c r="F424" s="63">
        <f t="shared" si="54"/>
        <v>1</v>
      </c>
      <c r="G424" s="60">
        <f>COUNTIF(ROC!D$18:D$67,"&lt;"&amp;$A424)</f>
        <v>0</v>
      </c>
      <c r="H424" s="61">
        <f>COUNTIF(ROC!E$18:E$67,"&lt;"&amp;$A424)</f>
        <v>0</v>
      </c>
      <c r="I424" s="62">
        <f t="shared" si="59"/>
        <v>0</v>
      </c>
      <c r="J424" s="62">
        <f t="shared" si="60"/>
        <v>0</v>
      </c>
      <c r="K424" s="63">
        <f t="shared" si="55"/>
        <v>1</v>
      </c>
      <c r="L424" s="60">
        <f>COUNTIF(ROC!F$18:F$67,"&lt;"&amp;$A424)</f>
        <v>0</v>
      </c>
      <c r="M424" s="61">
        <f>COUNTIF(ROC!G$18:G$67,"&lt;"&amp;$A424)</f>
        <v>0</v>
      </c>
      <c r="N424" s="62">
        <f t="shared" si="61"/>
        <v>0</v>
      </c>
      <c r="O424" s="62">
        <f t="shared" si="62"/>
        <v>0</v>
      </c>
      <c r="P424" s="64">
        <f t="shared" si="56"/>
        <v>1</v>
      </c>
    </row>
    <row r="425" spans="1:16" s="58" customFormat="1" ht="8.25" customHeight="1" x14ac:dyDescent="0.3">
      <c r="A425" s="59">
        <v>58.4</v>
      </c>
      <c r="B425" s="60">
        <f>COUNTIF(ROC!B$18:B$67,"&lt;"&amp;$A425)</f>
        <v>0</v>
      </c>
      <c r="C425" s="61">
        <f>COUNTIF(ROC!C$18:C$67,"&lt;"&amp;$A425)</f>
        <v>0</v>
      </c>
      <c r="D425" s="62">
        <f t="shared" si="57"/>
        <v>0</v>
      </c>
      <c r="E425" s="62">
        <f t="shared" si="58"/>
        <v>0</v>
      </c>
      <c r="F425" s="63">
        <f t="shared" si="54"/>
        <v>1</v>
      </c>
      <c r="G425" s="60">
        <f>COUNTIF(ROC!D$18:D$67,"&lt;"&amp;$A425)</f>
        <v>0</v>
      </c>
      <c r="H425" s="61">
        <f>COUNTIF(ROC!E$18:E$67,"&lt;"&amp;$A425)</f>
        <v>0</v>
      </c>
      <c r="I425" s="62">
        <f t="shared" si="59"/>
        <v>0</v>
      </c>
      <c r="J425" s="62">
        <f t="shared" si="60"/>
        <v>0</v>
      </c>
      <c r="K425" s="63">
        <f t="shared" si="55"/>
        <v>1</v>
      </c>
      <c r="L425" s="60">
        <f>COUNTIF(ROC!F$18:F$67,"&lt;"&amp;$A425)</f>
        <v>0</v>
      </c>
      <c r="M425" s="61">
        <f>COUNTIF(ROC!G$18:G$67,"&lt;"&amp;$A425)</f>
        <v>0</v>
      </c>
      <c r="N425" s="62">
        <f t="shared" si="61"/>
        <v>0</v>
      </c>
      <c r="O425" s="62">
        <f t="shared" si="62"/>
        <v>0</v>
      </c>
      <c r="P425" s="64">
        <f t="shared" si="56"/>
        <v>1</v>
      </c>
    </row>
    <row r="426" spans="1:16" s="58" customFormat="1" ht="8.25" customHeight="1" x14ac:dyDescent="0.3">
      <c r="A426" s="59">
        <v>58.3</v>
      </c>
      <c r="B426" s="60">
        <f>COUNTIF(ROC!B$18:B$67,"&lt;"&amp;$A426)</f>
        <v>0</v>
      </c>
      <c r="C426" s="61">
        <f>COUNTIF(ROC!C$18:C$67,"&lt;"&amp;$A426)</f>
        <v>0</v>
      </c>
      <c r="D426" s="62">
        <f t="shared" si="57"/>
        <v>0</v>
      </c>
      <c r="E426" s="62">
        <f t="shared" si="58"/>
        <v>0</v>
      </c>
      <c r="F426" s="63">
        <f t="shared" si="54"/>
        <v>1</v>
      </c>
      <c r="G426" s="60">
        <f>COUNTIF(ROC!D$18:D$67,"&lt;"&amp;$A426)</f>
        <v>0</v>
      </c>
      <c r="H426" s="61">
        <f>COUNTIF(ROC!E$18:E$67,"&lt;"&amp;$A426)</f>
        <v>0</v>
      </c>
      <c r="I426" s="62">
        <f t="shared" si="59"/>
        <v>0</v>
      </c>
      <c r="J426" s="62">
        <f t="shared" si="60"/>
        <v>0</v>
      </c>
      <c r="K426" s="63">
        <f t="shared" si="55"/>
        <v>1</v>
      </c>
      <c r="L426" s="60">
        <f>COUNTIF(ROC!F$18:F$67,"&lt;"&amp;$A426)</f>
        <v>0</v>
      </c>
      <c r="M426" s="61">
        <f>COUNTIF(ROC!G$18:G$67,"&lt;"&amp;$A426)</f>
        <v>0</v>
      </c>
      <c r="N426" s="62">
        <f t="shared" si="61"/>
        <v>0</v>
      </c>
      <c r="O426" s="62">
        <f t="shared" si="62"/>
        <v>0</v>
      </c>
      <c r="P426" s="64">
        <f t="shared" si="56"/>
        <v>1</v>
      </c>
    </row>
    <row r="427" spans="1:16" s="58" customFormat="1" ht="8.25" customHeight="1" x14ac:dyDescent="0.3">
      <c r="A427" s="59">
        <v>58.2</v>
      </c>
      <c r="B427" s="60">
        <f>COUNTIF(ROC!B$18:B$67,"&lt;"&amp;$A427)</f>
        <v>0</v>
      </c>
      <c r="C427" s="61">
        <f>COUNTIF(ROC!C$18:C$67,"&lt;"&amp;$A427)</f>
        <v>0</v>
      </c>
      <c r="D427" s="62">
        <f t="shared" si="57"/>
        <v>0</v>
      </c>
      <c r="E427" s="62">
        <f t="shared" si="58"/>
        <v>0</v>
      </c>
      <c r="F427" s="63">
        <f t="shared" si="54"/>
        <v>1</v>
      </c>
      <c r="G427" s="60">
        <f>COUNTIF(ROC!D$18:D$67,"&lt;"&amp;$A427)</f>
        <v>0</v>
      </c>
      <c r="H427" s="61">
        <f>COUNTIF(ROC!E$18:E$67,"&lt;"&amp;$A427)</f>
        <v>0</v>
      </c>
      <c r="I427" s="62">
        <f t="shared" si="59"/>
        <v>0</v>
      </c>
      <c r="J427" s="62">
        <f t="shared" si="60"/>
        <v>0</v>
      </c>
      <c r="K427" s="63">
        <f t="shared" si="55"/>
        <v>1</v>
      </c>
      <c r="L427" s="60">
        <f>COUNTIF(ROC!F$18:F$67,"&lt;"&amp;$A427)</f>
        <v>0</v>
      </c>
      <c r="M427" s="61">
        <f>COUNTIF(ROC!G$18:G$67,"&lt;"&amp;$A427)</f>
        <v>0</v>
      </c>
      <c r="N427" s="62">
        <f t="shared" si="61"/>
        <v>0</v>
      </c>
      <c r="O427" s="62">
        <f t="shared" si="62"/>
        <v>0</v>
      </c>
      <c r="P427" s="64">
        <f t="shared" si="56"/>
        <v>1</v>
      </c>
    </row>
    <row r="428" spans="1:16" s="58" customFormat="1" ht="8.25" customHeight="1" x14ac:dyDescent="0.3">
      <c r="A428" s="59">
        <v>58.1</v>
      </c>
      <c r="B428" s="60">
        <f>COUNTIF(ROC!B$18:B$67,"&lt;"&amp;$A428)</f>
        <v>0</v>
      </c>
      <c r="C428" s="61">
        <f>COUNTIF(ROC!C$18:C$67,"&lt;"&amp;$A428)</f>
        <v>0</v>
      </c>
      <c r="D428" s="62">
        <f t="shared" si="57"/>
        <v>0</v>
      </c>
      <c r="E428" s="62">
        <f t="shared" si="58"/>
        <v>0</v>
      </c>
      <c r="F428" s="63">
        <f t="shared" si="54"/>
        <v>1</v>
      </c>
      <c r="G428" s="60">
        <f>COUNTIF(ROC!D$18:D$67,"&lt;"&amp;$A428)</f>
        <v>0</v>
      </c>
      <c r="H428" s="61">
        <f>COUNTIF(ROC!E$18:E$67,"&lt;"&amp;$A428)</f>
        <v>0</v>
      </c>
      <c r="I428" s="62">
        <f t="shared" si="59"/>
        <v>0</v>
      </c>
      <c r="J428" s="62">
        <f t="shared" si="60"/>
        <v>0</v>
      </c>
      <c r="K428" s="63">
        <f t="shared" si="55"/>
        <v>1</v>
      </c>
      <c r="L428" s="60">
        <f>COUNTIF(ROC!F$18:F$67,"&lt;"&amp;$A428)</f>
        <v>0</v>
      </c>
      <c r="M428" s="61">
        <f>COUNTIF(ROC!G$18:G$67,"&lt;"&amp;$A428)</f>
        <v>0</v>
      </c>
      <c r="N428" s="62">
        <f t="shared" si="61"/>
        <v>0</v>
      </c>
      <c r="O428" s="62">
        <f t="shared" si="62"/>
        <v>0</v>
      </c>
      <c r="P428" s="64">
        <f t="shared" si="56"/>
        <v>1</v>
      </c>
    </row>
    <row r="429" spans="1:16" s="58" customFormat="1" ht="8.25" customHeight="1" x14ac:dyDescent="0.3">
      <c r="A429" s="59">
        <v>58</v>
      </c>
      <c r="B429" s="60">
        <f>COUNTIF(ROC!B$18:B$67,"&lt;"&amp;$A429)</f>
        <v>0</v>
      </c>
      <c r="C429" s="61">
        <f>COUNTIF(ROC!C$18:C$67,"&lt;"&amp;$A429)</f>
        <v>0</v>
      </c>
      <c r="D429" s="62">
        <f t="shared" si="57"/>
        <v>0</v>
      </c>
      <c r="E429" s="62">
        <f t="shared" si="58"/>
        <v>0</v>
      </c>
      <c r="F429" s="63">
        <f t="shared" si="54"/>
        <v>1</v>
      </c>
      <c r="G429" s="60">
        <f>COUNTIF(ROC!D$18:D$67,"&lt;"&amp;$A429)</f>
        <v>0</v>
      </c>
      <c r="H429" s="61">
        <f>COUNTIF(ROC!E$18:E$67,"&lt;"&amp;$A429)</f>
        <v>0</v>
      </c>
      <c r="I429" s="62">
        <f t="shared" si="59"/>
        <v>0</v>
      </c>
      <c r="J429" s="62">
        <f t="shared" si="60"/>
        <v>0</v>
      </c>
      <c r="K429" s="63">
        <f t="shared" si="55"/>
        <v>1</v>
      </c>
      <c r="L429" s="60">
        <f>COUNTIF(ROC!F$18:F$67,"&lt;"&amp;$A429)</f>
        <v>0</v>
      </c>
      <c r="M429" s="61">
        <f>COUNTIF(ROC!G$18:G$67,"&lt;"&amp;$A429)</f>
        <v>0</v>
      </c>
      <c r="N429" s="62">
        <f t="shared" si="61"/>
        <v>0</v>
      </c>
      <c r="O429" s="62">
        <f t="shared" si="62"/>
        <v>0</v>
      </c>
      <c r="P429" s="64">
        <f t="shared" si="56"/>
        <v>1</v>
      </c>
    </row>
    <row r="430" spans="1:16" s="58" customFormat="1" ht="8.25" customHeight="1" x14ac:dyDescent="0.3">
      <c r="A430" s="59">
        <v>57.9</v>
      </c>
      <c r="B430" s="60">
        <f>COUNTIF(ROC!B$18:B$67,"&lt;"&amp;$A430)</f>
        <v>0</v>
      </c>
      <c r="C430" s="61">
        <f>COUNTIF(ROC!C$18:C$67,"&lt;"&amp;$A430)</f>
        <v>0</v>
      </c>
      <c r="D430" s="62">
        <f t="shared" si="57"/>
        <v>0</v>
      </c>
      <c r="E430" s="62">
        <f t="shared" si="58"/>
        <v>0</v>
      </c>
      <c r="F430" s="63">
        <f t="shared" si="54"/>
        <v>1</v>
      </c>
      <c r="G430" s="60">
        <f>COUNTIF(ROC!D$18:D$67,"&lt;"&amp;$A430)</f>
        <v>0</v>
      </c>
      <c r="H430" s="61">
        <f>COUNTIF(ROC!E$18:E$67,"&lt;"&amp;$A430)</f>
        <v>0</v>
      </c>
      <c r="I430" s="62">
        <f t="shared" si="59"/>
        <v>0</v>
      </c>
      <c r="J430" s="62">
        <f t="shared" si="60"/>
        <v>0</v>
      </c>
      <c r="K430" s="63">
        <f t="shared" si="55"/>
        <v>1</v>
      </c>
      <c r="L430" s="60">
        <f>COUNTIF(ROC!F$18:F$67,"&lt;"&amp;$A430)</f>
        <v>0</v>
      </c>
      <c r="M430" s="61">
        <f>COUNTIF(ROC!G$18:G$67,"&lt;"&amp;$A430)</f>
        <v>0</v>
      </c>
      <c r="N430" s="62">
        <f t="shared" si="61"/>
        <v>0</v>
      </c>
      <c r="O430" s="62">
        <f t="shared" si="62"/>
        <v>0</v>
      </c>
      <c r="P430" s="64">
        <f t="shared" si="56"/>
        <v>1</v>
      </c>
    </row>
    <row r="431" spans="1:16" s="58" customFormat="1" ht="8.25" customHeight="1" x14ac:dyDescent="0.3">
      <c r="A431" s="59">
        <v>57.8</v>
      </c>
      <c r="B431" s="60">
        <f>COUNTIF(ROC!B$18:B$67,"&lt;"&amp;$A431)</f>
        <v>0</v>
      </c>
      <c r="C431" s="61">
        <f>COUNTIF(ROC!C$18:C$67,"&lt;"&amp;$A431)</f>
        <v>0</v>
      </c>
      <c r="D431" s="62">
        <f t="shared" si="57"/>
        <v>0</v>
      </c>
      <c r="E431" s="62">
        <f t="shared" si="58"/>
        <v>0</v>
      </c>
      <c r="F431" s="63">
        <f t="shared" si="54"/>
        <v>1</v>
      </c>
      <c r="G431" s="60">
        <f>COUNTIF(ROC!D$18:D$67,"&lt;"&amp;$A431)</f>
        <v>0</v>
      </c>
      <c r="H431" s="61">
        <f>COUNTIF(ROC!E$18:E$67,"&lt;"&amp;$A431)</f>
        <v>0</v>
      </c>
      <c r="I431" s="62">
        <f t="shared" si="59"/>
        <v>0</v>
      </c>
      <c r="J431" s="62">
        <f t="shared" si="60"/>
        <v>0</v>
      </c>
      <c r="K431" s="63">
        <f t="shared" si="55"/>
        <v>1</v>
      </c>
      <c r="L431" s="60">
        <f>COUNTIF(ROC!F$18:F$67,"&lt;"&amp;$A431)</f>
        <v>0</v>
      </c>
      <c r="M431" s="61">
        <f>COUNTIF(ROC!G$18:G$67,"&lt;"&amp;$A431)</f>
        <v>0</v>
      </c>
      <c r="N431" s="62">
        <f t="shared" si="61"/>
        <v>0</v>
      </c>
      <c r="O431" s="62">
        <f t="shared" si="62"/>
        <v>0</v>
      </c>
      <c r="P431" s="64">
        <f t="shared" si="56"/>
        <v>1</v>
      </c>
    </row>
    <row r="432" spans="1:16" s="58" customFormat="1" ht="8.25" customHeight="1" x14ac:dyDescent="0.3">
      <c r="A432" s="59">
        <v>57.7</v>
      </c>
      <c r="B432" s="60">
        <f>COUNTIF(ROC!B$18:B$67,"&lt;"&amp;$A432)</f>
        <v>0</v>
      </c>
      <c r="C432" s="61">
        <f>COUNTIF(ROC!C$18:C$67,"&lt;"&amp;$A432)</f>
        <v>0</v>
      </c>
      <c r="D432" s="62">
        <f t="shared" si="57"/>
        <v>0</v>
      </c>
      <c r="E432" s="62">
        <f t="shared" si="58"/>
        <v>0</v>
      </c>
      <c r="F432" s="63">
        <f t="shared" si="54"/>
        <v>1</v>
      </c>
      <c r="G432" s="60">
        <f>COUNTIF(ROC!D$18:D$67,"&lt;"&amp;$A432)</f>
        <v>0</v>
      </c>
      <c r="H432" s="61">
        <f>COUNTIF(ROC!E$18:E$67,"&lt;"&amp;$A432)</f>
        <v>0</v>
      </c>
      <c r="I432" s="62">
        <f t="shared" si="59"/>
        <v>0</v>
      </c>
      <c r="J432" s="62">
        <f t="shared" si="60"/>
        <v>0</v>
      </c>
      <c r="K432" s="63">
        <f t="shared" si="55"/>
        <v>1</v>
      </c>
      <c r="L432" s="60">
        <f>COUNTIF(ROC!F$18:F$67,"&lt;"&amp;$A432)</f>
        <v>0</v>
      </c>
      <c r="M432" s="61">
        <f>COUNTIF(ROC!G$18:G$67,"&lt;"&amp;$A432)</f>
        <v>0</v>
      </c>
      <c r="N432" s="62">
        <f t="shared" si="61"/>
        <v>0</v>
      </c>
      <c r="O432" s="62">
        <f t="shared" si="62"/>
        <v>0</v>
      </c>
      <c r="P432" s="64">
        <f t="shared" si="56"/>
        <v>1</v>
      </c>
    </row>
    <row r="433" spans="1:16" s="58" customFormat="1" ht="8.25" customHeight="1" x14ac:dyDescent="0.3">
      <c r="A433" s="59">
        <v>57.6</v>
      </c>
      <c r="B433" s="60">
        <f>COUNTIF(ROC!B$18:B$67,"&lt;"&amp;$A433)</f>
        <v>0</v>
      </c>
      <c r="C433" s="61">
        <f>COUNTIF(ROC!C$18:C$67,"&lt;"&amp;$A433)</f>
        <v>0</v>
      </c>
      <c r="D433" s="62">
        <f t="shared" si="57"/>
        <v>0</v>
      </c>
      <c r="E433" s="62">
        <f t="shared" si="58"/>
        <v>0</v>
      </c>
      <c r="F433" s="63">
        <f t="shared" si="54"/>
        <v>1</v>
      </c>
      <c r="G433" s="60">
        <f>COUNTIF(ROC!D$18:D$67,"&lt;"&amp;$A433)</f>
        <v>0</v>
      </c>
      <c r="H433" s="61">
        <f>COUNTIF(ROC!E$18:E$67,"&lt;"&amp;$A433)</f>
        <v>0</v>
      </c>
      <c r="I433" s="62">
        <f t="shared" si="59"/>
        <v>0</v>
      </c>
      <c r="J433" s="62">
        <f t="shared" si="60"/>
        <v>0</v>
      </c>
      <c r="K433" s="63">
        <f t="shared" si="55"/>
        <v>1</v>
      </c>
      <c r="L433" s="60">
        <f>COUNTIF(ROC!F$18:F$67,"&lt;"&amp;$A433)</f>
        <v>0</v>
      </c>
      <c r="M433" s="61">
        <f>COUNTIF(ROC!G$18:G$67,"&lt;"&amp;$A433)</f>
        <v>0</v>
      </c>
      <c r="N433" s="62">
        <f t="shared" si="61"/>
        <v>0</v>
      </c>
      <c r="O433" s="62">
        <f t="shared" si="62"/>
        <v>0</v>
      </c>
      <c r="P433" s="64">
        <f t="shared" si="56"/>
        <v>1</v>
      </c>
    </row>
    <row r="434" spans="1:16" s="58" customFormat="1" ht="8.25" customHeight="1" x14ac:dyDescent="0.3">
      <c r="A434" s="59">
        <v>57.5</v>
      </c>
      <c r="B434" s="60">
        <f>COUNTIF(ROC!B$18:B$67,"&lt;"&amp;$A434)</f>
        <v>0</v>
      </c>
      <c r="C434" s="61">
        <f>COUNTIF(ROC!C$18:C$67,"&lt;"&amp;$A434)</f>
        <v>0</v>
      </c>
      <c r="D434" s="62">
        <f t="shared" si="57"/>
        <v>0</v>
      </c>
      <c r="E434" s="62">
        <f t="shared" si="58"/>
        <v>0</v>
      </c>
      <c r="F434" s="63">
        <f t="shared" si="54"/>
        <v>1</v>
      </c>
      <c r="G434" s="60">
        <f>COUNTIF(ROC!D$18:D$67,"&lt;"&amp;$A434)</f>
        <v>0</v>
      </c>
      <c r="H434" s="61">
        <f>COUNTIF(ROC!E$18:E$67,"&lt;"&amp;$A434)</f>
        <v>0</v>
      </c>
      <c r="I434" s="62">
        <f t="shared" si="59"/>
        <v>0</v>
      </c>
      <c r="J434" s="62">
        <f t="shared" si="60"/>
        <v>0</v>
      </c>
      <c r="K434" s="63">
        <f t="shared" si="55"/>
        <v>1</v>
      </c>
      <c r="L434" s="60">
        <f>COUNTIF(ROC!F$18:F$67,"&lt;"&amp;$A434)</f>
        <v>0</v>
      </c>
      <c r="M434" s="61">
        <f>COUNTIF(ROC!G$18:G$67,"&lt;"&amp;$A434)</f>
        <v>0</v>
      </c>
      <c r="N434" s="62">
        <f t="shared" si="61"/>
        <v>0</v>
      </c>
      <c r="O434" s="62">
        <f t="shared" si="62"/>
        <v>0</v>
      </c>
      <c r="P434" s="64">
        <f t="shared" si="56"/>
        <v>1</v>
      </c>
    </row>
    <row r="435" spans="1:16" s="58" customFormat="1" ht="8.25" customHeight="1" x14ac:dyDescent="0.3">
      <c r="A435" s="59">
        <v>57.4</v>
      </c>
      <c r="B435" s="60">
        <f>COUNTIF(ROC!B$18:B$67,"&lt;"&amp;$A435)</f>
        <v>0</v>
      </c>
      <c r="C435" s="61">
        <f>COUNTIF(ROC!C$18:C$67,"&lt;"&amp;$A435)</f>
        <v>0</v>
      </c>
      <c r="D435" s="62">
        <f t="shared" si="57"/>
        <v>0</v>
      </c>
      <c r="E435" s="62">
        <f t="shared" si="58"/>
        <v>0</v>
      </c>
      <c r="F435" s="63">
        <f t="shared" si="54"/>
        <v>1</v>
      </c>
      <c r="G435" s="60">
        <f>COUNTIF(ROC!D$18:D$67,"&lt;"&amp;$A435)</f>
        <v>0</v>
      </c>
      <c r="H435" s="61">
        <f>COUNTIF(ROC!E$18:E$67,"&lt;"&amp;$A435)</f>
        <v>0</v>
      </c>
      <c r="I435" s="62">
        <f t="shared" si="59"/>
        <v>0</v>
      </c>
      <c r="J435" s="62">
        <f t="shared" si="60"/>
        <v>0</v>
      </c>
      <c r="K435" s="63">
        <f t="shared" si="55"/>
        <v>1</v>
      </c>
      <c r="L435" s="60">
        <f>COUNTIF(ROC!F$18:F$67,"&lt;"&amp;$A435)</f>
        <v>0</v>
      </c>
      <c r="M435" s="61">
        <f>COUNTIF(ROC!G$18:G$67,"&lt;"&amp;$A435)</f>
        <v>0</v>
      </c>
      <c r="N435" s="62">
        <f t="shared" si="61"/>
        <v>0</v>
      </c>
      <c r="O435" s="62">
        <f t="shared" si="62"/>
        <v>0</v>
      </c>
      <c r="P435" s="64">
        <f t="shared" si="56"/>
        <v>1</v>
      </c>
    </row>
    <row r="436" spans="1:16" s="58" customFormat="1" ht="8.25" customHeight="1" x14ac:dyDescent="0.3">
      <c r="A436" s="59">
        <v>57.3</v>
      </c>
      <c r="B436" s="60">
        <f>COUNTIF(ROC!B$18:B$67,"&lt;"&amp;$A436)</f>
        <v>0</v>
      </c>
      <c r="C436" s="61">
        <f>COUNTIF(ROC!C$18:C$67,"&lt;"&amp;$A436)</f>
        <v>0</v>
      </c>
      <c r="D436" s="62">
        <f t="shared" si="57"/>
        <v>0</v>
      </c>
      <c r="E436" s="62">
        <f t="shared" si="58"/>
        <v>0</v>
      </c>
      <c r="F436" s="63">
        <f t="shared" si="54"/>
        <v>1</v>
      </c>
      <c r="G436" s="60">
        <f>COUNTIF(ROC!D$18:D$67,"&lt;"&amp;$A436)</f>
        <v>0</v>
      </c>
      <c r="H436" s="61">
        <f>COUNTIF(ROC!E$18:E$67,"&lt;"&amp;$A436)</f>
        <v>0</v>
      </c>
      <c r="I436" s="62">
        <f t="shared" si="59"/>
        <v>0</v>
      </c>
      <c r="J436" s="62">
        <f t="shared" si="60"/>
        <v>0</v>
      </c>
      <c r="K436" s="63">
        <f t="shared" si="55"/>
        <v>1</v>
      </c>
      <c r="L436" s="60">
        <f>COUNTIF(ROC!F$18:F$67,"&lt;"&amp;$A436)</f>
        <v>0</v>
      </c>
      <c r="M436" s="61">
        <f>COUNTIF(ROC!G$18:G$67,"&lt;"&amp;$A436)</f>
        <v>0</v>
      </c>
      <c r="N436" s="62">
        <f t="shared" si="61"/>
        <v>0</v>
      </c>
      <c r="O436" s="62">
        <f t="shared" si="62"/>
        <v>0</v>
      </c>
      <c r="P436" s="64">
        <f t="shared" si="56"/>
        <v>1</v>
      </c>
    </row>
    <row r="437" spans="1:16" s="58" customFormat="1" ht="8.25" customHeight="1" x14ac:dyDescent="0.3">
      <c r="A437" s="59">
        <v>57.2</v>
      </c>
      <c r="B437" s="60">
        <f>COUNTIF(ROC!B$18:B$67,"&lt;"&amp;$A437)</f>
        <v>0</v>
      </c>
      <c r="C437" s="61">
        <f>COUNTIF(ROC!C$18:C$67,"&lt;"&amp;$A437)</f>
        <v>0</v>
      </c>
      <c r="D437" s="62">
        <f t="shared" si="57"/>
        <v>0</v>
      </c>
      <c r="E437" s="62">
        <f t="shared" si="58"/>
        <v>0</v>
      </c>
      <c r="F437" s="63">
        <f t="shared" si="54"/>
        <v>1</v>
      </c>
      <c r="G437" s="60">
        <f>COUNTIF(ROC!D$18:D$67,"&lt;"&amp;$A437)</f>
        <v>0</v>
      </c>
      <c r="H437" s="61">
        <f>COUNTIF(ROC!E$18:E$67,"&lt;"&amp;$A437)</f>
        <v>0</v>
      </c>
      <c r="I437" s="62">
        <f t="shared" si="59"/>
        <v>0</v>
      </c>
      <c r="J437" s="62">
        <f t="shared" si="60"/>
        <v>0</v>
      </c>
      <c r="K437" s="63">
        <f t="shared" si="55"/>
        <v>1</v>
      </c>
      <c r="L437" s="60">
        <f>COUNTIF(ROC!F$18:F$67,"&lt;"&amp;$A437)</f>
        <v>0</v>
      </c>
      <c r="M437" s="61">
        <f>COUNTIF(ROC!G$18:G$67,"&lt;"&amp;$A437)</f>
        <v>0</v>
      </c>
      <c r="N437" s="62">
        <f t="shared" si="61"/>
        <v>0</v>
      </c>
      <c r="O437" s="62">
        <f t="shared" si="62"/>
        <v>0</v>
      </c>
      <c r="P437" s="64">
        <f t="shared" si="56"/>
        <v>1</v>
      </c>
    </row>
    <row r="438" spans="1:16" s="58" customFormat="1" ht="8.25" customHeight="1" x14ac:dyDescent="0.3">
      <c r="A438" s="59">
        <v>57.1</v>
      </c>
      <c r="B438" s="60">
        <f>COUNTIF(ROC!B$18:B$67,"&lt;"&amp;$A438)</f>
        <v>0</v>
      </c>
      <c r="C438" s="61">
        <f>COUNTIF(ROC!C$18:C$67,"&lt;"&amp;$A438)</f>
        <v>0</v>
      </c>
      <c r="D438" s="62">
        <f t="shared" si="57"/>
        <v>0</v>
      </c>
      <c r="E438" s="62">
        <f t="shared" si="58"/>
        <v>0</v>
      </c>
      <c r="F438" s="63">
        <f t="shared" ref="F438:F501" si="63">SQRT((1-E438)^2+D438^2)</f>
        <v>1</v>
      </c>
      <c r="G438" s="60">
        <f>COUNTIF(ROC!D$18:D$67,"&lt;"&amp;$A438)</f>
        <v>0</v>
      </c>
      <c r="H438" s="61">
        <f>COUNTIF(ROC!E$18:E$67,"&lt;"&amp;$A438)</f>
        <v>0</v>
      </c>
      <c r="I438" s="62">
        <f t="shared" si="59"/>
        <v>0</v>
      </c>
      <c r="J438" s="62">
        <f t="shared" si="60"/>
        <v>0</v>
      </c>
      <c r="K438" s="63">
        <f t="shared" si="55"/>
        <v>1</v>
      </c>
      <c r="L438" s="60">
        <f>COUNTIF(ROC!F$18:F$67,"&lt;"&amp;$A438)</f>
        <v>0</v>
      </c>
      <c r="M438" s="61">
        <f>COUNTIF(ROC!G$18:G$67,"&lt;"&amp;$A438)</f>
        <v>0</v>
      </c>
      <c r="N438" s="62">
        <f t="shared" si="61"/>
        <v>0</v>
      </c>
      <c r="O438" s="62">
        <f t="shared" si="62"/>
        <v>0</v>
      </c>
      <c r="P438" s="64">
        <f t="shared" si="56"/>
        <v>1</v>
      </c>
    </row>
    <row r="439" spans="1:16" s="58" customFormat="1" ht="8.25" customHeight="1" x14ac:dyDescent="0.3">
      <c r="A439" s="59">
        <v>57</v>
      </c>
      <c r="B439" s="60">
        <f>COUNTIF(ROC!B$18:B$67,"&lt;"&amp;$A439)</f>
        <v>0</v>
      </c>
      <c r="C439" s="61">
        <f>COUNTIF(ROC!C$18:C$67,"&lt;"&amp;$A439)</f>
        <v>0</v>
      </c>
      <c r="D439" s="62">
        <f t="shared" si="57"/>
        <v>0</v>
      </c>
      <c r="E439" s="62">
        <f t="shared" si="58"/>
        <v>0</v>
      </c>
      <c r="F439" s="63">
        <f t="shared" si="63"/>
        <v>1</v>
      </c>
      <c r="G439" s="60">
        <f>COUNTIF(ROC!D$18:D$67,"&lt;"&amp;$A439)</f>
        <v>0</v>
      </c>
      <c r="H439" s="61">
        <f>COUNTIF(ROC!E$18:E$67,"&lt;"&amp;$A439)</f>
        <v>0</v>
      </c>
      <c r="I439" s="62">
        <f t="shared" si="59"/>
        <v>0</v>
      </c>
      <c r="J439" s="62">
        <f t="shared" si="60"/>
        <v>0</v>
      </c>
      <c r="K439" s="63">
        <f t="shared" si="55"/>
        <v>1</v>
      </c>
      <c r="L439" s="60">
        <f>COUNTIF(ROC!F$18:F$67,"&lt;"&amp;$A439)</f>
        <v>0</v>
      </c>
      <c r="M439" s="61">
        <f>COUNTIF(ROC!G$18:G$67,"&lt;"&amp;$A439)</f>
        <v>0</v>
      </c>
      <c r="N439" s="62">
        <f t="shared" si="61"/>
        <v>0</v>
      </c>
      <c r="O439" s="62">
        <f t="shared" si="62"/>
        <v>0</v>
      </c>
      <c r="P439" s="64">
        <f t="shared" si="56"/>
        <v>1</v>
      </c>
    </row>
    <row r="440" spans="1:16" s="58" customFormat="1" ht="8.25" customHeight="1" x14ac:dyDescent="0.3">
      <c r="A440" s="59">
        <v>56.9</v>
      </c>
      <c r="B440" s="60">
        <f>COUNTIF(ROC!B$18:B$67,"&lt;"&amp;$A440)</f>
        <v>0</v>
      </c>
      <c r="C440" s="61">
        <f>COUNTIF(ROC!C$18:C$67,"&lt;"&amp;$A440)</f>
        <v>0</v>
      </c>
      <c r="D440" s="62">
        <f t="shared" si="57"/>
        <v>0</v>
      </c>
      <c r="E440" s="62">
        <f t="shared" si="58"/>
        <v>0</v>
      </c>
      <c r="F440" s="63">
        <f t="shared" si="63"/>
        <v>1</v>
      </c>
      <c r="G440" s="60">
        <f>COUNTIF(ROC!D$18:D$67,"&lt;"&amp;$A440)</f>
        <v>0</v>
      </c>
      <c r="H440" s="61">
        <f>COUNTIF(ROC!E$18:E$67,"&lt;"&amp;$A440)</f>
        <v>0</v>
      </c>
      <c r="I440" s="62">
        <f t="shared" si="59"/>
        <v>0</v>
      </c>
      <c r="J440" s="62">
        <f t="shared" si="60"/>
        <v>0</v>
      </c>
      <c r="K440" s="63">
        <f t="shared" si="55"/>
        <v>1</v>
      </c>
      <c r="L440" s="60">
        <f>COUNTIF(ROC!F$18:F$67,"&lt;"&amp;$A440)</f>
        <v>0</v>
      </c>
      <c r="M440" s="61">
        <f>COUNTIF(ROC!G$18:G$67,"&lt;"&amp;$A440)</f>
        <v>0</v>
      </c>
      <c r="N440" s="62">
        <f t="shared" si="61"/>
        <v>0</v>
      </c>
      <c r="O440" s="62">
        <f t="shared" si="62"/>
        <v>0</v>
      </c>
      <c r="P440" s="64">
        <f t="shared" si="56"/>
        <v>1</v>
      </c>
    </row>
    <row r="441" spans="1:16" s="58" customFormat="1" ht="8.25" customHeight="1" x14ac:dyDescent="0.3">
      <c r="A441" s="59">
        <v>56.8</v>
      </c>
      <c r="B441" s="60">
        <f>COUNTIF(ROC!B$18:B$67,"&lt;"&amp;$A441)</f>
        <v>0</v>
      </c>
      <c r="C441" s="61">
        <f>COUNTIF(ROC!C$18:C$67,"&lt;"&amp;$A441)</f>
        <v>0</v>
      </c>
      <c r="D441" s="62">
        <f t="shared" si="57"/>
        <v>0</v>
      </c>
      <c r="E441" s="62">
        <f t="shared" si="58"/>
        <v>0</v>
      </c>
      <c r="F441" s="63">
        <f t="shared" si="63"/>
        <v>1</v>
      </c>
      <c r="G441" s="60">
        <f>COUNTIF(ROC!D$18:D$67,"&lt;"&amp;$A441)</f>
        <v>0</v>
      </c>
      <c r="H441" s="61">
        <f>COUNTIF(ROC!E$18:E$67,"&lt;"&amp;$A441)</f>
        <v>0</v>
      </c>
      <c r="I441" s="62">
        <f t="shared" si="59"/>
        <v>0</v>
      </c>
      <c r="J441" s="62">
        <f t="shared" si="60"/>
        <v>0</v>
      </c>
      <c r="K441" s="63">
        <f t="shared" si="55"/>
        <v>1</v>
      </c>
      <c r="L441" s="60">
        <f>COUNTIF(ROC!F$18:F$67,"&lt;"&amp;$A441)</f>
        <v>0</v>
      </c>
      <c r="M441" s="61">
        <f>COUNTIF(ROC!G$18:G$67,"&lt;"&amp;$A441)</f>
        <v>0</v>
      </c>
      <c r="N441" s="62">
        <f t="shared" si="61"/>
        <v>0</v>
      </c>
      <c r="O441" s="62">
        <f t="shared" si="62"/>
        <v>0</v>
      </c>
      <c r="P441" s="64">
        <f t="shared" si="56"/>
        <v>1</v>
      </c>
    </row>
    <row r="442" spans="1:16" s="58" customFormat="1" ht="8.25" customHeight="1" x14ac:dyDescent="0.3">
      <c r="A442" s="59">
        <v>56.7</v>
      </c>
      <c r="B442" s="60">
        <f>COUNTIF(ROC!B$18:B$67,"&lt;"&amp;$A442)</f>
        <v>0</v>
      </c>
      <c r="C442" s="61">
        <f>COUNTIF(ROC!C$18:C$67,"&lt;"&amp;$A442)</f>
        <v>0</v>
      </c>
      <c r="D442" s="62">
        <f t="shared" si="57"/>
        <v>0</v>
      </c>
      <c r="E442" s="62">
        <f t="shared" si="58"/>
        <v>0</v>
      </c>
      <c r="F442" s="63">
        <f t="shared" si="63"/>
        <v>1</v>
      </c>
      <c r="G442" s="60">
        <f>COUNTIF(ROC!D$18:D$67,"&lt;"&amp;$A442)</f>
        <v>0</v>
      </c>
      <c r="H442" s="61">
        <f>COUNTIF(ROC!E$18:E$67,"&lt;"&amp;$A442)</f>
        <v>0</v>
      </c>
      <c r="I442" s="62">
        <f t="shared" si="59"/>
        <v>0</v>
      </c>
      <c r="J442" s="62">
        <f t="shared" si="60"/>
        <v>0</v>
      </c>
      <c r="K442" s="63">
        <f t="shared" si="55"/>
        <v>1</v>
      </c>
      <c r="L442" s="60">
        <f>COUNTIF(ROC!F$18:F$67,"&lt;"&amp;$A442)</f>
        <v>0</v>
      </c>
      <c r="M442" s="61">
        <f>COUNTIF(ROC!G$18:G$67,"&lt;"&amp;$A442)</f>
        <v>0</v>
      </c>
      <c r="N442" s="62">
        <f t="shared" si="61"/>
        <v>0</v>
      </c>
      <c r="O442" s="62">
        <f t="shared" si="62"/>
        <v>0</v>
      </c>
      <c r="P442" s="64">
        <f t="shared" si="56"/>
        <v>1</v>
      </c>
    </row>
    <row r="443" spans="1:16" s="58" customFormat="1" ht="8.25" customHeight="1" x14ac:dyDescent="0.3">
      <c r="A443" s="59">
        <v>56.6</v>
      </c>
      <c r="B443" s="60">
        <f>COUNTIF(ROC!B$18:B$67,"&lt;"&amp;$A443)</f>
        <v>0</v>
      </c>
      <c r="C443" s="61">
        <f>COUNTIF(ROC!C$18:C$67,"&lt;"&amp;$A443)</f>
        <v>0</v>
      </c>
      <c r="D443" s="62">
        <f t="shared" si="57"/>
        <v>0</v>
      </c>
      <c r="E443" s="62">
        <f t="shared" si="58"/>
        <v>0</v>
      </c>
      <c r="F443" s="63">
        <f t="shared" si="63"/>
        <v>1</v>
      </c>
      <c r="G443" s="60">
        <f>COUNTIF(ROC!D$18:D$67,"&lt;"&amp;$A443)</f>
        <v>0</v>
      </c>
      <c r="H443" s="61">
        <f>COUNTIF(ROC!E$18:E$67,"&lt;"&amp;$A443)</f>
        <v>0</v>
      </c>
      <c r="I443" s="62">
        <f t="shared" si="59"/>
        <v>0</v>
      </c>
      <c r="J443" s="62">
        <f t="shared" si="60"/>
        <v>0</v>
      </c>
      <c r="K443" s="63">
        <f t="shared" si="55"/>
        <v>1</v>
      </c>
      <c r="L443" s="60">
        <f>COUNTIF(ROC!F$18:F$67,"&lt;"&amp;$A443)</f>
        <v>0</v>
      </c>
      <c r="M443" s="61">
        <f>COUNTIF(ROC!G$18:G$67,"&lt;"&amp;$A443)</f>
        <v>0</v>
      </c>
      <c r="N443" s="62">
        <f t="shared" si="61"/>
        <v>0</v>
      </c>
      <c r="O443" s="62">
        <f t="shared" si="62"/>
        <v>0</v>
      </c>
      <c r="P443" s="64">
        <f t="shared" si="56"/>
        <v>1</v>
      </c>
    </row>
    <row r="444" spans="1:16" s="58" customFormat="1" ht="8.25" customHeight="1" x14ac:dyDescent="0.3">
      <c r="A444" s="59">
        <v>56.5</v>
      </c>
      <c r="B444" s="60">
        <f>COUNTIF(ROC!B$18:B$67,"&lt;"&amp;$A444)</f>
        <v>0</v>
      </c>
      <c r="C444" s="61">
        <f>COUNTIF(ROC!C$18:C$67,"&lt;"&amp;$A444)</f>
        <v>0</v>
      </c>
      <c r="D444" s="62">
        <f t="shared" si="57"/>
        <v>0</v>
      </c>
      <c r="E444" s="62">
        <f t="shared" si="58"/>
        <v>0</v>
      </c>
      <c r="F444" s="63">
        <f t="shared" si="63"/>
        <v>1</v>
      </c>
      <c r="G444" s="60">
        <f>COUNTIF(ROC!D$18:D$67,"&lt;"&amp;$A444)</f>
        <v>0</v>
      </c>
      <c r="H444" s="61">
        <f>COUNTIF(ROC!E$18:E$67,"&lt;"&amp;$A444)</f>
        <v>0</v>
      </c>
      <c r="I444" s="62">
        <f t="shared" si="59"/>
        <v>0</v>
      </c>
      <c r="J444" s="62">
        <f t="shared" si="60"/>
        <v>0</v>
      </c>
      <c r="K444" s="63">
        <f t="shared" si="55"/>
        <v>1</v>
      </c>
      <c r="L444" s="60">
        <f>COUNTIF(ROC!F$18:F$67,"&lt;"&amp;$A444)</f>
        <v>0</v>
      </c>
      <c r="M444" s="61">
        <f>COUNTIF(ROC!G$18:G$67,"&lt;"&amp;$A444)</f>
        <v>0</v>
      </c>
      <c r="N444" s="62">
        <f t="shared" si="61"/>
        <v>0</v>
      </c>
      <c r="O444" s="62">
        <f t="shared" si="62"/>
        <v>0</v>
      </c>
      <c r="P444" s="64">
        <f t="shared" si="56"/>
        <v>1</v>
      </c>
    </row>
    <row r="445" spans="1:16" s="58" customFormat="1" ht="8.25" customHeight="1" x14ac:dyDescent="0.3">
      <c r="A445" s="59">
        <v>56.4</v>
      </c>
      <c r="B445" s="60">
        <f>COUNTIF(ROC!B$18:B$67,"&lt;"&amp;$A445)</f>
        <v>0</v>
      </c>
      <c r="C445" s="61">
        <f>COUNTIF(ROC!C$18:C$67,"&lt;"&amp;$A445)</f>
        <v>0</v>
      </c>
      <c r="D445" s="62">
        <f t="shared" si="57"/>
        <v>0</v>
      </c>
      <c r="E445" s="62">
        <f t="shared" si="58"/>
        <v>0</v>
      </c>
      <c r="F445" s="63">
        <f t="shared" si="63"/>
        <v>1</v>
      </c>
      <c r="G445" s="60">
        <f>COUNTIF(ROC!D$18:D$67,"&lt;"&amp;$A445)</f>
        <v>0</v>
      </c>
      <c r="H445" s="61">
        <f>COUNTIF(ROC!E$18:E$67,"&lt;"&amp;$A445)</f>
        <v>0</v>
      </c>
      <c r="I445" s="62">
        <f t="shared" si="59"/>
        <v>0</v>
      </c>
      <c r="J445" s="62">
        <f t="shared" si="60"/>
        <v>0</v>
      </c>
      <c r="K445" s="63">
        <f t="shared" si="55"/>
        <v>1</v>
      </c>
      <c r="L445" s="60">
        <f>COUNTIF(ROC!F$18:F$67,"&lt;"&amp;$A445)</f>
        <v>0</v>
      </c>
      <c r="M445" s="61">
        <f>COUNTIF(ROC!G$18:G$67,"&lt;"&amp;$A445)</f>
        <v>0</v>
      </c>
      <c r="N445" s="62">
        <f t="shared" si="61"/>
        <v>0</v>
      </c>
      <c r="O445" s="62">
        <f t="shared" si="62"/>
        <v>0</v>
      </c>
      <c r="P445" s="64">
        <f t="shared" si="56"/>
        <v>1</v>
      </c>
    </row>
    <row r="446" spans="1:16" s="58" customFormat="1" ht="8.25" customHeight="1" x14ac:dyDescent="0.3">
      <c r="A446" s="59">
        <v>56.3</v>
      </c>
      <c r="B446" s="60">
        <f>COUNTIF(ROC!B$18:B$67,"&lt;"&amp;$A446)</f>
        <v>0</v>
      </c>
      <c r="C446" s="61">
        <f>COUNTIF(ROC!C$18:C$67,"&lt;"&amp;$A446)</f>
        <v>0</v>
      </c>
      <c r="D446" s="62">
        <f t="shared" si="57"/>
        <v>0</v>
      </c>
      <c r="E446" s="62">
        <f t="shared" si="58"/>
        <v>0</v>
      </c>
      <c r="F446" s="63">
        <f t="shared" si="63"/>
        <v>1</v>
      </c>
      <c r="G446" s="60">
        <f>COUNTIF(ROC!D$18:D$67,"&lt;"&amp;$A446)</f>
        <v>0</v>
      </c>
      <c r="H446" s="61">
        <f>COUNTIF(ROC!E$18:E$67,"&lt;"&amp;$A446)</f>
        <v>0</v>
      </c>
      <c r="I446" s="62">
        <f t="shared" si="59"/>
        <v>0</v>
      </c>
      <c r="J446" s="62">
        <f t="shared" si="60"/>
        <v>0</v>
      </c>
      <c r="K446" s="63">
        <f t="shared" si="55"/>
        <v>1</v>
      </c>
      <c r="L446" s="60">
        <f>COUNTIF(ROC!F$18:F$67,"&lt;"&amp;$A446)</f>
        <v>0</v>
      </c>
      <c r="M446" s="61">
        <f>COUNTIF(ROC!G$18:G$67,"&lt;"&amp;$A446)</f>
        <v>0</v>
      </c>
      <c r="N446" s="62">
        <f t="shared" si="61"/>
        <v>0</v>
      </c>
      <c r="O446" s="62">
        <f t="shared" si="62"/>
        <v>0</v>
      </c>
      <c r="P446" s="64">
        <f t="shared" si="56"/>
        <v>1</v>
      </c>
    </row>
    <row r="447" spans="1:16" s="58" customFormat="1" ht="8.25" customHeight="1" x14ac:dyDescent="0.3">
      <c r="A447" s="59">
        <v>56.2</v>
      </c>
      <c r="B447" s="60">
        <f>COUNTIF(ROC!B$18:B$67,"&lt;"&amp;$A447)</f>
        <v>0</v>
      </c>
      <c r="C447" s="61">
        <f>COUNTIF(ROC!C$18:C$67,"&lt;"&amp;$A447)</f>
        <v>0</v>
      </c>
      <c r="D447" s="62">
        <f t="shared" si="57"/>
        <v>0</v>
      </c>
      <c r="E447" s="62">
        <f t="shared" si="58"/>
        <v>0</v>
      </c>
      <c r="F447" s="63">
        <f t="shared" si="63"/>
        <v>1</v>
      </c>
      <c r="G447" s="60">
        <f>COUNTIF(ROC!D$18:D$67,"&lt;"&amp;$A447)</f>
        <v>0</v>
      </c>
      <c r="H447" s="61">
        <f>COUNTIF(ROC!E$18:E$67,"&lt;"&amp;$A447)</f>
        <v>0</v>
      </c>
      <c r="I447" s="62">
        <f t="shared" si="59"/>
        <v>0</v>
      </c>
      <c r="J447" s="62">
        <f t="shared" si="60"/>
        <v>0</v>
      </c>
      <c r="K447" s="63">
        <f t="shared" si="55"/>
        <v>1</v>
      </c>
      <c r="L447" s="60">
        <f>COUNTIF(ROC!F$18:F$67,"&lt;"&amp;$A447)</f>
        <v>0</v>
      </c>
      <c r="M447" s="61">
        <f>COUNTIF(ROC!G$18:G$67,"&lt;"&amp;$A447)</f>
        <v>0</v>
      </c>
      <c r="N447" s="62">
        <f t="shared" si="61"/>
        <v>0</v>
      </c>
      <c r="O447" s="62">
        <f t="shared" si="62"/>
        <v>0</v>
      </c>
      <c r="P447" s="64">
        <f t="shared" si="56"/>
        <v>1</v>
      </c>
    </row>
    <row r="448" spans="1:16" s="58" customFormat="1" ht="8.25" customHeight="1" x14ac:dyDescent="0.3">
      <c r="A448" s="59">
        <v>56.1</v>
      </c>
      <c r="B448" s="60">
        <f>COUNTIF(ROC!B$18:B$67,"&lt;"&amp;$A448)</f>
        <v>0</v>
      </c>
      <c r="C448" s="61">
        <f>COUNTIF(ROC!C$18:C$67,"&lt;"&amp;$A448)</f>
        <v>0</v>
      </c>
      <c r="D448" s="62">
        <f t="shared" si="57"/>
        <v>0</v>
      </c>
      <c r="E448" s="62">
        <f t="shared" si="58"/>
        <v>0</v>
      </c>
      <c r="F448" s="63">
        <f t="shared" si="63"/>
        <v>1</v>
      </c>
      <c r="G448" s="60">
        <f>COUNTIF(ROC!D$18:D$67,"&lt;"&amp;$A448)</f>
        <v>0</v>
      </c>
      <c r="H448" s="61">
        <f>COUNTIF(ROC!E$18:E$67,"&lt;"&amp;$A448)</f>
        <v>0</v>
      </c>
      <c r="I448" s="62">
        <f t="shared" si="59"/>
        <v>0</v>
      </c>
      <c r="J448" s="62">
        <f t="shared" si="60"/>
        <v>0</v>
      </c>
      <c r="K448" s="63">
        <f t="shared" si="55"/>
        <v>1</v>
      </c>
      <c r="L448" s="60">
        <f>COUNTIF(ROC!F$18:F$67,"&lt;"&amp;$A448)</f>
        <v>0</v>
      </c>
      <c r="M448" s="61">
        <f>COUNTIF(ROC!G$18:G$67,"&lt;"&amp;$A448)</f>
        <v>0</v>
      </c>
      <c r="N448" s="62">
        <f t="shared" si="61"/>
        <v>0</v>
      </c>
      <c r="O448" s="62">
        <f t="shared" si="62"/>
        <v>0</v>
      </c>
      <c r="P448" s="64">
        <f t="shared" si="56"/>
        <v>1</v>
      </c>
    </row>
    <row r="449" spans="1:16" s="58" customFormat="1" ht="8.25" customHeight="1" x14ac:dyDescent="0.3">
      <c r="A449" s="59">
        <v>56</v>
      </c>
      <c r="B449" s="60">
        <f>COUNTIF(ROC!B$18:B$67,"&lt;"&amp;$A449)</f>
        <v>0</v>
      </c>
      <c r="C449" s="61">
        <f>COUNTIF(ROC!C$18:C$67,"&lt;"&amp;$A449)</f>
        <v>0</v>
      </c>
      <c r="D449" s="62">
        <f t="shared" si="57"/>
        <v>0</v>
      </c>
      <c r="E449" s="62">
        <f t="shared" si="58"/>
        <v>0</v>
      </c>
      <c r="F449" s="63">
        <f t="shared" si="63"/>
        <v>1</v>
      </c>
      <c r="G449" s="60">
        <f>COUNTIF(ROC!D$18:D$67,"&lt;"&amp;$A449)</f>
        <v>0</v>
      </c>
      <c r="H449" s="61">
        <f>COUNTIF(ROC!E$18:E$67,"&lt;"&amp;$A449)</f>
        <v>0</v>
      </c>
      <c r="I449" s="62">
        <f t="shared" si="59"/>
        <v>0</v>
      </c>
      <c r="J449" s="62">
        <f t="shared" si="60"/>
        <v>0</v>
      </c>
      <c r="K449" s="63">
        <f t="shared" si="55"/>
        <v>1</v>
      </c>
      <c r="L449" s="60">
        <f>COUNTIF(ROC!F$18:F$67,"&lt;"&amp;$A449)</f>
        <v>0</v>
      </c>
      <c r="M449" s="61">
        <f>COUNTIF(ROC!G$18:G$67,"&lt;"&amp;$A449)</f>
        <v>0</v>
      </c>
      <c r="N449" s="62">
        <f t="shared" si="61"/>
        <v>0</v>
      </c>
      <c r="O449" s="62">
        <f t="shared" si="62"/>
        <v>0</v>
      </c>
      <c r="P449" s="64">
        <f t="shared" si="56"/>
        <v>1</v>
      </c>
    </row>
    <row r="450" spans="1:16" s="58" customFormat="1" ht="8.25" customHeight="1" x14ac:dyDescent="0.3">
      <c r="A450" s="59">
        <v>55.9</v>
      </c>
      <c r="B450" s="60">
        <f>COUNTIF(ROC!B$18:B$67,"&lt;"&amp;$A450)</f>
        <v>0</v>
      </c>
      <c r="C450" s="61">
        <f>COUNTIF(ROC!C$18:C$67,"&lt;"&amp;$A450)</f>
        <v>0</v>
      </c>
      <c r="D450" s="62">
        <f t="shared" si="57"/>
        <v>0</v>
      </c>
      <c r="E450" s="62">
        <f t="shared" si="58"/>
        <v>0</v>
      </c>
      <c r="F450" s="63">
        <f t="shared" si="63"/>
        <v>1</v>
      </c>
      <c r="G450" s="60">
        <f>COUNTIF(ROC!D$18:D$67,"&lt;"&amp;$A450)</f>
        <v>0</v>
      </c>
      <c r="H450" s="61">
        <f>COUNTIF(ROC!E$18:E$67,"&lt;"&amp;$A450)</f>
        <v>0</v>
      </c>
      <c r="I450" s="62">
        <f t="shared" si="59"/>
        <v>0</v>
      </c>
      <c r="J450" s="62">
        <f t="shared" si="60"/>
        <v>0</v>
      </c>
      <c r="K450" s="63">
        <f t="shared" si="55"/>
        <v>1</v>
      </c>
      <c r="L450" s="60">
        <f>COUNTIF(ROC!F$18:F$67,"&lt;"&amp;$A450)</f>
        <v>0</v>
      </c>
      <c r="M450" s="61">
        <f>COUNTIF(ROC!G$18:G$67,"&lt;"&amp;$A450)</f>
        <v>0</v>
      </c>
      <c r="N450" s="62">
        <f t="shared" si="61"/>
        <v>0</v>
      </c>
      <c r="O450" s="62">
        <f t="shared" si="62"/>
        <v>0</v>
      </c>
      <c r="P450" s="64">
        <f t="shared" si="56"/>
        <v>1</v>
      </c>
    </row>
    <row r="451" spans="1:16" s="58" customFormat="1" ht="8.25" customHeight="1" x14ac:dyDescent="0.3">
      <c r="A451" s="59">
        <v>55.8</v>
      </c>
      <c r="B451" s="60">
        <f>COUNTIF(ROC!B$18:B$67,"&lt;"&amp;$A451)</f>
        <v>0</v>
      </c>
      <c r="C451" s="61">
        <f>COUNTIF(ROC!C$18:C$67,"&lt;"&amp;$A451)</f>
        <v>0</v>
      </c>
      <c r="D451" s="62">
        <f t="shared" si="57"/>
        <v>0</v>
      </c>
      <c r="E451" s="62">
        <f t="shared" si="58"/>
        <v>0</v>
      </c>
      <c r="F451" s="63">
        <f t="shared" si="63"/>
        <v>1</v>
      </c>
      <c r="G451" s="60">
        <f>COUNTIF(ROC!D$18:D$67,"&lt;"&amp;$A451)</f>
        <v>0</v>
      </c>
      <c r="H451" s="61">
        <f>COUNTIF(ROC!E$18:E$67,"&lt;"&amp;$A451)</f>
        <v>0</v>
      </c>
      <c r="I451" s="62">
        <f t="shared" si="59"/>
        <v>0</v>
      </c>
      <c r="J451" s="62">
        <f t="shared" si="60"/>
        <v>0</v>
      </c>
      <c r="K451" s="63">
        <f t="shared" si="55"/>
        <v>1</v>
      </c>
      <c r="L451" s="60">
        <f>COUNTIF(ROC!F$18:F$67,"&lt;"&amp;$A451)</f>
        <v>0</v>
      </c>
      <c r="M451" s="61">
        <f>COUNTIF(ROC!G$18:G$67,"&lt;"&amp;$A451)</f>
        <v>0</v>
      </c>
      <c r="N451" s="62">
        <f t="shared" si="61"/>
        <v>0</v>
      </c>
      <c r="O451" s="62">
        <f t="shared" si="62"/>
        <v>0</v>
      </c>
      <c r="P451" s="64">
        <f t="shared" si="56"/>
        <v>1</v>
      </c>
    </row>
    <row r="452" spans="1:16" s="58" customFormat="1" ht="8.25" customHeight="1" x14ac:dyDescent="0.3">
      <c r="A452" s="59">
        <v>55.7</v>
      </c>
      <c r="B452" s="60">
        <f>COUNTIF(ROC!B$18:B$67,"&lt;"&amp;$A452)</f>
        <v>0</v>
      </c>
      <c r="C452" s="61">
        <f>COUNTIF(ROC!C$18:C$67,"&lt;"&amp;$A452)</f>
        <v>0</v>
      </c>
      <c r="D452" s="62">
        <f t="shared" si="57"/>
        <v>0</v>
      </c>
      <c r="E452" s="62">
        <f t="shared" si="58"/>
        <v>0</v>
      </c>
      <c r="F452" s="63">
        <f t="shared" si="63"/>
        <v>1</v>
      </c>
      <c r="G452" s="60">
        <f>COUNTIF(ROC!D$18:D$67,"&lt;"&amp;$A452)</f>
        <v>0</v>
      </c>
      <c r="H452" s="61">
        <f>COUNTIF(ROC!E$18:E$67,"&lt;"&amp;$A452)</f>
        <v>0</v>
      </c>
      <c r="I452" s="62">
        <f t="shared" si="59"/>
        <v>0</v>
      </c>
      <c r="J452" s="62">
        <f t="shared" si="60"/>
        <v>0</v>
      </c>
      <c r="K452" s="63">
        <f t="shared" si="55"/>
        <v>1</v>
      </c>
      <c r="L452" s="60">
        <f>COUNTIF(ROC!F$18:F$67,"&lt;"&amp;$A452)</f>
        <v>0</v>
      </c>
      <c r="M452" s="61">
        <f>COUNTIF(ROC!G$18:G$67,"&lt;"&amp;$A452)</f>
        <v>0</v>
      </c>
      <c r="N452" s="62">
        <f t="shared" si="61"/>
        <v>0</v>
      </c>
      <c r="O452" s="62">
        <f t="shared" si="62"/>
        <v>0</v>
      </c>
      <c r="P452" s="64">
        <f t="shared" si="56"/>
        <v>1</v>
      </c>
    </row>
    <row r="453" spans="1:16" s="58" customFormat="1" ht="8.25" customHeight="1" x14ac:dyDescent="0.3">
      <c r="A453" s="59">
        <v>55.6</v>
      </c>
      <c r="B453" s="60">
        <f>COUNTIF(ROC!B$18:B$67,"&lt;"&amp;$A453)</f>
        <v>0</v>
      </c>
      <c r="C453" s="61">
        <f>COUNTIF(ROC!C$18:C$67,"&lt;"&amp;$A453)</f>
        <v>0</v>
      </c>
      <c r="D453" s="62">
        <f t="shared" si="57"/>
        <v>0</v>
      </c>
      <c r="E453" s="62">
        <f t="shared" si="58"/>
        <v>0</v>
      </c>
      <c r="F453" s="63">
        <f t="shared" si="63"/>
        <v>1</v>
      </c>
      <c r="G453" s="60">
        <f>COUNTIF(ROC!D$18:D$67,"&lt;"&amp;$A453)</f>
        <v>0</v>
      </c>
      <c r="H453" s="61">
        <f>COUNTIF(ROC!E$18:E$67,"&lt;"&amp;$A453)</f>
        <v>0</v>
      </c>
      <c r="I453" s="62">
        <f t="shared" si="59"/>
        <v>0</v>
      </c>
      <c r="J453" s="62">
        <f t="shared" si="60"/>
        <v>0</v>
      </c>
      <c r="K453" s="63">
        <f t="shared" si="55"/>
        <v>1</v>
      </c>
      <c r="L453" s="60">
        <f>COUNTIF(ROC!F$18:F$67,"&lt;"&amp;$A453)</f>
        <v>0</v>
      </c>
      <c r="M453" s="61">
        <f>COUNTIF(ROC!G$18:G$67,"&lt;"&amp;$A453)</f>
        <v>0</v>
      </c>
      <c r="N453" s="62">
        <f t="shared" si="61"/>
        <v>0</v>
      </c>
      <c r="O453" s="62">
        <f t="shared" si="62"/>
        <v>0</v>
      </c>
      <c r="P453" s="64">
        <f t="shared" si="56"/>
        <v>1</v>
      </c>
    </row>
    <row r="454" spans="1:16" s="58" customFormat="1" ht="8.25" customHeight="1" x14ac:dyDescent="0.3">
      <c r="A454" s="59">
        <v>55.5</v>
      </c>
      <c r="B454" s="60">
        <f>COUNTIF(ROC!B$18:B$67,"&lt;"&amp;$A454)</f>
        <v>0</v>
      </c>
      <c r="C454" s="61">
        <f>COUNTIF(ROC!C$18:C$67,"&lt;"&amp;$A454)</f>
        <v>0</v>
      </c>
      <c r="D454" s="62">
        <f t="shared" si="57"/>
        <v>0</v>
      </c>
      <c r="E454" s="62">
        <f t="shared" si="58"/>
        <v>0</v>
      </c>
      <c r="F454" s="63">
        <f t="shared" si="63"/>
        <v>1</v>
      </c>
      <c r="G454" s="60">
        <f>COUNTIF(ROC!D$18:D$67,"&lt;"&amp;$A454)</f>
        <v>0</v>
      </c>
      <c r="H454" s="61">
        <f>COUNTIF(ROC!E$18:E$67,"&lt;"&amp;$A454)</f>
        <v>0</v>
      </c>
      <c r="I454" s="62">
        <f t="shared" si="59"/>
        <v>0</v>
      </c>
      <c r="J454" s="62">
        <f t="shared" si="60"/>
        <v>0</v>
      </c>
      <c r="K454" s="63">
        <f t="shared" si="55"/>
        <v>1</v>
      </c>
      <c r="L454" s="60">
        <f>COUNTIF(ROC!F$18:F$67,"&lt;"&amp;$A454)</f>
        <v>0</v>
      </c>
      <c r="M454" s="61">
        <f>COUNTIF(ROC!G$18:G$67,"&lt;"&amp;$A454)</f>
        <v>0</v>
      </c>
      <c r="N454" s="62">
        <f t="shared" si="61"/>
        <v>0</v>
      </c>
      <c r="O454" s="62">
        <f t="shared" si="62"/>
        <v>0</v>
      </c>
      <c r="P454" s="64">
        <f t="shared" si="56"/>
        <v>1</v>
      </c>
    </row>
    <row r="455" spans="1:16" s="58" customFormat="1" ht="8.25" customHeight="1" x14ac:dyDescent="0.3">
      <c r="A455" s="59">
        <v>55.4</v>
      </c>
      <c r="B455" s="60">
        <f>COUNTIF(ROC!B$18:B$67,"&lt;"&amp;$A455)</f>
        <v>0</v>
      </c>
      <c r="C455" s="61">
        <f>COUNTIF(ROC!C$18:C$67,"&lt;"&amp;$A455)</f>
        <v>0</v>
      </c>
      <c r="D455" s="62">
        <f t="shared" si="57"/>
        <v>0</v>
      </c>
      <c r="E455" s="62">
        <f t="shared" si="58"/>
        <v>0</v>
      </c>
      <c r="F455" s="63">
        <f t="shared" si="63"/>
        <v>1</v>
      </c>
      <c r="G455" s="60">
        <f>COUNTIF(ROC!D$18:D$67,"&lt;"&amp;$A455)</f>
        <v>0</v>
      </c>
      <c r="H455" s="61">
        <f>COUNTIF(ROC!E$18:E$67,"&lt;"&amp;$A455)</f>
        <v>0</v>
      </c>
      <c r="I455" s="62">
        <f t="shared" si="59"/>
        <v>0</v>
      </c>
      <c r="J455" s="62">
        <f t="shared" si="60"/>
        <v>0</v>
      </c>
      <c r="K455" s="63">
        <f t="shared" si="55"/>
        <v>1</v>
      </c>
      <c r="L455" s="60">
        <f>COUNTIF(ROC!F$18:F$67,"&lt;"&amp;$A455)</f>
        <v>0</v>
      </c>
      <c r="M455" s="61">
        <f>COUNTIF(ROC!G$18:G$67,"&lt;"&amp;$A455)</f>
        <v>0</v>
      </c>
      <c r="N455" s="62">
        <f t="shared" si="61"/>
        <v>0</v>
      </c>
      <c r="O455" s="62">
        <f t="shared" si="62"/>
        <v>0</v>
      </c>
      <c r="P455" s="64">
        <f t="shared" si="56"/>
        <v>1</v>
      </c>
    </row>
    <row r="456" spans="1:16" s="58" customFormat="1" ht="8.25" customHeight="1" x14ac:dyDescent="0.3">
      <c r="A456" s="59">
        <v>55.3</v>
      </c>
      <c r="B456" s="60">
        <f>COUNTIF(ROC!B$18:B$67,"&lt;"&amp;$A456)</f>
        <v>0</v>
      </c>
      <c r="C456" s="61">
        <f>COUNTIF(ROC!C$18:C$67,"&lt;"&amp;$A456)</f>
        <v>0</v>
      </c>
      <c r="D456" s="62">
        <f t="shared" si="57"/>
        <v>0</v>
      </c>
      <c r="E456" s="62">
        <f t="shared" si="58"/>
        <v>0</v>
      </c>
      <c r="F456" s="63">
        <f t="shared" si="63"/>
        <v>1</v>
      </c>
      <c r="G456" s="60">
        <f>COUNTIF(ROC!D$18:D$67,"&lt;"&amp;$A456)</f>
        <v>0</v>
      </c>
      <c r="H456" s="61">
        <f>COUNTIF(ROC!E$18:E$67,"&lt;"&amp;$A456)</f>
        <v>0</v>
      </c>
      <c r="I456" s="62">
        <f t="shared" si="59"/>
        <v>0</v>
      </c>
      <c r="J456" s="62">
        <f t="shared" si="60"/>
        <v>0</v>
      </c>
      <c r="K456" s="63">
        <f t="shared" si="55"/>
        <v>1</v>
      </c>
      <c r="L456" s="60">
        <f>COUNTIF(ROC!F$18:F$67,"&lt;"&amp;$A456)</f>
        <v>0</v>
      </c>
      <c r="M456" s="61">
        <f>COUNTIF(ROC!G$18:G$67,"&lt;"&amp;$A456)</f>
        <v>0</v>
      </c>
      <c r="N456" s="62">
        <f t="shared" si="61"/>
        <v>0</v>
      </c>
      <c r="O456" s="62">
        <f t="shared" si="62"/>
        <v>0</v>
      </c>
      <c r="P456" s="64">
        <f t="shared" si="56"/>
        <v>1</v>
      </c>
    </row>
    <row r="457" spans="1:16" s="58" customFormat="1" ht="8.25" customHeight="1" x14ac:dyDescent="0.3">
      <c r="A457" s="59">
        <v>55.2</v>
      </c>
      <c r="B457" s="60">
        <f>COUNTIF(ROC!B$18:B$67,"&lt;"&amp;$A457)</f>
        <v>0</v>
      </c>
      <c r="C457" s="61">
        <f>COUNTIF(ROC!C$18:C$67,"&lt;"&amp;$A457)</f>
        <v>0</v>
      </c>
      <c r="D457" s="62">
        <f t="shared" si="57"/>
        <v>0</v>
      </c>
      <c r="E457" s="62">
        <f t="shared" si="58"/>
        <v>0</v>
      </c>
      <c r="F457" s="63">
        <f t="shared" si="63"/>
        <v>1</v>
      </c>
      <c r="G457" s="60">
        <f>COUNTIF(ROC!D$18:D$67,"&lt;"&amp;$A457)</f>
        <v>0</v>
      </c>
      <c r="H457" s="61">
        <f>COUNTIF(ROC!E$18:E$67,"&lt;"&amp;$A457)</f>
        <v>0</v>
      </c>
      <c r="I457" s="62">
        <f t="shared" si="59"/>
        <v>0</v>
      </c>
      <c r="J457" s="62">
        <f t="shared" si="60"/>
        <v>0</v>
      </c>
      <c r="K457" s="63">
        <f t="shared" ref="K457:K520" si="64">SQRT((1-J457)^2+I457^2)</f>
        <v>1</v>
      </c>
      <c r="L457" s="60">
        <f>COUNTIF(ROC!F$18:F$67,"&lt;"&amp;$A457)</f>
        <v>0</v>
      </c>
      <c r="M457" s="61">
        <f>COUNTIF(ROC!G$18:G$67,"&lt;"&amp;$A457)</f>
        <v>0</v>
      </c>
      <c r="N457" s="62">
        <f t="shared" si="61"/>
        <v>0</v>
      </c>
      <c r="O457" s="62">
        <f t="shared" si="62"/>
        <v>0</v>
      </c>
      <c r="P457" s="64">
        <f t="shared" ref="P457:P520" si="65">SQRT((1-O457)^2+N457^2)</f>
        <v>1</v>
      </c>
    </row>
    <row r="458" spans="1:16" s="58" customFormat="1" ht="8.25" customHeight="1" x14ac:dyDescent="0.3">
      <c r="A458" s="59">
        <v>55.1</v>
      </c>
      <c r="B458" s="60">
        <f>COUNTIF(ROC!B$18:B$67,"&lt;"&amp;$A458)</f>
        <v>0</v>
      </c>
      <c r="C458" s="61">
        <f>COUNTIF(ROC!C$18:C$67,"&lt;"&amp;$A458)</f>
        <v>0</v>
      </c>
      <c r="D458" s="62">
        <f t="shared" ref="D458:D521" si="66">B458/E$3</f>
        <v>0</v>
      </c>
      <c r="E458" s="62">
        <f t="shared" ref="E458:E521" si="67">C458/E$2</f>
        <v>0</v>
      </c>
      <c r="F458" s="63">
        <f t="shared" si="63"/>
        <v>1</v>
      </c>
      <c r="G458" s="60">
        <f>COUNTIF(ROC!D$18:D$67,"&lt;"&amp;$A458)</f>
        <v>0</v>
      </c>
      <c r="H458" s="61">
        <f>COUNTIF(ROC!E$18:E$67,"&lt;"&amp;$A458)</f>
        <v>0</v>
      </c>
      <c r="I458" s="62">
        <f t="shared" ref="I458:I521" si="68">G458/J$3</f>
        <v>0</v>
      </c>
      <c r="J458" s="62">
        <f t="shared" ref="J458:J521" si="69">H458/J$2</f>
        <v>0</v>
      </c>
      <c r="K458" s="63">
        <f t="shared" si="64"/>
        <v>1</v>
      </c>
      <c r="L458" s="60">
        <f>COUNTIF(ROC!F$18:F$67,"&lt;"&amp;$A458)</f>
        <v>0</v>
      </c>
      <c r="M458" s="61">
        <f>COUNTIF(ROC!G$18:G$67,"&lt;"&amp;$A458)</f>
        <v>0</v>
      </c>
      <c r="N458" s="62">
        <f t="shared" ref="N458:N521" si="70">L458/O$3</f>
        <v>0</v>
      </c>
      <c r="O458" s="62">
        <f t="shared" ref="O458:O521" si="71">M458/O$2</f>
        <v>0</v>
      </c>
      <c r="P458" s="64">
        <f t="shared" si="65"/>
        <v>1</v>
      </c>
    </row>
    <row r="459" spans="1:16" s="58" customFormat="1" ht="8.25" customHeight="1" x14ac:dyDescent="0.3">
      <c r="A459" s="59">
        <v>55</v>
      </c>
      <c r="B459" s="60">
        <f>COUNTIF(ROC!B$18:B$67,"&lt;"&amp;$A459)</f>
        <v>0</v>
      </c>
      <c r="C459" s="61">
        <f>COUNTIF(ROC!C$18:C$67,"&lt;"&amp;$A459)</f>
        <v>0</v>
      </c>
      <c r="D459" s="62">
        <f t="shared" si="66"/>
        <v>0</v>
      </c>
      <c r="E459" s="62">
        <f t="shared" si="67"/>
        <v>0</v>
      </c>
      <c r="F459" s="63">
        <f t="shared" si="63"/>
        <v>1</v>
      </c>
      <c r="G459" s="60">
        <f>COUNTIF(ROC!D$18:D$67,"&lt;"&amp;$A459)</f>
        <v>0</v>
      </c>
      <c r="H459" s="61">
        <f>COUNTIF(ROC!E$18:E$67,"&lt;"&amp;$A459)</f>
        <v>0</v>
      </c>
      <c r="I459" s="62">
        <f t="shared" si="68"/>
        <v>0</v>
      </c>
      <c r="J459" s="62">
        <f t="shared" si="69"/>
        <v>0</v>
      </c>
      <c r="K459" s="63">
        <f t="shared" si="64"/>
        <v>1</v>
      </c>
      <c r="L459" s="60">
        <f>COUNTIF(ROC!F$18:F$67,"&lt;"&amp;$A459)</f>
        <v>0</v>
      </c>
      <c r="M459" s="61">
        <f>COUNTIF(ROC!G$18:G$67,"&lt;"&amp;$A459)</f>
        <v>0</v>
      </c>
      <c r="N459" s="62">
        <f t="shared" si="70"/>
        <v>0</v>
      </c>
      <c r="O459" s="62">
        <f t="shared" si="71"/>
        <v>0</v>
      </c>
      <c r="P459" s="64">
        <f t="shared" si="65"/>
        <v>1</v>
      </c>
    </row>
    <row r="460" spans="1:16" s="58" customFormat="1" ht="8.25" customHeight="1" x14ac:dyDescent="0.3">
      <c r="A460" s="59">
        <v>54.9</v>
      </c>
      <c r="B460" s="60">
        <f>COUNTIF(ROC!B$18:B$67,"&lt;"&amp;$A460)</f>
        <v>0</v>
      </c>
      <c r="C460" s="61">
        <f>COUNTIF(ROC!C$18:C$67,"&lt;"&amp;$A460)</f>
        <v>0</v>
      </c>
      <c r="D460" s="62">
        <f t="shared" si="66"/>
        <v>0</v>
      </c>
      <c r="E460" s="62">
        <f t="shared" si="67"/>
        <v>0</v>
      </c>
      <c r="F460" s="63">
        <f t="shared" si="63"/>
        <v>1</v>
      </c>
      <c r="G460" s="60">
        <f>COUNTIF(ROC!D$18:D$67,"&lt;"&amp;$A460)</f>
        <v>0</v>
      </c>
      <c r="H460" s="61">
        <f>COUNTIF(ROC!E$18:E$67,"&lt;"&amp;$A460)</f>
        <v>0</v>
      </c>
      <c r="I460" s="62">
        <f t="shared" si="68"/>
        <v>0</v>
      </c>
      <c r="J460" s="62">
        <f t="shared" si="69"/>
        <v>0</v>
      </c>
      <c r="K460" s="63">
        <f t="shared" si="64"/>
        <v>1</v>
      </c>
      <c r="L460" s="60">
        <f>COUNTIF(ROC!F$18:F$67,"&lt;"&amp;$A460)</f>
        <v>0</v>
      </c>
      <c r="M460" s="61">
        <f>COUNTIF(ROC!G$18:G$67,"&lt;"&amp;$A460)</f>
        <v>0</v>
      </c>
      <c r="N460" s="62">
        <f t="shared" si="70"/>
        <v>0</v>
      </c>
      <c r="O460" s="62">
        <f t="shared" si="71"/>
        <v>0</v>
      </c>
      <c r="P460" s="64">
        <f t="shared" si="65"/>
        <v>1</v>
      </c>
    </row>
    <row r="461" spans="1:16" s="58" customFormat="1" ht="8.25" customHeight="1" x14ac:dyDescent="0.3">
      <c r="A461" s="59">
        <v>54.8</v>
      </c>
      <c r="B461" s="60">
        <f>COUNTIF(ROC!B$18:B$67,"&lt;"&amp;$A461)</f>
        <v>0</v>
      </c>
      <c r="C461" s="61">
        <f>COUNTIF(ROC!C$18:C$67,"&lt;"&amp;$A461)</f>
        <v>0</v>
      </c>
      <c r="D461" s="62">
        <f t="shared" si="66"/>
        <v>0</v>
      </c>
      <c r="E461" s="62">
        <f t="shared" si="67"/>
        <v>0</v>
      </c>
      <c r="F461" s="63">
        <f t="shared" si="63"/>
        <v>1</v>
      </c>
      <c r="G461" s="60">
        <f>COUNTIF(ROC!D$18:D$67,"&lt;"&amp;$A461)</f>
        <v>0</v>
      </c>
      <c r="H461" s="61">
        <f>COUNTIF(ROC!E$18:E$67,"&lt;"&amp;$A461)</f>
        <v>0</v>
      </c>
      <c r="I461" s="62">
        <f t="shared" si="68"/>
        <v>0</v>
      </c>
      <c r="J461" s="62">
        <f t="shared" si="69"/>
        <v>0</v>
      </c>
      <c r="K461" s="63">
        <f t="shared" si="64"/>
        <v>1</v>
      </c>
      <c r="L461" s="60">
        <f>COUNTIF(ROC!F$18:F$67,"&lt;"&amp;$A461)</f>
        <v>0</v>
      </c>
      <c r="M461" s="61">
        <f>COUNTIF(ROC!G$18:G$67,"&lt;"&amp;$A461)</f>
        <v>0</v>
      </c>
      <c r="N461" s="62">
        <f t="shared" si="70"/>
        <v>0</v>
      </c>
      <c r="O461" s="62">
        <f t="shared" si="71"/>
        <v>0</v>
      </c>
      <c r="P461" s="64">
        <f t="shared" si="65"/>
        <v>1</v>
      </c>
    </row>
    <row r="462" spans="1:16" s="58" customFormat="1" ht="8.25" customHeight="1" x14ac:dyDescent="0.3">
      <c r="A462" s="59">
        <v>54.7</v>
      </c>
      <c r="B462" s="60">
        <f>COUNTIF(ROC!B$18:B$67,"&lt;"&amp;$A462)</f>
        <v>0</v>
      </c>
      <c r="C462" s="61">
        <f>COUNTIF(ROC!C$18:C$67,"&lt;"&amp;$A462)</f>
        <v>0</v>
      </c>
      <c r="D462" s="62">
        <f t="shared" si="66"/>
        <v>0</v>
      </c>
      <c r="E462" s="62">
        <f t="shared" si="67"/>
        <v>0</v>
      </c>
      <c r="F462" s="63">
        <f t="shared" si="63"/>
        <v>1</v>
      </c>
      <c r="G462" s="60">
        <f>COUNTIF(ROC!D$18:D$67,"&lt;"&amp;$A462)</f>
        <v>0</v>
      </c>
      <c r="H462" s="61">
        <f>COUNTIF(ROC!E$18:E$67,"&lt;"&amp;$A462)</f>
        <v>0</v>
      </c>
      <c r="I462" s="62">
        <f t="shared" si="68"/>
        <v>0</v>
      </c>
      <c r="J462" s="62">
        <f t="shared" si="69"/>
        <v>0</v>
      </c>
      <c r="K462" s="63">
        <f t="shared" si="64"/>
        <v>1</v>
      </c>
      <c r="L462" s="60">
        <f>COUNTIF(ROC!F$18:F$67,"&lt;"&amp;$A462)</f>
        <v>0</v>
      </c>
      <c r="M462" s="61">
        <f>COUNTIF(ROC!G$18:G$67,"&lt;"&amp;$A462)</f>
        <v>0</v>
      </c>
      <c r="N462" s="62">
        <f t="shared" si="70"/>
        <v>0</v>
      </c>
      <c r="O462" s="62">
        <f t="shared" si="71"/>
        <v>0</v>
      </c>
      <c r="P462" s="64">
        <f t="shared" si="65"/>
        <v>1</v>
      </c>
    </row>
    <row r="463" spans="1:16" s="58" customFormat="1" ht="8.25" customHeight="1" x14ac:dyDescent="0.3">
      <c r="A463" s="59">
        <v>54.6</v>
      </c>
      <c r="B463" s="60">
        <f>COUNTIF(ROC!B$18:B$67,"&lt;"&amp;$A463)</f>
        <v>0</v>
      </c>
      <c r="C463" s="61">
        <f>COUNTIF(ROC!C$18:C$67,"&lt;"&amp;$A463)</f>
        <v>0</v>
      </c>
      <c r="D463" s="62">
        <f t="shared" si="66"/>
        <v>0</v>
      </c>
      <c r="E463" s="62">
        <f t="shared" si="67"/>
        <v>0</v>
      </c>
      <c r="F463" s="63">
        <f t="shared" si="63"/>
        <v>1</v>
      </c>
      <c r="G463" s="60">
        <f>COUNTIF(ROC!D$18:D$67,"&lt;"&amp;$A463)</f>
        <v>0</v>
      </c>
      <c r="H463" s="61">
        <f>COUNTIF(ROC!E$18:E$67,"&lt;"&amp;$A463)</f>
        <v>0</v>
      </c>
      <c r="I463" s="62">
        <f t="shared" si="68"/>
        <v>0</v>
      </c>
      <c r="J463" s="62">
        <f t="shared" si="69"/>
        <v>0</v>
      </c>
      <c r="K463" s="63">
        <f t="shared" si="64"/>
        <v>1</v>
      </c>
      <c r="L463" s="60">
        <f>COUNTIF(ROC!F$18:F$67,"&lt;"&amp;$A463)</f>
        <v>0</v>
      </c>
      <c r="M463" s="61">
        <f>COUNTIF(ROC!G$18:G$67,"&lt;"&amp;$A463)</f>
        <v>0</v>
      </c>
      <c r="N463" s="62">
        <f t="shared" si="70"/>
        <v>0</v>
      </c>
      <c r="O463" s="62">
        <f t="shared" si="71"/>
        <v>0</v>
      </c>
      <c r="P463" s="64">
        <f t="shared" si="65"/>
        <v>1</v>
      </c>
    </row>
    <row r="464" spans="1:16" s="58" customFormat="1" ht="8.25" customHeight="1" x14ac:dyDescent="0.3">
      <c r="A464" s="59">
        <v>54.5</v>
      </c>
      <c r="B464" s="60">
        <f>COUNTIF(ROC!B$18:B$67,"&lt;"&amp;$A464)</f>
        <v>0</v>
      </c>
      <c r="C464" s="61">
        <f>COUNTIF(ROC!C$18:C$67,"&lt;"&amp;$A464)</f>
        <v>0</v>
      </c>
      <c r="D464" s="62">
        <f t="shared" si="66"/>
        <v>0</v>
      </c>
      <c r="E464" s="62">
        <f t="shared" si="67"/>
        <v>0</v>
      </c>
      <c r="F464" s="63">
        <f t="shared" si="63"/>
        <v>1</v>
      </c>
      <c r="G464" s="60">
        <f>COUNTIF(ROC!D$18:D$67,"&lt;"&amp;$A464)</f>
        <v>0</v>
      </c>
      <c r="H464" s="61">
        <f>COUNTIF(ROC!E$18:E$67,"&lt;"&amp;$A464)</f>
        <v>0</v>
      </c>
      <c r="I464" s="62">
        <f t="shared" si="68"/>
        <v>0</v>
      </c>
      <c r="J464" s="62">
        <f t="shared" si="69"/>
        <v>0</v>
      </c>
      <c r="K464" s="63">
        <f t="shared" si="64"/>
        <v>1</v>
      </c>
      <c r="L464" s="60">
        <f>COUNTIF(ROC!F$18:F$67,"&lt;"&amp;$A464)</f>
        <v>0</v>
      </c>
      <c r="M464" s="61">
        <f>COUNTIF(ROC!G$18:G$67,"&lt;"&amp;$A464)</f>
        <v>0</v>
      </c>
      <c r="N464" s="62">
        <f t="shared" si="70"/>
        <v>0</v>
      </c>
      <c r="O464" s="62">
        <f t="shared" si="71"/>
        <v>0</v>
      </c>
      <c r="P464" s="64">
        <f t="shared" si="65"/>
        <v>1</v>
      </c>
    </row>
    <row r="465" spans="1:16" s="58" customFormat="1" ht="8.25" customHeight="1" x14ac:dyDescent="0.3">
      <c r="A465" s="59">
        <v>54.4</v>
      </c>
      <c r="B465" s="60">
        <f>COUNTIF(ROC!B$18:B$67,"&lt;"&amp;$A465)</f>
        <v>0</v>
      </c>
      <c r="C465" s="61">
        <f>COUNTIF(ROC!C$18:C$67,"&lt;"&amp;$A465)</f>
        <v>0</v>
      </c>
      <c r="D465" s="62">
        <f t="shared" si="66"/>
        <v>0</v>
      </c>
      <c r="E465" s="62">
        <f t="shared" si="67"/>
        <v>0</v>
      </c>
      <c r="F465" s="63">
        <f t="shared" si="63"/>
        <v>1</v>
      </c>
      <c r="G465" s="60">
        <f>COUNTIF(ROC!D$18:D$67,"&lt;"&amp;$A465)</f>
        <v>0</v>
      </c>
      <c r="H465" s="61">
        <f>COUNTIF(ROC!E$18:E$67,"&lt;"&amp;$A465)</f>
        <v>0</v>
      </c>
      <c r="I465" s="62">
        <f t="shared" si="68"/>
        <v>0</v>
      </c>
      <c r="J465" s="62">
        <f t="shared" si="69"/>
        <v>0</v>
      </c>
      <c r="K465" s="63">
        <f t="shared" si="64"/>
        <v>1</v>
      </c>
      <c r="L465" s="60">
        <f>COUNTIF(ROC!F$18:F$67,"&lt;"&amp;$A465)</f>
        <v>0</v>
      </c>
      <c r="M465" s="61">
        <f>COUNTIF(ROC!G$18:G$67,"&lt;"&amp;$A465)</f>
        <v>0</v>
      </c>
      <c r="N465" s="62">
        <f t="shared" si="70"/>
        <v>0</v>
      </c>
      <c r="O465" s="62">
        <f t="shared" si="71"/>
        <v>0</v>
      </c>
      <c r="P465" s="64">
        <f t="shared" si="65"/>
        <v>1</v>
      </c>
    </row>
    <row r="466" spans="1:16" s="58" customFormat="1" ht="8.25" customHeight="1" x14ac:dyDescent="0.3">
      <c r="A466" s="59">
        <v>54.3</v>
      </c>
      <c r="B466" s="60">
        <f>COUNTIF(ROC!B$18:B$67,"&lt;"&amp;$A466)</f>
        <v>0</v>
      </c>
      <c r="C466" s="61">
        <f>COUNTIF(ROC!C$18:C$67,"&lt;"&amp;$A466)</f>
        <v>0</v>
      </c>
      <c r="D466" s="62">
        <f t="shared" si="66"/>
        <v>0</v>
      </c>
      <c r="E466" s="62">
        <f t="shared" si="67"/>
        <v>0</v>
      </c>
      <c r="F466" s="63">
        <f t="shared" si="63"/>
        <v>1</v>
      </c>
      <c r="G466" s="60">
        <f>COUNTIF(ROC!D$18:D$67,"&lt;"&amp;$A466)</f>
        <v>0</v>
      </c>
      <c r="H466" s="61">
        <f>COUNTIF(ROC!E$18:E$67,"&lt;"&amp;$A466)</f>
        <v>0</v>
      </c>
      <c r="I466" s="62">
        <f t="shared" si="68"/>
        <v>0</v>
      </c>
      <c r="J466" s="62">
        <f t="shared" si="69"/>
        <v>0</v>
      </c>
      <c r="K466" s="63">
        <f t="shared" si="64"/>
        <v>1</v>
      </c>
      <c r="L466" s="60">
        <f>COUNTIF(ROC!F$18:F$67,"&lt;"&amp;$A466)</f>
        <v>0</v>
      </c>
      <c r="M466" s="61">
        <f>COUNTIF(ROC!G$18:G$67,"&lt;"&amp;$A466)</f>
        <v>0</v>
      </c>
      <c r="N466" s="62">
        <f t="shared" si="70"/>
        <v>0</v>
      </c>
      <c r="O466" s="62">
        <f t="shared" si="71"/>
        <v>0</v>
      </c>
      <c r="P466" s="64">
        <f t="shared" si="65"/>
        <v>1</v>
      </c>
    </row>
    <row r="467" spans="1:16" s="58" customFormat="1" ht="8.25" customHeight="1" x14ac:dyDescent="0.3">
      <c r="A467" s="59">
        <v>54.2</v>
      </c>
      <c r="B467" s="60">
        <f>COUNTIF(ROC!B$18:B$67,"&lt;"&amp;$A467)</f>
        <v>0</v>
      </c>
      <c r="C467" s="61">
        <f>COUNTIF(ROC!C$18:C$67,"&lt;"&amp;$A467)</f>
        <v>0</v>
      </c>
      <c r="D467" s="62">
        <f t="shared" si="66"/>
        <v>0</v>
      </c>
      <c r="E467" s="62">
        <f t="shared" si="67"/>
        <v>0</v>
      </c>
      <c r="F467" s="63">
        <f t="shared" si="63"/>
        <v>1</v>
      </c>
      <c r="G467" s="60">
        <f>COUNTIF(ROC!D$18:D$67,"&lt;"&amp;$A467)</f>
        <v>0</v>
      </c>
      <c r="H467" s="61">
        <f>COUNTIF(ROC!E$18:E$67,"&lt;"&amp;$A467)</f>
        <v>0</v>
      </c>
      <c r="I467" s="62">
        <f t="shared" si="68"/>
        <v>0</v>
      </c>
      <c r="J467" s="62">
        <f t="shared" si="69"/>
        <v>0</v>
      </c>
      <c r="K467" s="63">
        <f t="shared" si="64"/>
        <v>1</v>
      </c>
      <c r="L467" s="60">
        <f>COUNTIF(ROC!F$18:F$67,"&lt;"&amp;$A467)</f>
        <v>0</v>
      </c>
      <c r="M467" s="61">
        <f>COUNTIF(ROC!G$18:G$67,"&lt;"&amp;$A467)</f>
        <v>0</v>
      </c>
      <c r="N467" s="62">
        <f t="shared" si="70"/>
        <v>0</v>
      </c>
      <c r="O467" s="62">
        <f t="shared" si="71"/>
        <v>0</v>
      </c>
      <c r="P467" s="64">
        <f t="shared" si="65"/>
        <v>1</v>
      </c>
    </row>
    <row r="468" spans="1:16" s="58" customFormat="1" ht="8.25" customHeight="1" x14ac:dyDescent="0.3">
      <c r="A468" s="59">
        <v>54.1</v>
      </c>
      <c r="B468" s="60">
        <f>COUNTIF(ROC!B$18:B$67,"&lt;"&amp;$A468)</f>
        <v>0</v>
      </c>
      <c r="C468" s="61">
        <f>COUNTIF(ROC!C$18:C$67,"&lt;"&amp;$A468)</f>
        <v>0</v>
      </c>
      <c r="D468" s="62">
        <f t="shared" si="66"/>
        <v>0</v>
      </c>
      <c r="E468" s="62">
        <f t="shared" si="67"/>
        <v>0</v>
      </c>
      <c r="F468" s="63">
        <f t="shared" si="63"/>
        <v>1</v>
      </c>
      <c r="G468" s="60">
        <f>COUNTIF(ROC!D$18:D$67,"&lt;"&amp;$A468)</f>
        <v>0</v>
      </c>
      <c r="H468" s="61">
        <f>COUNTIF(ROC!E$18:E$67,"&lt;"&amp;$A468)</f>
        <v>0</v>
      </c>
      <c r="I468" s="62">
        <f t="shared" si="68"/>
        <v>0</v>
      </c>
      <c r="J468" s="62">
        <f t="shared" si="69"/>
        <v>0</v>
      </c>
      <c r="K468" s="63">
        <f t="shared" si="64"/>
        <v>1</v>
      </c>
      <c r="L468" s="60">
        <f>COUNTIF(ROC!F$18:F$67,"&lt;"&amp;$A468)</f>
        <v>0</v>
      </c>
      <c r="M468" s="61">
        <f>COUNTIF(ROC!G$18:G$67,"&lt;"&amp;$A468)</f>
        <v>0</v>
      </c>
      <c r="N468" s="62">
        <f t="shared" si="70"/>
        <v>0</v>
      </c>
      <c r="O468" s="62">
        <f t="shared" si="71"/>
        <v>0</v>
      </c>
      <c r="P468" s="64">
        <f t="shared" si="65"/>
        <v>1</v>
      </c>
    </row>
    <row r="469" spans="1:16" s="58" customFormat="1" ht="8.25" customHeight="1" x14ac:dyDescent="0.3">
      <c r="A469" s="59">
        <v>54</v>
      </c>
      <c r="B469" s="60">
        <f>COUNTIF(ROC!B$18:B$67,"&lt;"&amp;$A469)</f>
        <v>0</v>
      </c>
      <c r="C469" s="61">
        <f>COUNTIF(ROC!C$18:C$67,"&lt;"&amp;$A469)</f>
        <v>0</v>
      </c>
      <c r="D469" s="62">
        <f t="shared" si="66"/>
        <v>0</v>
      </c>
      <c r="E469" s="62">
        <f t="shared" si="67"/>
        <v>0</v>
      </c>
      <c r="F469" s="63">
        <f t="shared" si="63"/>
        <v>1</v>
      </c>
      <c r="G469" s="60">
        <f>COUNTIF(ROC!D$18:D$67,"&lt;"&amp;$A469)</f>
        <v>0</v>
      </c>
      <c r="H469" s="61">
        <f>COUNTIF(ROC!E$18:E$67,"&lt;"&amp;$A469)</f>
        <v>0</v>
      </c>
      <c r="I469" s="62">
        <f t="shared" si="68"/>
        <v>0</v>
      </c>
      <c r="J469" s="62">
        <f t="shared" si="69"/>
        <v>0</v>
      </c>
      <c r="K469" s="63">
        <f t="shared" si="64"/>
        <v>1</v>
      </c>
      <c r="L469" s="60">
        <f>COUNTIF(ROC!F$18:F$67,"&lt;"&amp;$A469)</f>
        <v>0</v>
      </c>
      <c r="M469" s="61">
        <f>COUNTIF(ROC!G$18:G$67,"&lt;"&amp;$A469)</f>
        <v>0</v>
      </c>
      <c r="N469" s="62">
        <f t="shared" si="70"/>
        <v>0</v>
      </c>
      <c r="O469" s="62">
        <f t="shared" si="71"/>
        <v>0</v>
      </c>
      <c r="P469" s="64">
        <f t="shared" si="65"/>
        <v>1</v>
      </c>
    </row>
    <row r="470" spans="1:16" s="58" customFormat="1" ht="8.25" customHeight="1" x14ac:dyDescent="0.3">
      <c r="A470" s="59">
        <v>53.9</v>
      </c>
      <c r="B470" s="60">
        <f>COUNTIF(ROC!B$18:B$67,"&lt;"&amp;$A470)</f>
        <v>0</v>
      </c>
      <c r="C470" s="61">
        <f>COUNTIF(ROC!C$18:C$67,"&lt;"&amp;$A470)</f>
        <v>0</v>
      </c>
      <c r="D470" s="62">
        <f t="shared" si="66"/>
        <v>0</v>
      </c>
      <c r="E470" s="62">
        <f t="shared" si="67"/>
        <v>0</v>
      </c>
      <c r="F470" s="63">
        <f t="shared" si="63"/>
        <v>1</v>
      </c>
      <c r="G470" s="60">
        <f>COUNTIF(ROC!D$18:D$67,"&lt;"&amp;$A470)</f>
        <v>0</v>
      </c>
      <c r="H470" s="61">
        <f>COUNTIF(ROC!E$18:E$67,"&lt;"&amp;$A470)</f>
        <v>0</v>
      </c>
      <c r="I470" s="62">
        <f t="shared" si="68"/>
        <v>0</v>
      </c>
      <c r="J470" s="62">
        <f t="shared" si="69"/>
        <v>0</v>
      </c>
      <c r="K470" s="63">
        <f t="shared" si="64"/>
        <v>1</v>
      </c>
      <c r="L470" s="60">
        <f>COUNTIF(ROC!F$18:F$67,"&lt;"&amp;$A470)</f>
        <v>0</v>
      </c>
      <c r="M470" s="61">
        <f>COUNTIF(ROC!G$18:G$67,"&lt;"&amp;$A470)</f>
        <v>0</v>
      </c>
      <c r="N470" s="62">
        <f t="shared" si="70"/>
        <v>0</v>
      </c>
      <c r="O470" s="62">
        <f t="shared" si="71"/>
        <v>0</v>
      </c>
      <c r="P470" s="64">
        <f t="shared" si="65"/>
        <v>1</v>
      </c>
    </row>
    <row r="471" spans="1:16" s="58" customFormat="1" ht="8.25" customHeight="1" x14ac:dyDescent="0.3">
      <c r="A471" s="59">
        <v>53.8</v>
      </c>
      <c r="B471" s="60">
        <f>COUNTIF(ROC!B$18:B$67,"&lt;"&amp;$A471)</f>
        <v>0</v>
      </c>
      <c r="C471" s="61">
        <f>COUNTIF(ROC!C$18:C$67,"&lt;"&amp;$A471)</f>
        <v>0</v>
      </c>
      <c r="D471" s="62">
        <f t="shared" si="66"/>
        <v>0</v>
      </c>
      <c r="E471" s="62">
        <f t="shared" si="67"/>
        <v>0</v>
      </c>
      <c r="F471" s="63">
        <f t="shared" si="63"/>
        <v>1</v>
      </c>
      <c r="G471" s="60">
        <f>COUNTIF(ROC!D$18:D$67,"&lt;"&amp;$A471)</f>
        <v>0</v>
      </c>
      <c r="H471" s="61">
        <f>COUNTIF(ROC!E$18:E$67,"&lt;"&amp;$A471)</f>
        <v>0</v>
      </c>
      <c r="I471" s="62">
        <f t="shared" si="68"/>
        <v>0</v>
      </c>
      <c r="J471" s="62">
        <f t="shared" si="69"/>
        <v>0</v>
      </c>
      <c r="K471" s="63">
        <f t="shared" si="64"/>
        <v>1</v>
      </c>
      <c r="L471" s="60">
        <f>COUNTIF(ROC!F$18:F$67,"&lt;"&amp;$A471)</f>
        <v>0</v>
      </c>
      <c r="M471" s="61">
        <f>COUNTIF(ROC!G$18:G$67,"&lt;"&amp;$A471)</f>
        <v>0</v>
      </c>
      <c r="N471" s="62">
        <f t="shared" si="70"/>
        <v>0</v>
      </c>
      <c r="O471" s="62">
        <f t="shared" si="71"/>
        <v>0</v>
      </c>
      <c r="P471" s="64">
        <f t="shared" si="65"/>
        <v>1</v>
      </c>
    </row>
    <row r="472" spans="1:16" s="58" customFormat="1" ht="8.25" customHeight="1" x14ac:dyDescent="0.3">
      <c r="A472" s="59">
        <v>53.7</v>
      </c>
      <c r="B472" s="60">
        <f>COUNTIF(ROC!B$18:B$67,"&lt;"&amp;$A472)</f>
        <v>0</v>
      </c>
      <c r="C472" s="61">
        <f>COUNTIF(ROC!C$18:C$67,"&lt;"&amp;$A472)</f>
        <v>0</v>
      </c>
      <c r="D472" s="62">
        <f t="shared" si="66"/>
        <v>0</v>
      </c>
      <c r="E472" s="62">
        <f t="shared" si="67"/>
        <v>0</v>
      </c>
      <c r="F472" s="63">
        <f t="shared" si="63"/>
        <v>1</v>
      </c>
      <c r="G472" s="60">
        <f>COUNTIF(ROC!D$18:D$67,"&lt;"&amp;$A472)</f>
        <v>0</v>
      </c>
      <c r="H472" s="61">
        <f>COUNTIF(ROC!E$18:E$67,"&lt;"&amp;$A472)</f>
        <v>0</v>
      </c>
      <c r="I472" s="62">
        <f t="shared" si="68"/>
        <v>0</v>
      </c>
      <c r="J472" s="62">
        <f t="shared" si="69"/>
        <v>0</v>
      </c>
      <c r="K472" s="63">
        <f t="shared" si="64"/>
        <v>1</v>
      </c>
      <c r="L472" s="60">
        <f>COUNTIF(ROC!F$18:F$67,"&lt;"&amp;$A472)</f>
        <v>0</v>
      </c>
      <c r="M472" s="61">
        <f>COUNTIF(ROC!G$18:G$67,"&lt;"&amp;$A472)</f>
        <v>0</v>
      </c>
      <c r="N472" s="62">
        <f t="shared" si="70"/>
        <v>0</v>
      </c>
      <c r="O472" s="62">
        <f t="shared" si="71"/>
        <v>0</v>
      </c>
      <c r="P472" s="64">
        <f t="shared" si="65"/>
        <v>1</v>
      </c>
    </row>
    <row r="473" spans="1:16" s="58" customFormat="1" ht="8.25" customHeight="1" x14ac:dyDescent="0.3">
      <c r="A473" s="59">
        <v>53.6</v>
      </c>
      <c r="B473" s="60">
        <f>COUNTIF(ROC!B$18:B$67,"&lt;"&amp;$A473)</f>
        <v>0</v>
      </c>
      <c r="C473" s="61">
        <f>COUNTIF(ROC!C$18:C$67,"&lt;"&amp;$A473)</f>
        <v>0</v>
      </c>
      <c r="D473" s="62">
        <f t="shared" si="66"/>
        <v>0</v>
      </c>
      <c r="E473" s="62">
        <f t="shared" si="67"/>
        <v>0</v>
      </c>
      <c r="F473" s="63">
        <f t="shared" si="63"/>
        <v>1</v>
      </c>
      <c r="G473" s="60">
        <f>COUNTIF(ROC!D$18:D$67,"&lt;"&amp;$A473)</f>
        <v>0</v>
      </c>
      <c r="H473" s="61">
        <f>COUNTIF(ROC!E$18:E$67,"&lt;"&amp;$A473)</f>
        <v>0</v>
      </c>
      <c r="I473" s="62">
        <f t="shared" si="68"/>
        <v>0</v>
      </c>
      <c r="J473" s="62">
        <f t="shared" si="69"/>
        <v>0</v>
      </c>
      <c r="K473" s="63">
        <f t="shared" si="64"/>
        <v>1</v>
      </c>
      <c r="L473" s="60">
        <f>COUNTIF(ROC!F$18:F$67,"&lt;"&amp;$A473)</f>
        <v>0</v>
      </c>
      <c r="M473" s="61">
        <f>COUNTIF(ROC!G$18:G$67,"&lt;"&amp;$A473)</f>
        <v>0</v>
      </c>
      <c r="N473" s="62">
        <f t="shared" si="70"/>
        <v>0</v>
      </c>
      <c r="O473" s="62">
        <f t="shared" si="71"/>
        <v>0</v>
      </c>
      <c r="P473" s="64">
        <f t="shared" si="65"/>
        <v>1</v>
      </c>
    </row>
    <row r="474" spans="1:16" s="58" customFormat="1" ht="8.25" customHeight="1" x14ac:dyDescent="0.3">
      <c r="A474" s="59">
        <v>53.5</v>
      </c>
      <c r="B474" s="60">
        <f>COUNTIF(ROC!B$18:B$67,"&lt;"&amp;$A474)</f>
        <v>0</v>
      </c>
      <c r="C474" s="61">
        <f>COUNTIF(ROC!C$18:C$67,"&lt;"&amp;$A474)</f>
        <v>0</v>
      </c>
      <c r="D474" s="62">
        <f t="shared" si="66"/>
        <v>0</v>
      </c>
      <c r="E474" s="62">
        <f t="shared" si="67"/>
        <v>0</v>
      </c>
      <c r="F474" s="63">
        <f t="shared" si="63"/>
        <v>1</v>
      </c>
      <c r="G474" s="60">
        <f>COUNTIF(ROC!D$18:D$67,"&lt;"&amp;$A474)</f>
        <v>0</v>
      </c>
      <c r="H474" s="61">
        <f>COUNTIF(ROC!E$18:E$67,"&lt;"&amp;$A474)</f>
        <v>0</v>
      </c>
      <c r="I474" s="62">
        <f t="shared" si="68"/>
        <v>0</v>
      </c>
      <c r="J474" s="62">
        <f t="shared" si="69"/>
        <v>0</v>
      </c>
      <c r="K474" s="63">
        <f t="shared" si="64"/>
        <v>1</v>
      </c>
      <c r="L474" s="60">
        <f>COUNTIF(ROC!F$18:F$67,"&lt;"&amp;$A474)</f>
        <v>0</v>
      </c>
      <c r="M474" s="61">
        <f>COUNTIF(ROC!G$18:G$67,"&lt;"&amp;$A474)</f>
        <v>0</v>
      </c>
      <c r="N474" s="62">
        <f t="shared" si="70"/>
        <v>0</v>
      </c>
      <c r="O474" s="62">
        <f t="shared" si="71"/>
        <v>0</v>
      </c>
      <c r="P474" s="64">
        <f t="shared" si="65"/>
        <v>1</v>
      </c>
    </row>
    <row r="475" spans="1:16" s="58" customFormat="1" ht="8.25" customHeight="1" x14ac:dyDescent="0.3">
      <c r="A475" s="59">
        <v>53.4</v>
      </c>
      <c r="B475" s="60">
        <f>COUNTIF(ROC!B$18:B$67,"&lt;"&amp;$A475)</f>
        <v>0</v>
      </c>
      <c r="C475" s="61">
        <f>COUNTIF(ROC!C$18:C$67,"&lt;"&amp;$A475)</f>
        <v>0</v>
      </c>
      <c r="D475" s="62">
        <f t="shared" si="66"/>
        <v>0</v>
      </c>
      <c r="E475" s="62">
        <f t="shared" si="67"/>
        <v>0</v>
      </c>
      <c r="F475" s="63">
        <f t="shared" si="63"/>
        <v>1</v>
      </c>
      <c r="G475" s="60">
        <f>COUNTIF(ROC!D$18:D$67,"&lt;"&amp;$A475)</f>
        <v>0</v>
      </c>
      <c r="H475" s="61">
        <f>COUNTIF(ROC!E$18:E$67,"&lt;"&amp;$A475)</f>
        <v>0</v>
      </c>
      <c r="I475" s="62">
        <f t="shared" si="68"/>
        <v>0</v>
      </c>
      <c r="J475" s="62">
        <f t="shared" si="69"/>
        <v>0</v>
      </c>
      <c r="K475" s="63">
        <f t="shared" si="64"/>
        <v>1</v>
      </c>
      <c r="L475" s="60">
        <f>COUNTIF(ROC!F$18:F$67,"&lt;"&amp;$A475)</f>
        <v>0</v>
      </c>
      <c r="M475" s="61">
        <f>COUNTIF(ROC!G$18:G$67,"&lt;"&amp;$A475)</f>
        <v>0</v>
      </c>
      <c r="N475" s="62">
        <f t="shared" si="70"/>
        <v>0</v>
      </c>
      <c r="O475" s="62">
        <f t="shared" si="71"/>
        <v>0</v>
      </c>
      <c r="P475" s="64">
        <f t="shared" si="65"/>
        <v>1</v>
      </c>
    </row>
    <row r="476" spans="1:16" s="58" customFormat="1" ht="8.25" customHeight="1" x14ac:dyDescent="0.3">
      <c r="A476" s="59">
        <v>53.3</v>
      </c>
      <c r="B476" s="60">
        <f>COUNTIF(ROC!B$18:B$67,"&lt;"&amp;$A476)</f>
        <v>0</v>
      </c>
      <c r="C476" s="61">
        <f>COUNTIF(ROC!C$18:C$67,"&lt;"&amp;$A476)</f>
        <v>0</v>
      </c>
      <c r="D476" s="62">
        <f t="shared" si="66"/>
        <v>0</v>
      </c>
      <c r="E476" s="62">
        <f t="shared" si="67"/>
        <v>0</v>
      </c>
      <c r="F476" s="63">
        <f t="shared" si="63"/>
        <v>1</v>
      </c>
      <c r="G476" s="60">
        <f>COUNTIF(ROC!D$18:D$67,"&lt;"&amp;$A476)</f>
        <v>0</v>
      </c>
      <c r="H476" s="61">
        <f>COUNTIF(ROC!E$18:E$67,"&lt;"&amp;$A476)</f>
        <v>0</v>
      </c>
      <c r="I476" s="62">
        <f t="shared" si="68"/>
        <v>0</v>
      </c>
      <c r="J476" s="62">
        <f t="shared" si="69"/>
        <v>0</v>
      </c>
      <c r="K476" s="63">
        <f t="shared" si="64"/>
        <v>1</v>
      </c>
      <c r="L476" s="60">
        <f>COUNTIF(ROC!F$18:F$67,"&lt;"&amp;$A476)</f>
        <v>0</v>
      </c>
      <c r="M476" s="61">
        <f>COUNTIF(ROC!G$18:G$67,"&lt;"&amp;$A476)</f>
        <v>0</v>
      </c>
      <c r="N476" s="62">
        <f t="shared" si="70"/>
        <v>0</v>
      </c>
      <c r="O476" s="62">
        <f t="shared" si="71"/>
        <v>0</v>
      </c>
      <c r="P476" s="64">
        <f t="shared" si="65"/>
        <v>1</v>
      </c>
    </row>
    <row r="477" spans="1:16" s="58" customFormat="1" ht="8.25" customHeight="1" x14ac:dyDescent="0.3">
      <c r="A477" s="59">
        <v>53.2</v>
      </c>
      <c r="B477" s="60">
        <f>COUNTIF(ROC!B$18:B$67,"&lt;"&amp;$A477)</f>
        <v>0</v>
      </c>
      <c r="C477" s="61">
        <f>COUNTIF(ROC!C$18:C$67,"&lt;"&amp;$A477)</f>
        <v>0</v>
      </c>
      <c r="D477" s="62">
        <f t="shared" si="66"/>
        <v>0</v>
      </c>
      <c r="E477" s="62">
        <f t="shared" si="67"/>
        <v>0</v>
      </c>
      <c r="F477" s="63">
        <f t="shared" si="63"/>
        <v>1</v>
      </c>
      <c r="G477" s="60">
        <f>COUNTIF(ROC!D$18:D$67,"&lt;"&amp;$A477)</f>
        <v>0</v>
      </c>
      <c r="H477" s="61">
        <f>COUNTIF(ROC!E$18:E$67,"&lt;"&amp;$A477)</f>
        <v>0</v>
      </c>
      <c r="I477" s="62">
        <f t="shared" si="68"/>
        <v>0</v>
      </c>
      <c r="J477" s="62">
        <f t="shared" si="69"/>
        <v>0</v>
      </c>
      <c r="K477" s="63">
        <f t="shared" si="64"/>
        <v>1</v>
      </c>
      <c r="L477" s="60">
        <f>COUNTIF(ROC!F$18:F$67,"&lt;"&amp;$A477)</f>
        <v>0</v>
      </c>
      <c r="M477" s="61">
        <f>COUNTIF(ROC!G$18:G$67,"&lt;"&amp;$A477)</f>
        <v>0</v>
      </c>
      <c r="N477" s="62">
        <f t="shared" si="70"/>
        <v>0</v>
      </c>
      <c r="O477" s="62">
        <f t="shared" si="71"/>
        <v>0</v>
      </c>
      <c r="P477" s="64">
        <f t="shared" si="65"/>
        <v>1</v>
      </c>
    </row>
    <row r="478" spans="1:16" s="58" customFormat="1" ht="8.25" customHeight="1" x14ac:dyDescent="0.3">
      <c r="A478" s="59">
        <v>53.1</v>
      </c>
      <c r="B478" s="60">
        <f>COUNTIF(ROC!B$18:B$67,"&lt;"&amp;$A478)</f>
        <v>0</v>
      </c>
      <c r="C478" s="61">
        <f>COUNTIF(ROC!C$18:C$67,"&lt;"&amp;$A478)</f>
        <v>0</v>
      </c>
      <c r="D478" s="62">
        <f t="shared" si="66"/>
        <v>0</v>
      </c>
      <c r="E478" s="62">
        <f t="shared" si="67"/>
        <v>0</v>
      </c>
      <c r="F478" s="63">
        <f t="shared" si="63"/>
        <v>1</v>
      </c>
      <c r="G478" s="60">
        <f>COUNTIF(ROC!D$18:D$67,"&lt;"&amp;$A478)</f>
        <v>0</v>
      </c>
      <c r="H478" s="61">
        <f>COUNTIF(ROC!E$18:E$67,"&lt;"&amp;$A478)</f>
        <v>0</v>
      </c>
      <c r="I478" s="62">
        <f t="shared" si="68"/>
        <v>0</v>
      </c>
      <c r="J478" s="62">
        <f t="shared" si="69"/>
        <v>0</v>
      </c>
      <c r="K478" s="63">
        <f t="shared" si="64"/>
        <v>1</v>
      </c>
      <c r="L478" s="60">
        <f>COUNTIF(ROC!F$18:F$67,"&lt;"&amp;$A478)</f>
        <v>0</v>
      </c>
      <c r="M478" s="61">
        <f>COUNTIF(ROC!G$18:G$67,"&lt;"&amp;$A478)</f>
        <v>0</v>
      </c>
      <c r="N478" s="62">
        <f t="shared" si="70"/>
        <v>0</v>
      </c>
      <c r="O478" s="62">
        <f t="shared" si="71"/>
        <v>0</v>
      </c>
      <c r="P478" s="64">
        <f t="shared" si="65"/>
        <v>1</v>
      </c>
    </row>
    <row r="479" spans="1:16" s="58" customFormat="1" ht="8.25" customHeight="1" x14ac:dyDescent="0.3">
      <c r="A479" s="59">
        <v>53</v>
      </c>
      <c r="B479" s="60">
        <f>COUNTIF(ROC!B$18:B$67,"&lt;"&amp;$A479)</f>
        <v>0</v>
      </c>
      <c r="C479" s="61">
        <f>COUNTIF(ROC!C$18:C$67,"&lt;"&amp;$A479)</f>
        <v>0</v>
      </c>
      <c r="D479" s="62">
        <f t="shared" si="66"/>
        <v>0</v>
      </c>
      <c r="E479" s="62">
        <f t="shared" si="67"/>
        <v>0</v>
      </c>
      <c r="F479" s="63">
        <f t="shared" si="63"/>
        <v>1</v>
      </c>
      <c r="G479" s="60">
        <f>COUNTIF(ROC!D$18:D$67,"&lt;"&amp;$A479)</f>
        <v>0</v>
      </c>
      <c r="H479" s="61">
        <f>COUNTIF(ROC!E$18:E$67,"&lt;"&amp;$A479)</f>
        <v>0</v>
      </c>
      <c r="I479" s="62">
        <f t="shared" si="68"/>
        <v>0</v>
      </c>
      <c r="J479" s="62">
        <f t="shared" si="69"/>
        <v>0</v>
      </c>
      <c r="K479" s="63">
        <f t="shared" si="64"/>
        <v>1</v>
      </c>
      <c r="L479" s="60">
        <f>COUNTIF(ROC!F$18:F$67,"&lt;"&amp;$A479)</f>
        <v>0</v>
      </c>
      <c r="M479" s="61">
        <f>COUNTIF(ROC!G$18:G$67,"&lt;"&amp;$A479)</f>
        <v>0</v>
      </c>
      <c r="N479" s="62">
        <f t="shared" si="70"/>
        <v>0</v>
      </c>
      <c r="O479" s="62">
        <f t="shared" si="71"/>
        <v>0</v>
      </c>
      <c r="P479" s="64">
        <f t="shared" si="65"/>
        <v>1</v>
      </c>
    </row>
    <row r="480" spans="1:16" s="58" customFormat="1" ht="8.25" customHeight="1" x14ac:dyDescent="0.3">
      <c r="A480" s="59">
        <v>52.9</v>
      </c>
      <c r="B480" s="60">
        <f>COUNTIF(ROC!B$18:B$67,"&lt;"&amp;$A480)</f>
        <v>0</v>
      </c>
      <c r="C480" s="61">
        <f>COUNTIF(ROC!C$18:C$67,"&lt;"&amp;$A480)</f>
        <v>0</v>
      </c>
      <c r="D480" s="62">
        <f t="shared" si="66"/>
        <v>0</v>
      </c>
      <c r="E480" s="62">
        <f t="shared" si="67"/>
        <v>0</v>
      </c>
      <c r="F480" s="63">
        <f t="shared" si="63"/>
        <v>1</v>
      </c>
      <c r="G480" s="60">
        <f>COUNTIF(ROC!D$18:D$67,"&lt;"&amp;$A480)</f>
        <v>0</v>
      </c>
      <c r="H480" s="61">
        <f>COUNTIF(ROC!E$18:E$67,"&lt;"&amp;$A480)</f>
        <v>0</v>
      </c>
      <c r="I480" s="62">
        <f t="shared" si="68"/>
        <v>0</v>
      </c>
      <c r="J480" s="62">
        <f t="shared" si="69"/>
        <v>0</v>
      </c>
      <c r="K480" s="63">
        <f t="shared" si="64"/>
        <v>1</v>
      </c>
      <c r="L480" s="60">
        <f>COUNTIF(ROC!F$18:F$67,"&lt;"&amp;$A480)</f>
        <v>0</v>
      </c>
      <c r="M480" s="61">
        <f>COUNTIF(ROC!G$18:G$67,"&lt;"&amp;$A480)</f>
        <v>0</v>
      </c>
      <c r="N480" s="62">
        <f t="shared" si="70"/>
        <v>0</v>
      </c>
      <c r="O480" s="62">
        <f t="shared" si="71"/>
        <v>0</v>
      </c>
      <c r="P480" s="64">
        <f t="shared" si="65"/>
        <v>1</v>
      </c>
    </row>
    <row r="481" spans="1:16" s="58" customFormat="1" ht="8.25" customHeight="1" x14ac:dyDescent="0.3">
      <c r="A481" s="59">
        <v>52.8</v>
      </c>
      <c r="B481" s="60">
        <f>COUNTIF(ROC!B$18:B$67,"&lt;"&amp;$A481)</f>
        <v>0</v>
      </c>
      <c r="C481" s="61">
        <f>COUNTIF(ROC!C$18:C$67,"&lt;"&amp;$A481)</f>
        <v>0</v>
      </c>
      <c r="D481" s="62">
        <f t="shared" si="66"/>
        <v>0</v>
      </c>
      <c r="E481" s="62">
        <f t="shared" si="67"/>
        <v>0</v>
      </c>
      <c r="F481" s="63">
        <f t="shared" si="63"/>
        <v>1</v>
      </c>
      <c r="G481" s="60">
        <f>COUNTIF(ROC!D$18:D$67,"&lt;"&amp;$A481)</f>
        <v>0</v>
      </c>
      <c r="H481" s="61">
        <f>COUNTIF(ROC!E$18:E$67,"&lt;"&amp;$A481)</f>
        <v>0</v>
      </c>
      <c r="I481" s="62">
        <f t="shared" si="68"/>
        <v>0</v>
      </c>
      <c r="J481" s="62">
        <f t="shared" si="69"/>
        <v>0</v>
      </c>
      <c r="K481" s="63">
        <f t="shared" si="64"/>
        <v>1</v>
      </c>
      <c r="L481" s="60">
        <f>COUNTIF(ROC!F$18:F$67,"&lt;"&amp;$A481)</f>
        <v>0</v>
      </c>
      <c r="M481" s="61">
        <f>COUNTIF(ROC!G$18:G$67,"&lt;"&amp;$A481)</f>
        <v>0</v>
      </c>
      <c r="N481" s="62">
        <f t="shared" si="70"/>
        <v>0</v>
      </c>
      <c r="O481" s="62">
        <f t="shared" si="71"/>
        <v>0</v>
      </c>
      <c r="P481" s="64">
        <f t="shared" si="65"/>
        <v>1</v>
      </c>
    </row>
    <row r="482" spans="1:16" s="58" customFormat="1" ht="8.25" customHeight="1" x14ac:dyDescent="0.3">
      <c r="A482" s="59">
        <v>52.7</v>
      </c>
      <c r="B482" s="60">
        <f>COUNTIF(ROC!B$18:B$67,"&lt;"&amp;$A482)</f>
        <v>0</v>
      </c>
      <c r="C482" s="61">
        <f>COUNTIF(ROC!C$18:C$67,"&lt;"&amp;$A482)</f>
        <v>0</v>
      </c>
      <c r="D482" s="62">
        <f t="shared" si="66"/>
        <v>0</v>
      </c>
      <c r="E482" s="62">
        <f t="shared" si="67"/>
        <v>0</v>
      </c>
      <c r="F482" s="63">
        <f t="shared" si="63"/>
        <v>1</v>
      </c>
      <c r="G482" s="60">
        <f>COUNTIF(ROC!D$18:D$67,"&lt;"&amp;$A482)</f>
        <v>0</v>
      </c>
      <c r="H482" s="61">
        <f>COUNTIF(ROC!E$18:E$67,"&lt;"&amp;$A482)</f>
        <v>0</v>
      </c>
      <c r="I482" s="62">
        <f t="shared" si="68"/>
        <v>0</v>
      </c>
      <c r="J482" s="62">
        <f t="shared" si="69"/>
        <v>0</v>
      </c>
      <c r="K482" s="63">
        <f t="shared" si="64"/>
        <v>1</v>
      </c>
      <c r="L482" s="60">
        <f>COUNTIF(ROC!F$18:F$67,"&lt;"&amp;$A482)</f>
        <v>0</v>
      </c>
      <c r="M482" s="61">
        <f>COUNTIF(ROC!G$18:G$67,"&lt;"&amp;$A482)</f>
        <v>0</v>
      </c>
      <c r="N482" s="62">
        <f t="shared" si="70"/>
        <v>0</v>
      </c>
      <c r="O482" s="62">
        <f t="shared" si="71"/>
        <v>0</v>
      </c>
      <c r="P482" s="64">
        <f t="shared" si="65"/>
        <v>1</v>
      </c>
    </row>
    <row r="483" spans="1:16" s="58" customFormat="1" ht="8.25" customHeight="1" x14ac:dyDescent="0.3">
      <c r="A483" s="59">
        <v>52.6</v>
      </c>
      <c r="B483" s="60">
        <f>COUNTIF(ROC!B$18:B$67,"&lt;"&amp;$A483)</f>
        <v>0</v>
      </c>
      <c r="C483" s="61">
        <f>COUNTIF(ROC!C$18:C$67,"&lt;"&amp;$A483)</f>
        <v>0</v>
      </c>
      <c r="D483" s="62">
        <f t="shared" si="66"/>
        <v>0</v>
      </c>
      <c r="E483" s="62">
        <f t="shared" si="67"/>
        <v>0</v>
      </c>
      <c r="F483" s="63">
        <f t="shared" si="63"/>
        <v>1</v>
      </c>
      <c r="G483" s="60">
        <f>COUNTIF(ROC!D$18:D$67,"&lt;"&amp;$A483)</f>
        <v>0</v>
      </c>
      <c r="H483" s="61">
        <f>COUNTIF(ROC!E$18:E$67,"&lt;"&amp;$A483)</f>
        <v>0</v>
      </c>
      <c r="I483" s="62">
        <f t="shared" si="68"/>
        <v>0</v>
      </c>
      <c r="J483" s="62">
        <f t="shared" si="69"/>
        <v>0</v>
      </c>
      <c r="K483" s="63">
        <f t="shared" si="64"/>
        <v>1</v>
      </c>
      <c r="L483" s="60">
        <f>COUNTIF(ROC!F$18:F$67,"&lt;"&amp;$A483)</f>
        <v>0</v>
      </c>
      <c r="M483" s="61">
        <f>COUNTIF(ROC!G$18:G$67,"&lt;"&amp;$A483)</f>
        <v>0</v>
      </c>
      <c r="N483" s="62">
        <f t="shared" si="70"/>
        <v>0</v>
      </c>
      <c r="O483" s="62">
        <f t="shared" si="71"/>
        <v>0</v>
      </c>
      <c r="P483" s="64">
        <f t="shared" si="65"/>
        <v>1</v>
      </c>
    </row>
    <row r="484" spans="1:16" s="58" customFormat="1" ht="8.25" customHeight="1" x14ac:dyDescent="0.3">
      <c r="A484" s="59">
        <v>52.5</v>
      </c>
      <c r="B484" s="60">
        <f>COUNTIF(ROC!B$18:B$67,"&lt;"&amp;$A484)</f>
        <v>0</v>
      </c>
      <c r="C484" s="61">
        <f>COUNTIF(ROC!C$18:C$67,"&lt;"&amp;$A484)</f>
        <v>0</v>
      </c>
      <c r="D484" s="62">
        <f t="shared" si="66"/>
        <v>0</v>
      </c>
      <c r="E484" s="62">
        <f t="shared" si="67"/>
        <v>0</v>
      </c>
      <c r="F484" s="63">
        <f t="shared" si="63"/>
        <v>1</v>
      </c>
      <c r="G484" s="60">
        <f>COUNTIF(ROC!D$18:D$67,"&lt;"&amp;$A484)</f>
        <v>0</v>
      </c>
      <c r="H484" s="61">
        <f>COUNTIF(ROC!E$18:E$67,"&lt;"&amp;$A484)</f>
        <v>0</v>
      </c>
      <c r="I484" s="62">
        <f t="shared" si="68"/>
        <v>0</v>
      </c>
      <c r="J484" s="62">
        <f t="shared" si="69"/>
        <v>0</v>
      </c>
      <c r="K484" s="63">
        <f t="shared" si="64"/>
        <v>1</v>
      </c>
      <c r="L484" s="60">
        <f>COUNTIF(ROC!F$18:F$67,"&lt;"&amp;$A484)</f>
        <v>0</v>
      </c>
      <c r="M484" s="61">
        <f>COUNTIF(ROC!G$18:G$67,"&lt;"&amp;$A484)</f>
        <v>0</v>
      </c>
      <c r="N484" s="62">
        <f t="shared" si="70"/>
        <v>0</v>
      </c>
      <c r="O484" s="62">
        <f t="shared" si="71"/>
        <v>0</v>
      </c>
      <c r="P484" s="64">
        <f t="shared" si="65"/>
        <v>1</v>
      </c>
    </row>
    <row r="485" spans="1:16" s="58" customFormat="1" ht="8.25" customHeight="1" x14ac:dyDescent="0.3">
      <c r="A485" s="59">
        <v>52.4</v>
      </c>
      <c r="B485" s="60">
        <f>COUNTIF(ROC!B$18:B$67,"&lt;"&amp;$A485)</f>
        <v>0</v>
      </c>
      <c r="C485" s="61">
        <f>COUNTIF(ROC!C$18:C$67,"&lt;"&amp;$A485)</f>
        <v>0</v>
      </c>
      <c r="D485" s="62">
        <f t="shared" si="66"/>
        <v>0</v>
      </c>
      <c r="E485" s="62">
        <f t="shared" si="67"/>
        <v>0</v>
      </c>
      <c r="F485" s="63">
        <f t="shared" si="63"/>
        <v>1</v>
      </c>
      <c r="G485" s="60">
        <f>COUNTIF(ROC!D$18:D$67,"&lt;"&amp;$A485)</f>
        <v>0</v>
      </c>
      <c r="H485" s="61">
        <f>COUNTIF(ROC!E$18:E$67,"&lt;"&amp;$A485)</f>
        <v>0</v>
      </c>
      <c r="I485" s="62">
        <f t="shared" si="68"/>
        <v>0</v>
      </c>
      <c r="J485" s="62">
        <f t="shared" si="69"/>
        <v>0</v>
      </c>
      <c r="K485" s="63">
        <f t="shared" si="64"/>
        <v>1</v>
      </c>
      <c r="L485" s="60">
        <f>COUNTIF(ROC!F$18:F$67,"&lt;"&amp;$A485)</f>
        <v>0</v>
      </c>
      <c r="M485" s="61">
        <f>COUNTIF(ROC!G$18:G$67,"&lt;"&amp;$A485)</f>
        <v>0</v>
      </c>
      <c r="N485" s="62">
        <f t="shared" si="70"/>
        <v>0</v>
      </c>
      <c r="O485" s="62">
        <f t="shared" si="71"/>
        <v>0</v>
      </c>
      <c r="P485" s="64">
        <f t="shared" si="65"/>
        <v>1</v>
      </c>
    </row>
    <row r="486" spans="1:16" s="58" customFormat="1" ht="8.25" customHeight="1" x14ac:dyDescent="0.3">
      <c r="A486" s="59">
        <v>52.3</v>
      </c>
      <c r="B486" s="60">
        <f>COUNTIF(ROC!B$18:B$67,"&lt;"&amp;$A486)</f>
        <v>0</v>
      </c>
      <c r="C486" s="61">
        <f>COUNTIF(ROC!C$18:C$67,"&lt;"&amp;$A486)</f>
        <v>0</v>
      </c>
      <c r="D486" s="62">
        <f t="shared" si="66"/>
        <v>0</v>
      </c>
      <c r="E486" s="62">
        <f t="shared" si="67"/>
        <v>0</v>
      </c>
      <c r="F486" s="63">
        <f t="shared" si="63"/>
        <v>1</v>
      </c>
      <c r="G486" s="60">
        <f>COUNTIF(ROC!D$18:D$67,"&lt;"&amp;$A486)</f>
        <v>0</v>
      </c>
      <c r="H486" s="61">
        <f>COUNTIF(ROC!E$18:E$67,"&lt;"&amp;$A486)</f>
        <v>0</v>
      </c>
      <c r="I486" s="62">
        <f t="shared" si="68"/>
        <v>0</v>
      </c>
      <c r="J486" s="62">
        <f t="shared" si="69"/>
        <v>0</v>
      </c>
      <c r="K486" s="63">
        <f t="shared" si="64"/>
        <v>1</v>
      </c>
      <c r="L486" s="60">
        <f>COUNTIF(ROC!F$18:F$67,"&lt;"&amp;$A486)</f>
        <v>0</v>
      </c>
      <c r="M486" s="61">
        <f>COUNTIF(ROC!G$18:G$67,"&lt;"&amp;$A486)</f>
        <v>0</v>
      </c>
      <c r="N486" s="62">
        <f t="shared" si="70"/>
        <v>0</v>
      </c>
      <c r="O486" s="62">
        <f t="shared" si="71"/>
        <v>0</v>
      </c>
      <c r="P486" s="64">
        <f t="shared" si="65"/>
        <v>1</v>
      </c>
    </row>
    <row r="487" spans="1:16" s="58" customFormat="1" ht="8.25" customHeight="1" x14ac:dyDescent="0.3">
      <c r="A487" s="59">
        <v>52.2</v>
      </c>
      <c r="B487" s="60">
        <f>COUNTIF(ROC!B$18:B$67,"&lt;"&amp;$A487)</f>
        <v>0</v>
      </c>
      <c r="C487" s="61">
        <f>COUNTIF(ROC!C$18:C$67,"&lt;"&amp;$A487)</f>
        <v>0</v>
      </c>
      <c r="D487" s="62">
        <f t="shared" si="66"/>
        <v>0</v>
      </c>
      <c r="E487" s="62">
        <f t="shared" si="67"/>
        <v>0</v>
      </c>
      <c r="F487" s="63">
        <f t="shared" si="63"/>
        <v>1</v>
      </c>
      <c r="G487" s="60">
        <f>COUNTIF(ROC!D$18:D$67,"&lt;"&amp;$A487)</f>
        <v>0</v>
      </c>
      <c r="H487" s="61">
        <f>COUNTIF(ROC!E$18:E$67,"&lt;"&amp;$A487)</f>
        <v>0</v>
      </c>
      <c r="I487" s="62">
        <f t="shared" si="68"/>
        <v>0</v>
      </c>
      <c r="J487" s="62">
        <f t="shared" si="69"/>
        <v>0</v>
      </c>
      <c r="K487" s="63">
        <f t="shared" si="64"/>
        <v>1</v>
      </c>
      <c r="L487" s="60">
        <f>COUNTIF(ROC!F$18:F$67,"&lt;"&amp;$A487)</f>
        <v>0</v>
      </c>
      <c r="M487" s="61">
        <f>COUNTIF(ROC!G$18:G$67,"&lt;"&amp;$A487)</f>
        <v>0</v>
      </c>
      <c r="N487" s="62">
        <f t="shared" si="70"/>
        <v>0</v>
      </c>
      <c r="O487" s="62">
        <f t="shared" si="71"/>
        <v>0</v>
      </c>
      <c r="P487" s="64">
        <f t="shared" si="65"/>
        <v>1</v>
      </c>
    </row>
    <row r="488" spans="1:16" s="58" customFormat="1" ht="8.25" customHeight="1" x14ac:dyDescent="0.3">
      <c r="A488" s="59">
        <v>52.1</v>
      </c>
      <c r="B488" s="60">
        <f>COUNTIF(ROC!B$18:B$67,"&lt;"&amp;$A488)</f>
        <v>0</v>
      </c>
      <c r="C488" s="61">
        <f>COUNTIF(ROC!C$18:C$67,"&lt;"&amp;$A488)</f>
        <v>0</v>
      </c>
      <c r="D488" s="62">
        <f t="shared" si="66"/>
        <v>0</v>
      </c>
      <c r="E488" s="62">
        <f t="shared" si="67"/>
        <v>0</v>
      </c>
      <c r="F488" s="63">
        <f t="shared" si="63"/>
        <v>1</v>
      </c>
      <c r="G488" s="60">
        <f>COUNTIF(ROC!D$18:D$67,"&lt;"&amp;$A488)</f>
        <v>0</v>
      </c>
      <c r="H488" s="61">
        <f>COUNTIF(ROC!E$18:E$67,"&lt;"&amp;$A488)</f>
        <v>0</v>
      </c>
      <c r="I488" s="62">
        <f t="shared" si="68"/>
        <v>0</v>
      </c>
      <c r="J488" s="62">
        <f t="shared" si="69"/>
        <v>0</v>
      </c>
      <c r="K488" s="63">
        <f t="shared" si="64"/>
        <v>1</v>
      </c>
      <c r="L488" s="60">
        <f>COUNTIF(ROC!F$18:F$67,"&lt;"&amp;$A488)</f>
        <v>0</v>
      </c>
      <c r="M488" s="61">
        <f>COUNTIF(ROC!G$18:G$67,"&lt;"&amp;$A488)</f>
        <v>0</v>
      </c>
      <c r="N488" s="62">
        <f t="shared" si="70"/>
        <v>0</v>
      </c>
      <c r="O488" s="62">
        <f t="shared" si="71"/>
        <v>0</v>
      </c>
      <c r="P488" s="64">
        <f t="shared" si="65"/>
        <v>1</v>
      </c>
    </row>
    <row r="489" spans="1:16" s="58" customFormat="1" ht="8.25" customHeight="1" x14ac:dyDescent="0.3">
      <c r="A489" s="59">
        <v>52</v>
      </c>
      <c r="B489" s="60">
        <f>COUNTIF(ROC!B$18:B$67,"&lt;"&amp;$A489)</f>
        <v>0</v>
      </c>
      <c r="C489" s="61">
        <f>COUNTIF(ROC!C$18:C$67,"&lt;"&amp;$A489)</f>
        <v>0</v>
      </c>
      <c r="D489" s="62">
        <f t="shared" si="66"/>
        <v>0</v>
      </c>
      <c r="E489" s="62">
        <f t="shared" si="67"/>
        <v>0</v>
      </c>
      <c r="F489" s="63">
        <f t="shared" si="63"/>
        <v>1</v>
      </c>
      <c r="G489" s="60">
        <f>COUNTIF(ROC!D$18:D$67,"&lt;"&amp;$A489)</f>
        <v>0</v>
      </c>
      <c r="H489" s="61">
        <f>COUNTIF(ROC!E$18:E$67,"&lt;"&amp;$A489)</f>
        <v>0</v>
      </c>
      <c r="I489" s="62">
        <f t="shared" si="68"/>
        <v>0</v>
      </c>
      <c r="J489" s="62">
        <f t="shared" si="69"/>
        <v>0</v>
      </c>
      <c r="K489" s="63">
        <f t="shared" si="64"/>
        <v>1</v>
      </c>
      <c r="L489" s="60">
        <f>COUNTIF(ROC!F$18:F$67,"&lt;"&amp;$A489)</f>
        <v>0</v>
      </c>
      <c r="M489" s="61">
        <f>COUNTIF(ROC!G$18:G$67,"&lt;"&amp;$A489)</f>
        <v>0</v>
      </c>
      <c r="N489" s="62">
        <f t="shared" si="70"/>
        <v>0</v>
      </c>
      <c r="O489" s="62">
        <f t="shared" si="71"/>
        <v>0</v>
      </c>
      <c r="P489" s="64">
        <f t="shared" si="65"/>
        <v>1</v>
      </c>
    </row>
    <row r="490" spans="1:16" s="58" customFormat="1" ht="8.25" customHeight="1" x14ac:dyDescent="0.3">
      <c r="A490" s="59">
        <v>51.9</v>
      </c>
      <c r="B490" s="60">
        <f>COUNTIF(ROC!B$18:B$67,"&lt;"&amp;$A490)</f>
        <v>0</v>
      </c>
      <c r="C490" s="61">
        <f>COUNTIF(ROC!C$18:C$67,"&lt;"&amp;$A490)</f>
        <v>0</v>
      </c>
      <c r="D490" s="62">
        <f t="shared" si="66"/>
        <v>0</v>
      </c>
      <c r="E490" s="62">
        <f t="shared" si="67"/>
        <v>0</v>
      </c>
      <c r="F490" s="63">
        <f t="shared" si="63"/>
        <v>1</v>
      </c>
      <c r="G490" s="60">
        <f>COUNTIF(ROC!D$18:D$67,"&lt;"&amp;$A490)</f>
        <v>0</v>
      </c>
      <c r="H490" s="61">
        <f>COUNTIF(ROC!E$18:E$67,"&lt;"&amp;$A490)</f>
        <v>0</v>
      </c>
      <c r="I490" s="62">
        <f t="shared" si="68"/>
        <v>0</v>
      </c>
      <c r="J490" s="62">
        <f t="shared" si="69"/>
        <v>0</v>
      </c>
      <c r="K490" s="63">
        <f t="shared" si="64"/>
        <v>1</v>
      </c>
      <c r="L490" s="60">
        <f>COUNTIF(ROC!F$18:F$67,"&lt;"&amp;$A490)</f>
        <v>0</v>
      </c>
      <c r="M490" s="61">
        <f>COUNTIF(ROC!G$18:G$67,"&lt;"&amp;$A490)</f>
        <v>0</v>
      </c>
      <c r="N490" s="62">
        <f t="shared" si="70"/>
        <v>0</v>
      </c>
      <c r="O490" s="62">
        <f t="shared" si="71"/>
        <v>0</v>
      </c>
      <c r="P490" s="64">
        <f t="shared" si="65"/>
        <v>1</v>
      </c>
    </row>
    <row r="491" spans="1:16" s="58" customFormat="1" ht="8.25" customHeight="1" x14ac:dyDescent="0.3">
      <c r="A491" s="59">
        <v>51.8</v>
      </c>
      <c r="B491" s="60">
        <f>COUNTIF(ROC!B$18:B$67,"&lt;"&amp;$A491)</f>
        <v>0</v>
      </c>
      <c r="C491" s="61">
        <f>COUNTIF(ROC!C$18:C$67,"&lt;"&amp;$A491)</f>
        <v>0</v>
      </c>
      <c r="D491" s="62">
        <f t="shared" si="66"/>
        <v>0</v>
      </c>
      <c r="E491" s="62">
        <f t="shared" si="67"/>
        <v>0</v>
      </c>
      <c r="F491" s="63">
        <f t="shared" si="63"/>
        <v>1</v>
      </c>
      <c r="G491" s="60">
        <f>COUNTIF(ROC!D$18:D$67,"&lt;"&amp;$A491)</f>
        <v>0</v>
      </c>
      <c r="H491" s="61">
        <f>COUNTIF(ROC!E$18:E$67,"&lt;"&amp;$A491)</f>
        <v>0</v>
      </c>
      <c r="I491" s="62">
        <f t="shared" si="68"/>
        <v>0</v>
      </c>
      <c r="J491" s="62">
        <f t="shared" si="69"/>
        <v>0</v>
      </c>
      <c r="K491" s="63">
        <f t="shared" si="64"/>
        <v>1</v>
      </c>
      <c r="L491" s="60">
        <f>COUNTIF(ROC!F$18:F$67,"&lt;"&amp;$A491)</f>
        <v>0</v>
      </c>
      <c r="M491" s="61">
        <f>COUNTIF(ROC!G$18:G$67,"&lt;"&amp;$A491)</f>
        <v>0</v>
      </c>
      <c r="N491" s="62">
        <f t="shared" si="70"/>
        <v>0</v>
      </c>
      <c r="O491" s="62">
        <f t="shared" si="71"/>
        <v>0</v>
      </c>
      <c r="P491" s="64">
        <f t="shared" si="65"/>
        <v>1</v>
      </c>
    </row>
    <row r="492" spans="1:16" s="58" customFormat="1" ht="8.25" customHeight="1" x14ac:dyDescent="0.3">
      <c r="A492" s="59">
        <v>51.7</v>
      </c>
      <c r="B492" s="60">
        <f>COUNTIF(ROC!B$18:B$67,"&lt;"&amp;$A492)</f>
        <v>0</v>
      </c>
      <c r="C492" s="61">
        <f>COUNTIF(ROC!C$18:C$67,"&lt;"&amp;$A492)</f>
        <v>0</v>
      </c>
      <c r="D492" s="62">
        <f t="shared" si="66"/>
        <v>0</v>
      </c>
      <c r="E492" s="62">
        <f t="shared" si="67"/>
        <v>0</v>
      </c>
      <c r="F492" s="63">
        <f t="shared" si="63"/>
        <v>1</v>
      </c>
      <c r="G492" s="60">
        <f>COUNTIF(ROC!D$18:D$67,"&lt;"&amp;$A492)</f>
        <v>0</v>
      </c>
      <c r="H492" s="61">
        <f>COUNTIF(ROC!E$18:E$67,"&lt;"&amp;$A492)</f>
        <v>0</v>
      </c>
      <c r="I492" s="62">
        <f t="shared" si="68"/>
        <v>0</v>
      </c>
      <c r="J492" s="62">
        <f t="shared" si="69"/>
        <v>0</v>
      </c>
      <c r="K492" s="63">
        <f t="shared" si="64"/>
        <v>1</v>
      </c>
      <c r="L492" s="60">
        <f>COUNTIF(ROC!F$18:F$67,"&lt;"&amp;$A492)</f>
        <v>0</v>
      </c>
      <c r="M492" s="61">
        <f>COUNTIF(ROC!G$18:G$67,"&lt;"&amp;$A492)</f>
        <v>0</v>
      </c>
      <c r="N492" s="62">
        <f t="shared" si="70"/>
        <v>0</v>
      </c>
      <c r="O492" s="62">
        <f t="shared" si="71"/>
        <v>0</v>
      </c>
      <c r="P492" s="64">
        <f t="shared" si="65"/>
        <v>1</v>
      </c>
    </row>
    <row r="493" spans="1:16" s="58" customFormat="1" ht="8.25" customHeight="1" x14ac:dyDescent="0.3">
      <c r="A493" s="59">
        <v>51.6</v>
      </c>
      <c r="B493" s="60">
        <f>COUNTIF(ROC!B$18:B$67,"&lt;"&amp;$A493)</f>
        <v>0</v>
      </c>
      <c r="C493" s="61">
        <f>COUNTIF(ROC!C$18:C$67,"&lt;"&amp;$A493)</f>
        <v>0</v>
      </c>
      <c r="D493" s="62">
        <f t="shared" si="66"/>
        <v>0</v>
      </c>
      <c r="E493" s="62">
        <f t="shared" si="67"/>
        <v>0</v>
      </c>
      <c r="F493" s="63">
        <f t="shared" si="63"/>
        <v>1</v>
      </c>
      <c r="G493" s="60">
        <f>COUNTIF(ROC!D$18:D$67,"&lt;"&amp;$A493)</f>
        <v>0</v>
      </c>
      <c r="H493" s="61">
        <f>COUNTIF(ROC!E$18:E$67,"&lt;"&amp;$A493)</f>
        <v>0</v>
      </c>
      <c r="I493" s="62">
        <f t="shared" si="68"/>
        <v>0</v>
      </c>
      <c r="J493" s="62">
        <f t="shared" si="69"/>
        <v>0</v>
      </c>
      <c r="K493" s="63">
        <f t="shared" si="64"/>
        <v>1</v>
      </c>
      <c r="L493" s="60">
        <f>COUNTIF(ROC!F$18:F$67,"&lt;"&amp;$A493)</f>
        <v>0</v>
      </c>
      <c r="M493" s="61">
        <f>COUNTIF(ROC!G$18:G$67,"&lt;"&amp;$A493)</f>
        <v>0</v>
      </c>
      <c r="N493" s="62">
        <f t="shared" si="70"/>
        <v>0</v>
      </c>
      <c r="O493" s="62">
        <f t="shared" si="71"/>
        <v>0</v>
      </c>
      <c r="P493" s="64">
        <f t="shared" si="65"/>
        <v>1</v>
      </c>
    </row>
    <row r="494" spans="1:16" s="58" customFormat="1" ht="8.25" customHeight="1" x14ac:dyDescent="0.3">
      <c r="A494" s="59">
        <v>51.5</v>
      </c>
      <c r="B494" s="60">
        <f>COUNTIF(ROC!B$18:B$67,"&lt;"&amp;$A494)</f>
        <v>0</v>
      </c>
      <c r="C494" s="61">
        <f>COUNTIF(ROC!C$18:C$67,"&lt;"&amp;$A494)</f>
        <v>0</v>
      </c>
      <c r="D494" s="62">
        <f t="shared" si="66"/>
        <v>0</v>
      </c>
      <c r="E494" s="62">
        <f t="shared" si="67"/>
        <v>0</v>
      </c>
      <c r="F494" s="63">
        <f t="shared" si="63"/>
        <v>1</v>
      </c>
      <c r="G494" s="60">
        <f>COUNTIF(ROC!D$18:D$67,"&lt;"&amp;$A494)</f>
        <v>0</v>
      </c>
      <c r="H494" s="61">
        <f>COUNTIF(ROC!E$18:E$67,"&lt;"&amp;$A494)</f>
        <v>0</v>
      </c>
      <c r="I494" s="62">
        <f t="shared" si="68"/>
        <v>0</v>
      </c>
      <c r="J494" s="62">
        <f t="shared" si="69"/>
        <v>0</v>
      </c>
      <c r="K494" s="63">
        <f t="shared" si="64"/>
        <v>1</v>
      </c>
      <c r="L494" s="60">
        <f>COUNTIF(ROC!F$18:F$67,"&lt;"&amp;$A494)</f>
        <v>0</v>
      </c>
      <c r="M494" s="61">
        <f>COUNTIF(ROC!G$18:G$67,"&lt;"&amp;$A494)</f>
        <v>0</v>
      </c>
      <c r="N494" s="62">
        <f t="shared" si="70"/>
        <v>0</v>
      </c>
      <c r="O494" s="62">
        <f t="shared" si="71"/>
        <v>0</v>
      </c>
      <c r="P494" s="64">
        <f t="shared" si="65"/>
        <v>1</v>
      </c>
    </row>
    <row r="495" spans="1:16" s="58" customFormat="1" ht="8.25" customHeight="1" x14ac:dyDescent="0.3">
      <c r="A495" s="59">
        <v>51.4</v>
      </c>
      <c r="B495" s="60">
        <f>COUNTIF(ROC!B$18:B$67,"&lt;"&amp;$A495)</f>
        <v>0</v>
      </c>
      <c r="C495" s="61">
        <f>COUNTIF(ROC!C$18:C$67,"&lt;"&amp;$A495)</f>
        <v>0</v>
      </c>
      <c r="D495" s="62">
        <f t="shared" si="66"/>
        <v>0</v>
      </c>
      <c r="E495" s="62">
        <f t="shared" si="67"/>
        <v>0</v>
      </c>
      <c r="F495" s="63">
        <f t="shared" si="63"/>
        <v>1</v>
      </c>
      <c r="G495" s="60">
        <f>COUNTIF(ROC!D$18:D$67,"&lt;"&amp;$A495)</f>
        <v>0</v>
      </c>
      <c r="H495" s="61">
        <f>COUNTIF(ROC!E$18:E$67,"&lt;"&amp;$A495)</f>
        <v>0</v>
      </c>
      <c r="I495" s="62">
        <f t="shared" si="68"/>
        <v>0</v>
      </c>
      <c r="J495" s="62">
        <f t="shared" si="69"/>
        <v>0</v>
      </c>
      <c r="K495" s="63">
        <f t="shared" si="64"/>
        <v>1</v>
      </c>
      <c r="L495" s="60">
        <f>COUNTIF(ROC!F$18:F$67,"&lt;"&amp;$A495)</f>
        <v>0</v>
      </c>
      <c r="M495" s="61">
        <f>COUNTIF(ROC!G$18:G$67,"&lt;"&amp;$A495)</f>
        <v>0</v>
      </c>
      <c r="N495" s="62">
        <f t="shared" si="70"/>
        <v>0</v>
      </c>
      <c r="O495" s="62">
        <f t="shared" si="71"/>
        <v>0</v>
      </c>
      <c r="P495" s="64">
        <f t="shared" si="65"/>
        <v>1</v>
      </c>
    </row>
    <row r="496" spans="1:16" s="58" customFormat="1" ht="8.25" customHeight="1" x14ac:dyDescent="0.3">
      <c r="A496" s="59">
        <v>51.3</v>
      </c>
      <c r="B496" s="60">
        <f>COUNTIF(ROC!B$18:B$67,"&lt;"&amp;$A496)</f>
        <v>0</v>
      </c>
      <c r="C496" s="61">
        <f>COUNTIF(ROC!C$18:C$67,"&lt;"&amp;$A496)</f>
        <v>0</v>
      </c>
      <c r="D496" s="62">
        <f t="shared" si="66"/>
        <v>0</v>
      </c>
      <c r="E496" s="62">
        <f t="shared" si="67"/>
        <v>0</v>
      </c>
      <c r="F496" s="63">
        <f t="shared" si="63"/>
        <v>1</v>
      </c>
      <c r="G496" s="60">
        <f>COUNTIF(ROC!D$18:D$67,"&lt;"&amp;$A496)</f>
        <v>0</v>
      </c>
      <c r="H496" s="61">
        <f>COUNTIF(ROC!E$18:E$67,"&lt;"&amp;$A496)</f>
        <v>0</v>
      </c>
      <c r="I496" s="62">
        <f t="shared" si="68"/>
        <v>0</v>
      </c>
      <c r="J496" s="62">
        <f t="shared" si="69"/>
        <v>0</v>
      </c>
      <c r="K496" s="63">
        <f t="shared" si="64"/>
        <v>1</v>
      </c>
      <c r="L496" s="60">
        <f>COUNTIF(ROC!F$18:F$67,"&lt;"&amp;$A496)</f>
        <v>0</v>
      </c>
      <c r="M496" s="61">
        <f>COUNTIF(ROC!G$18:G$67,"&lt;"&amp;$A496)</f>
        <v>0</v>
      </c>
      <c r="N496" s="62">
        <f t="shared" si="70"/>
        <v>0</v>
      </c>
      <c r="O496" s="62">
        <f t="shared" si="71"/>
        <v>0</v>
      </c>
      <c r="P496" s="64">
        <f t="shared" si="65"/>
        <v>1</v>
      </c>
    </row>
    <row r="497" spans="1:16" s="58" customFormat="1" ht="8.25" customHeight="1" x14ac:dyDescent="0.3">
      <c r="A497" s="59">
        <v>51.2</v>
      </c>
      <c r="B497" s="60">
        <f>COUNTIF(ROC!B$18:B$67,"&lt;"&amp;$A497)</f>
        <v>0</v>
      </c>
      <c r="C497" s="61">
        <f>COUNTIF(ROC!C$18:C$67,"&lt;"&amp;$A497)</f>
        <v>0</v>
      </c>
      <c r="D497" s="62">
        <f t="shared" si="66"/>
        <v>0</v>
      </c>
      <c r="E497" s="62">
        <f t="shared" si="67"/>
        <v>0</v>
      </c>
      <c r="F497" s="63">
        <f t="shared" si="63"/>
        <v>1</v>
      </c>
      <c r="G497" s="60">
        <f>COUNTIF(ROC!D$18:D$67,"&lt;"&amp;$A497)</f>
        <v>0</v>
      </c>
      <c r="H497" s="61">
        <f>COUNTIF(ROC!E$18:E$67,"&lt;"&amp;$A497)</f>
        <v>0</v>
      </c>
      <c r="I497" s="62">
        <f t="shared" si="68"/>
        <v>0</v>
      </c>
      <c r="J497" s="62">
        <f t="shared" si="69"/>
        <v>0</v>
      </c>
      <c r="K497" s="63">
        <f t="shared" si="64"/>
        <v>1</v>
      </c>
      <c r="L497" s="60">
        <f>COUNTIF(ROC!F$18:F$67,"&lt;"&amp;$A497)</f>
        <v>0</v>
      </c>
      <c r="M497" s="61">
        <f>COUNTIF(ROC!G$18:G$67,"&lt;"&amp;$A497)</f>
        <v>0</v>
      </c>
      <c r="N497" s="62">
        <f t="shared" si="70"/>
        <v>0</v>
      </c>
      <c r="O497" s="62">
        <f t="shared" si="71"/>
        <v>0</v>
      </c>
      <c r="P497" s="64">
        <f t="shared" si="65"/>
        <v>1</v>
      </c>
    </row>
    <row r="498" spans="1:16" s="58" customFormat="1" ht="8.25" customHeight="1" x14ac:dyDescent="0.3">
      <c r="A498" s="59">
        <v>51.1</v>
      </c>
      <c r="B498" s="60">
        <f>COUNTIF(ROC!B$18:B$67,"&lt;"&amp;$A498)</f>
        <v>0</v>
      </c>
      <c r="C498" s="61">
        <f>COUNTIF(ROC!C$18:C$67,"&lt;"&amp;$A498)</f>
        <v>0</v>
      </c>
      <c r="D498" s="62">
        <f t="shared" si="66"/>
        <v>0</v>
      </c>
      <c r="E498" s="62">
        <f t="shared" si="67"/>
        <v>0</v>
      </c>
      <c r="F498" s="63">
        <f t="shared" si="63"/>
        <v>1</v>
      </c>
      <c r="G498" s="60">
        <f>COUNTIF(ROC!D$18:D$67,"&lt;"&amp;$A498)</f>
        <v>0</v>
      </c>
      <c r="H498" s="61">
        <f>COUNTIF(ROC!E$18:E$67,"&lt;"&amp;$A498)</f>
        <v>0</v>
      </c>
      <c r="I498" s="62">
        <f t="shared" si="68"/>
        <v>0</v>
      </c>
      <c r="J498" s="62">
        <f t="shared" si="69"/>
        <v>0</v>
      </c>
      <c r="K498" s="63">
        <f t="shared" si="64"/>
        <v>1</v>
      </c>
      <c r="L498" s="60">
        <f>COUNTIF(ROC!F$18:F$67,"&lt;"&amp;$A498)</f>
        <v>0</v>
      </c>
      <c r="M498" s="61">
        <f>COUNTIF(ROC!G$18:G$67,"&lt;"&amp;$A498)</f>
        <v>0</v>
      </c>
      <c r="N498" s="62">
        <f t="shared" si="70"/>
        <v>0</v>
      </c>
      <c r="O498" s="62">
        <f t="shared" si="71"/>
        <v>0</v>
      </c>
      <c r="P498" s="64">
        <f t="shared" si="65"/>
        <v>1</v>
      </c>
    </row>
    <row r="499" spans="1:16" s="58" customFormat="1" ht="8.25" customHeight="1" x14ac:dyDescent="0.3">
      <c r="A499" s="59">
        <v>51</v>
      </c>
      <c r="B499" s="60">
        <f>COUNTIF(ROC!B$18:B$67,"&lt;"&amp;$A499)</f>
        <v>0</v>
      </c>
      <c r="C499" s="61">
        <f>COUNTIF(ROC!C$18:C$67,"&lt;"&amp;$A499)</f>
        <v>0</v>
      </c>
      <c r="D499" s="62">
        <f t="shared" si="66"/>
        <v>0</v>
      </c>
      <c r="E499" s="62">
        <f t="shared" si="67"/>
        <v>0</v>
      </c>
      <c r="F499" s="63">
        <f t="shared" si="63"/>
        <v>1</v>
      </c>
      <c r="G499" s="60">
        <f>COUNTIF(ROC!D$18:D$67,"&lt;"&amp;$A499)</f>
        <v>0</v>
      </c>
      <c r="H499" s="61">
        <f>COUNTIF(ROC!E$18:E$67,"&lt;"&amp;$A499)</f>
        <v>0</v>
      </c>
      <c r="I499" s="62">
        <f t="shared" si="68"/>
        <v>0</v>
      </c>
      <c r="J499" s="62">
        <f t="shared" si="69"/>
        <v>0</v>
      </c>
      <c r="K499" s="63">
        <f t="shared" si="64"/>
        <v>1</v>
      </c>
      <c r="L499" s="60">
        <f>COUNTIF(ROC!F$18:F$67,"&lt;"&amp;$A499)</f>
        <v>0</v>
      </c>
      <c r="M499" s="61">
        <f>COUNTIF(ROC!G$18:G$67,"&lt;"&amp;$A499)</f>
        <v>0</v>
      </c>
      <c r="N499" s="62">
        <f t="shared" si="70"/>
        <v>0</v>
      </c>
      <c r="O499" s="62">
        <f t="shared" si="71"/>
        <v>0</v>
      </c>
      <c r="P499" s="64">
        <f t="shared" si="65"/>
        <v>1</v>
      </c>
    </row>
    <row r="500" spans="1:16" s="58" customFormat="1" ht="8.25" customHeight="1" x14ac:dyDescent="0.3">
      <c r="A500" s="59">
        <v>50.9</v>
      </c>
      <c r="B500" s="60">
        <f>COUNTIF(ROC!B$18:B$67,"&lt;"&amp;$A500)</f>
        <v>0</v>
      </c>
      <c r="C500" s="61">
        <f>COUNTIF(ROC!C$18:C$67,"&lt;"&amp;$A500)</f>
        <v>0</v>
      </c>
      <c r="D500" s="62">
        <f t="shared" si="66"/>
        <v>0</v>
      </c>
      <c r="E500" s="62">
        <f t="shared" si="67"/>
        <v>0</v>
      </c>
      <c r="F500" s="63">
        <f t="shared" si="63"/>
        <v>1</v>
      </c>
      <c r="G500" s="60">
        <f>COUNTIF(ROC!D$18:D$67,"&lt;"&amp;$A500)</f>
        <v>0</v>
      </c>
      <c r="H500" s="61">
        <f>COUNTIF(ROC!E$18:E$67,"&lt;"&amp;$A500)</f>
        <v>0</v>
      </c>
      <c r="I500" s="62">
        <f t="shared" si="68"/>
        <v>0</v>
      </c>
      <c r="J500" s="62">
        <f t="shared" si="69"/>
        <v>0</v>
      </c>
      <c r="K500" s="63">
        <f t="shared" si="64"/>
        <v>1</v>
      </c>
      <c r="L500" s="60">
        <f>COUNTIF(ROC!F$18:F$67,"&lt;"&amp;$A500)</f>
        <v>0</v>
      </c>
      <c r="M500" s="61">
        <f>COUNTIF(ROC!G$18:G$67,"&lt;"&amp;$A500)</f>
        <v>0</v>
      </c>
      <c r="N500" s="62">
        <f t="shared" si="70"/>
        <v>0</v>
      </c>
      <c r="O500" s="62">
        <f t="shared" si="71"/>
        <v>0</v>
      </c>
      <c r="P500" s="64">
        <f t="shared" si="65"/>
        <v>1</v>
      </c>
    </row>
    <row r="501" spans="1:16" s="58" customFormat="1" ht="8.25" customHeight="1" x14ac:dyDescent="0.3">
      <c r="A501" s="59">
        <v>50.8</v>
      </c>
      <c r="B501" s="60">
        <f>COUNTIF(ROC!B$18:B$67,"&lt;"&amp;$A501)</f>
        <v>0</v>
      </c>
      <c r="C501" s="61">
        <f>COUNTIF(ROC!C$18:C$67,"&lt;"&amp;$A501)</f>
        <v>0</v>
      </c>
      <c r="D501" s="62">
        <f t="shared" si="66"/>
        <v>0</v>
      </c>
      <c r="E501" s="62">
        <f t="shared" si="67"/>
        <v>0</v>
      </c>
      <c r="F501" s="63">
        <f t="shared" si="63"/>
        <v>1</v>
      </c>
      <c r="G501" s="60">
        <f>COUNTIF(ROC!D$18:D$67,"&lt;"&amp;$A501)</f>
        <v>0</v>
      </c>
      <c r="H501" s="61">
        <f>COUNTIF(ROC!E$18:E$67,"&lt;"&amp;$A501)</f>
        <v>0</v>
      </c>
      <c r="I501" s="62">
        <f t="shared" si="68"/>
        <v>0</v>
      </c>
      <c r="J501" s="62">
        <f t="shared" si="69"/>
        <v>0</v>
      </c>
      <c r="K501" s="63">
        <f t="shared" si="64"/>
        <v>1</v>
      </c>
      <c r="L501" s="60">
        <f>COUNTIF(ROC!F$18:F$67,"&lt;"&amp;$A501)</f>
        <v>0</v>
      </c>
      <c r="M501" s="61">
        <f>COUNTIF(ROC!G$18:G$67,"&lt;"&amp;$A501)</f>
        <v>0</v>
      </c>
      <c r="N501" s="62">
        <f t="shared" si="70"/>
        <v>0</v>
      </c>
      <c r="O501" s="62">
        <f t="shared" si="71"/>
        <v>0</v>
      </c>
      <c r="P501" s="64">
        <f t="shared" si="65"/>
        <v>1</v>
      </c>
    </row>
    <row r="502" spans="1:16" s="58" customFormat="1" ht="8.25" customHeight="1" x14ac:dyDescent="0.3">
      <c r="A502" s="59">
        <v>50.7</v>
      </c>
      <c r="B502" s="60">
        <f>COUNTIF(ROC!B$18:B$67,"&lt;"&amp;$A502)</f>
        <v>0</v>
      </c>
      <c r="C502" s="61">
        <f>COUNTIF(ROC!C$18:C$67,"&lt;"&amp;$A502)</f>
        <v>0</v>
      </c>
      <c r="D502" s="62">
        <f t="shared" si="66"/>
        <v>0</v>
      </c>
      <c r="E502" s="62">
        <f t="shared" si="67"/>
        <v>0</v>
      </c>
      <c r="F502" s="63">
        <f t="shared" ref="F502:F565" si="72">SQRT((1-E502)^2+D502^2)</f>
        <v>1</v>
      </c>
      <c r="G502" s="60">
        <f>COUNTIF(ROC!D$18:D$67,"&lt;"&amp;$A502)</f>
        <v>0</v>
      </c>
      <c r="H502" s="61">
        <f>COUNTIF(ROC!E$18:E$67,"&lt;"&amp;$A502)</f>
        <v>0</v>
      </c>
      <c r="I502" s="62">
        <f t="shared" si="68"/>
        <v>0</v>
      </c>
      <c r="J502" s="62">
        <f t="shared" si="69"/>
        <v>0</v>
      </c>
      <c r="K502" s="63">
        <f t="shared" si="64"/>
        <v>1</v>
      </c>
      <c r="L502" s="60">
        <f>COUNTIF(ROC!F$18:F$67,"&lt;"&amp;$A502)</f>
        <v>0</v>
      </c>
      <c r="M502" s="61">
        <f>COUNTIF(ROC!G$18:G$67,"&lt;"&amp;$A502)</f>
        <v>0</v>
      </c>
      <c r="N502" s="62">
        <f t="shared" si="70"/>
        <v>0</v>
      </c>
      <c r="O502" s="62">
        <f t="shared" si="71"/>
        <v>0</v>
      </c>
      <c r="P502" s="64">
        <f t="shared" si="65"/>
        <v>1</v>
      </c>
    </row>
    <row r="503" spans="1:16" s="58" customFormat="1" ht="8.25" customHeight="1" x14ac:dyDescent="0.3">
      <c r="A503" s="59">
        <v>50.6</v>
      </c>
      <c r="B503" s="60">
        <f>COUNTIF(ROC!B$18:B$67,"&lt;"&amp;$A503)</f>
        <v>0</v>
      </c>
      <c r="C503" s="61">
        <f>COUNTIF(ROC!C$18:C$67,"&lt;"&amp;$A503)</f>
        <v>0</v>
      </c>
      <c r="D503" s="62">
        <f t="shared" si="66"/>
        <v>0</v>
      </c>
      <c r="E503" s="62">
        <f t="shared" si="67"/>
        <v>0</v>
      </c>
      <c r="F503" s="63">
        <f t="shared" si="72"/>
        <v>1</v>
      </c>
      <c r="G503" s="60">
        <f>COUNTIF(ROC!D$18:D$67,"&lt;"&amp;$A503)</f>
        <v>0</v>
      </c>
      <c r="H503" s="61">
        <f>COUNTIF(ROC!E$18:E$67,"&lt;"&amp;$A503)</f>
        <v>0</v>
      </c>
      <c r="I503" s="62">
        <f t="shared" si="68"/>
        <v>0</v>
      </c>
      <c r="J503" s="62">
        <f t="shared" si="69"/>
        <v>0</v>
      </c>
      <c r="K503" s="63">
        <f t="shared" si="64"/>
        <v>1</v>
      </c>
      <c r="L503" s="60">
        <f>COUNTIF(ROC!F$18:F$67,"&lt;"&amp;$A503)</f>
        <v>0</v>
      </c>
      <c r="M503" s="61">
        <f>COUNTIF(ROC!G$18:G$67,"&lt;"&amp;$A503)</f>
        <v>0</v>
      </c>
      <c r="N503" s="62">
        <f t="shared" si="70"/>
        <v>0</v>
      </c>
      <c r="O503" s="62">
        <f t="shared" si="71"/>
        <v>0</v>
      </c>
      <c r="P503" s="64">
        <f t="shared" si="65"/>
        <v>1</v>
      </c>
    </row>
    <row r="504" spans="1:16" s="58" customFormat="1" ht="8.25" customHeight="1" x14ac:dyDescent="0.3">
      <c r="A504" s="59">
        <v>50.5</v>
      </c>
      <c r="B504" s="60">
        <f>COUNTIF(ROC!B$18:B$67,"&lt;"&amp;$A504)</f>
        <v>0</v>
      </c>
      <c r="C504" s="61">
        <f>COUNTIF(ROC!C$18:C$67,"&lt;"&amp;$A504)</f>
        <v>0</v>
      </c>
      <c r="D504" s="62">
        <f t="shared" si="66"/>
        <v>0</v>
      </c>
      <c r="E504" s="62">
        <f t="shared" si="67"/>
        <v>0</v>
      </c>
      <c r="F504" s="63">
        <f t="shared" si="72"/>
        <v>1</v>
      </c>
      <c r="G504" s="60">
        <f>COUNTIF(ROC!D$18:D$67,"&lt;"&amp;$A504)</f>
        <v>0</v>
      </c>
      <c r="H504" s="61">
        <f>COUNTIF(ROC!E$18:E$67,"&lt;"&amp;$A504)</f>
        <v>0</v>
      </c>
      <c r="I504" s="62">
        <f t="shared" si="68"/>
        <v>0</v>
      </c>
      <c r="J504" s="62">
        <f t="shared" si="69"/>
        <v>0</v>
      </c>
      <c r="K504" s="63">
        <f t="shared" si="64"/>
        <v>1</v>
      </c>
      <c r="L504" s="60">
        <f>COUNTIF(ROC!F$18:F$67,"&lt;"&amp;$A504)</f>
        <v>0</v>
      </c>
      <c r="M504" s="61">
        <f>COUNTIF(ROC!G$18:G$67,"&lt;"&amp;$A504)</f>
        <v>0</v>
      </c>
      <c r="N504" s="62">
        <f t="shared" si="70"/>
        <v>0</v>
      </c>
      <c r="O504" s="62">
        <f t="shared" si="71"/>
        <v>0</v>
      </c>
      <c r="P504" s="64">
        <f t="shared" si="65"/>
        <v>1</v>
      </c>
    </row>
    <row r="505" spans="1:16" s="58" customFormat="1" ht="8.25" customHeight="1" x14ac:dyDescent="0.3">
      <c r="A505" s="59">
        <v>50.4</v>
      </c>
      <c r="B505" s="60">
        <f>COUNTIF(ROC!B$18:B$67,"&lt;"&amp;$A505)</f>
        <v>0</v>
      </c>
      <c r="C505" s="61">
        <f>COUNTIF(ROC!C$18:C$67,"&lt;"&amp;$A505)</f>
        <v>0</v>
      </c>
      <c r="D505" s="62">
        <f t="shared" si="66"/>
        <v>0</v>
      </c>
      <c r="E505" s="62">
        <f t="shared" si="67"/>
        <v>0</v>
      </c>
      <c r="F505" s="63">
        <f t="shared" si="72"/>
        <v>1</v>
      </c>
      <c r="G505" s="60">
        <f>COUNTIF(ROC!D$18:D$67,"&lt;"&amp;$A505)</f>
        <v>0</v>
      </c>
      <c r="H505" s="61">
        <f>COUNTIF(ROC!E$18:E$67,"&lt;"&amp;$A505)</f>
        <v>0</v>
      </c>
      <c r="I505" s="62">
        <f t="shared" si="68"/>
        <v>0</v>
      </c>
      <c r="J505" s="62">
        <f t="shared" si="69"/>
        <v>0</v>
      </c>
      <c r="K505" s="63">
        <f t="shared" si="64"/>
        <v>1</v>
      </c>
      <c r="L505" s="60">
        <f>COUNTIF(ROC!F$18:F$67,"&lt;"&amp;$A505)</f>
        <v>0</v>
      </c>
      <c r="M505" s="61">
        <f>COUNTIF(ROC!G$18:G$67,"&lt;"&amp;$A505)</f>
        <v>0</v>
      </c>
      <c r="N505" s="62">
        <f t="shared" si="70"/>
        <v>0</v>
      </c>
      <c r="O505" s="62">
        <f t="shared" si="71"/>
        <v>0</v>
      </c>
      <c r="P505" s="64">
        <f t="shared" si="65"/>
        <v>1</v>
      </c>
    </row>
    <row r="506" spans="1:16" s="58" customFormat="1" ht="8.25" customHeight="1" x14ac:dyDescent="0.3">
      <c r="A506" s="59">
        <v>50.3</v>
      </c>
      <c r="B506" s="60">
        <f>COUNTIF(ROC!B$18:B$67,"&lt;"&amp;$A506)</f>
        <v>0</v>
      </c>
      <c r="C506" s="61">
        <f>COUNTIF(ROC!C$18:C$67,"&lt;"&amp;$A506)</f>
        <v>0</v>
      </c>
      <c r="D506" s="62">
        <f t="shared" si="66"/>
        <v>0</v>
      </c>
      <c r="E506" s="62">
        <f t="shared" si="67"/>
        <v>0</v>
      </c>
      <c r="F506" s="63">
        <f t="shared" si="72"/>
        <v>1</v>
      </c>
      <c r="G506" s="60">
        <f>COUNTIF(ROC!D$18:D$67,"&lt;"&amp;$A506)</f>
        <v>0</v>
      </c>
      <c r="H506" s="61">
        <f>COUNTIF(ROC!E$18:E$67,"&lt;"&amp;$A506)</f>
        <v>0</v>
      </c>
      <c r="I506" s="62">
        <f t="shared" si="68"/>
        <v>0</v>
      </c>
      <c r="J506" s="62">
        <f t="shared" si="69"/>
        <v>0</v>
      </c>
      <c r="K506" s="63">
        <f t="shared" si="64"/>
        <v>1</v>
      </c>
      <c r="L506" s="60">
        <f>COUNTIF(ROC!F$18:F$67,"&lt;"&amp;$A506)</f>
        <v>0</v>
      </c>
      <c r="M506" s="61">
        <f>COUNTIF(ROC!G$18:G$67,"&lt;"&amp;$A506)</f>
        <v>0</v>
      </c>
      <c r="N506" s="62">
        <f t="shared" si="70"/>
        <v>0</v>
      </c>
      <c r="O506" s="62">
        <f t="shared" si="71"/>
        <v>0</v>
      </c>
      <c r="P506" s="64">
        <f t="shared" si="65"/>
        <v>1</v>
      </c>
    </row>
    <row r="507" spans="1:16" s="58" customFormat="1" ht="8.25" customHeight="1" x14ac:dyDescent="0.3">
      <c r="A507" s="59">
        <v>50.2</v>
      </c>
      <c r="B507" s="60">
        <f>COUNTIF(ROC!B$18:B$67,"&lt;"&amp;$A507)</f>
        <v>0</v>
      </c>
      <c r="C507" s="61">
        <f>COUNTIF(ROC!C$18:C$67,"&lt;"&amp;$A507)</f>
        <v>0</v>
      </c>
      <c r="D507" s="62">
        <f t="shared" si="66"/>
        <v>0</v>
      </c>
      <c r="E507" s="62">
        <f t="shared" si="67"/>
        <v>0</v>
      </c>
      <c r="F507" s="63">
        <f t="shared" si="72"/>
        <v>1</v>
      </c>
      <c r="G507" s="60">
        <f>COUNTIF(ROC!D$18:D$67,"&lt;"&amp;$A507)</f>
        <v>0</v>
      </c>
      <c r="H507" s="61">
        <f>COUNTIF(ROC!E$18:E$67,"&lt;"&amp;$A507)</f>
        <v>0</v>
      </c>
      <c r="I507" s="62">
        <f t="shared" si="68"/>
        <v>0</v>
      </c>
      <c r="J507" s="62">
        <f t="shared" si="69"/>
        <v>0</v>
      </c>
      <c r="K507" s="63">
        <f t="shared" si="64"/>
        <v>1</v>
      </c>
      <c r="L507" s="60">
        <f>COUNTIF(ROC!F$18:F$67,"&lt;"&amp;$A507)</f>
        <v>0</v>
      </c>
      <c r="M507" s="61">
        <f>COUNTIF(ROC!G$18:G$67,"&lt;"&amp;$A507)</f>
        <v>0</v>
      </c>
      <c r="N507" s="62">
        <f t="shared" si="70"/>
        <v>0</v>
      </c>
      <c r="O507" s="62">
        <f t="shared" si="71"/>
        <v>0</v>
      </c>
      <c r="P507" s="64">
        <f t="shared" si="65"/>
        <v>1</v>
      </c>
    </row>
    <row r="508" spans="1:16" s="58" customFormat="1" ht="8.25" customHeight="1" x14ac:dyDescent="0.3">
      <c r="A508" s="59">
        <v>50.1</v>
      </c>
      <c r="B508" s="60">
        <f>COUNTIF(ROC!B$18:B$67,"&lt;"&amp;$A508)</f>
        <v>0</v>
      </c>
      <c r="C508" s="61">
        <f>COUNTIF(ROC!C$18:C$67,"&lt;"&amp;$A508)</f>
        <v>0</v>
      </c>
      <c r="D508" s="62">
        <f t="shared" si="66"/>
        <v>0</v>
      </c>
      <c r="E508" s="62">
        <f t="shared" si="67"/>
        <v>0</v>
      </c>
      <c r="F508" s="63">
        <f t="shared" si="72"/>
        <v>1</v>
      </c>
      <c r="G508" s="60">
        <f>COUNTIF(ROC!D$18:D$67,"&lt;"&amp;$A508)</f>
        <v>0</v>
      </c>
      <c r="H508" s="61">
        <f>COUNTIF(ROC!E$18:E$67,"&lt;"&amp;$A508)</f>
        <v>0</v>
      </c>
      <c r="I508" s="62">
        <f t="shared" si="68"/>
        <v>0</v>
      </c>
      <c r="J508" s="62">
        <f t="shared" si="69"/>
        <v>0</v>
      </c>
      <c r="K508" s="63">
        <f t="shared" si="64"/>
        <v>1</v>
      </c>
      <c r="L508" s="60">
        <f>COUNTIF(ROC!F$18:F$67,"&lt;"&amp;$A508)</f>
        <v>0</v>
      </c>
      <c r="M508" s="61">
        <f>COUNTIF(ROC!G$18:G$67,"&lt;"&amp;$A508)</f>
        <v>0</v>
      </c>
      <c r="N508" s="62">
        <f t="shared" si="70"/>
        <v>0</v>
      </c>
      <c r="O508" s="62">
        <f t="shared" si="71"/>
        <v>0</v>
      </c>
      <c r="P508" s="64">
        <f t="shared" si="65"/>
        <v>1</v>
      </c>
    </row>
    <row r="509" spans="1:16" s="58" customFormat="1" ht="8.25" customHeight="1" x14ac:dyDescent="0.3">
      <c r="A509" s="59">
        <v>50</v>
      </c>
      <c r="B509" s="60">
        <f>COUNTIF(ROC!B$18:B$67,"&lt;"&amp;$A509)</f>
        <v>0</v>
      </c>
      <c r="C509" s="61">
        <f>COUNTIF(ROC!C$18:C$67,"&lt;"&amp;$A509)</f>
        <v>0</v>
      </c>
      <c r="D509" s="62">
        <f t="shared" si="66"/>
        <v>0</v>
      </c>
      <c r="E509" s="62">
        <f t="shared" si="67"/>
        <v>0</v>
      </c>
      <c r="F509" s="63">
        <f t="shared" si="72"/>
        <v>1</v>
      </c>
      <c r="G509" s="60">
        <f>COUNTIF(ROC!D$18:D$67,"&lt;"&amp;$A509)</f>
        <v>0</v>
      </c>
      <c r="H509" s="61">
        <f>COUNTIF(ROC!E$18:E$67,"&lt;"&amp;$A509)</f>
        <v>0</v>
      </c>
      <c r="I509" s="62">
        <f t="shared" si="68"/>
        <v>0</v>
      </c>
      <c r="J509" s="62">
        <f t="shared" si="69"/>
        <v>0</v>
      </c>
      <c r="K509" s="63">
        <f t="shared" si="64"/>
        <v>1</v>
      </c>
      <c r="L509" s="60">
        <f>COUNTIF(ROC!F$18:F$67,"&lt;"&amp;$A509)</f>
        <v>0</v>
      </c>
      <c r="M509" s="61">
        <f>COUNTIF(ROC!G$18:G$67,"&lt;"&amp;$A509)</f>
        <v>0</v>
      </c>
      <c r="N509" s="62">
        <f t="shared" si="70"/>
        <v>0</v>
      </c>
      <c r="O509" s="62">
        <f t="shared" si="71"/>
        <v>0</v>
      </c>
      <c r="P509" s="64">
        <f t="shared" si="65"/>
        <v>1</v>
      </c>
    </row>
    <row r="510" spans="1:16" s="58" customFormat="1" ht="8.25" customHeight="1" x14ac:dyDescent="0.3">
      <c r="A510" s="59">
        <v>49.9</v>
      </c>
      <c r="B510" s="60">
        <f>COUNTIF(ROC!B$18:B$67,"&lt;"&amp;$A510)</f>
        <v>0</v>
      </c>
      <c r="C510" s="61">
        <f>COUNTIF(ROC!C$18:C$67,"&lt;"&amp;$A510)</f>
        <v>0</v>
      </c>
      <c r="D510" s="62">
        <f t="shared" si="66"/>
        <v>0</v>
      </c>
      <c r="E510" s="62">
        <f t="shared" si="67"/>
        <v>0</v>
      </c>
      <c r="F510" s="63">
        <f t="shared" si="72"/>
        <v>1</v>
      </c>
      <c r="G510" s="60">
        <f>COUNTIF(ROC!D$18:D$67,"&lt;"&amp;$A510)</f>
        <v>0</v>
      </c>
      <c r="H510" s="61">
        <f>COUNTIF(ROC!E$18:E$67,"&lt;"&amp;$A510)</f>
        <v>0</v>
      </c>
      <c r="I510" s="62">
        <f t="shared" si="68"/>
        <v>0</v>
      </c>
      <c r="J510" s="62">
        <f t="shared" si="69"/>
        <v>0</v>
      </c>
      <c r="K510" s="63">
        <f t="shared" si="64"/>
        <v>1</v>
      </c>
      <c r="L510" s="60">
        <f>COUNTIF(ROC!F$18:F$67,"&lt;"&amp;$A510)</f>
        <v>0</v>
      </c>
      <c r="M510" s="61">
        <f>COUNTIF(ROC!G$18:G$67,"&lt;"&amp;$A510)</f>
        <v>0</v>
      </c>
      <c r="N510" s="62">
        <f t="shared" si="70"/>
        <v>0</v>
      </c>
      <c r="O510" s="62">
        <f t="shared" si="71"/>
        <v>0</v>
      </c>
      <c r="P510" s="64">
        <f t="shared" si="65"/>
        <v>1</v>
      </c>
    </row>
    <row r="511" spans="1:16" s="58" customFormat="1" ht="8.25" customHeight="1" x14ac:dyDescent="0.3">
      <c r="A511" s="59">
        <v>49.8</v>
      </c>
      <c r="B511" s="60">
        <f>COUNTIF(ROC!B$18:B$67,"&lt;"&amp;$A511)</f>
        <v>0</v>
      </c>
      <c r="C511" s="61">
        <f>COUNTIF(ROC!C$18:C$67,"&lt;"&amp;$A511)</f>
        <v>0</v>
      </c>
      <c r="D511" s="62">
        <f t="shared" si="66"/>
        <v>0</v>
      </c>
      <c r="E511" s="62">
        <f t="shared" si="67"/>
        <v>0</v>
      </c>
      <c r="F511" s="63">
        <f t="shared" si="72"/>
        <v>1</v>
      </c>
      <c r="G511" s="60">
        <f>COUNTIF(ROC!D$18:D$67,"&lt;"&amp;$A511)</f>
        <v>0</v>
      </c>
      <c r="H511" s="61">
        <f>COUNTIF(ROC!E$18:E$67,"&lt;"&amp;$A511)</f>
        <v>0</v>
      </c>
      <c r="I511" s="62">
        <f t="shared" si="68"/>
        <v>0</v>
      </c>
      <c r="J511" s="62">
        <f t="shared" si="69"/>
        <v>0</v>
      </c>
      <c r="K511" s="63">
        <f t="shared" si="64"/>
        <v>1</v>
      </c>
      <c r="L511" s="60">
        <f>COUNTIF(ROC!F$18:F$67,"&lt;"&amp;$A511)</f>
        <v>0</v>
      </c>
      <c r="M511" s="61">
        <f>COUNTIF(ROC!G$18:G$67,"&lt;"&amp;$A511)</f>
        <v>0</v>
      </c>
      <c r="N511" s="62">
        <f t="shared" si="70"/>
        <v>0</v>
      </c>
      <c r="O511" s="62">
        <f t="shared" si="71"/>
        <v>0</v>
      </c>
      <c r="P511" s="64">
        <f t="shared" si="65"/>
        <v>1</v>
      </c>
    </row>
    <row r="512" spans="1:16" s="58" customFormat="1" ht="8.25" customHeight="1" x14ac:dyDescent="0.3">
      <c r="A512" s="59">
        <v>49.7</v>
      </c>
      <c r="B512" s="60">
        <f>COUNTIF(ROC!B$18:B$67,"&lt;"&amp;$A512)</f>
        <v>0</v>
      </c>
      <c r="C512" s="61">
        <f>COUNTIF(ROC!C$18:C$67,"&lt;"&amp;$A512)</f>
        <v>0</v>
      </c>
      <c r="D512" s="62">
        <f t="shared" si="66"/>
        <v>0</v>
      </c>
      <c r="E512" s="62">
        <f t="shared" si="67"/>
        <v>0</v>
      </c>
      <c r="F512" s="63">
        <f t="shared" si="72"/>
        <v>1</v>
      </c>
      <c r="G512" s="60">
        <f>COUNTIF(ROC!D$18:D$67,"&lt;"&amp;$A512)</f>
        <v>0</v>
      </c>
      <c r="H512" s="61">
        <f>COUNTIF(ROC!E$18:E$67,"&lt;"&amp;$A512)</f>
        <v>0</v>
      </c>
      <c r="I512" s="62">
        <f t="shared" si="68"/>
        <v>0</v>
      </c>
      <c r="J512" s="62">
        <f t="shared" si="69"/>
        <v>0</v>
      </c>
      <c r="K512" s="63">
        <f t="shared" si="64"/>
        <v>1</v>
      </c>
      <c r="L512" s="60">
        <f>COUNTIF(ROC!F$18:F$67,"&lt;"&amp;$A512)</f>
        <v>0</v>
      </c>
      <c r="M512" s="61">
        <f>COUNTIF(ROC!G$18:G$67,"&lt;"&amp;$A512)</f>
        <v>0</v>
      </c>
      <c r="N512" s="62">
        <f t="shared" si="70"/>
        <v>0</v>
      </c>
      <c r="O512" s="62">
        <f t="shared" si="71"/>
        <v>0</v>
      </c>
      <c r="P512" s="64">
        <f t="shared" si="65"/>
        <v>1</v>
      </c>
    </row>
    <row r="513" spans="1:16" s="58" customFormat="1" ht="8.25" customHeight="1" x14ac:dyDescent="0.3">
      <c r="A513" s="59">
        <v>49.6</v>
      </c>
      <c r="B513" s="60">
        <f>COUNTIF(ROC!B$18:B$67,"&lt;"&amp;$A513)</f>
        <v>0</v>
      </c>
      <c r="C513" s="61">
        <f>COUNTIF(ROC!C$18:C$67,"&lt;"&amp;$A513)</f>
        <v>0</v>
      </c>
      <c r="D513" s="62">
        <f t="shared" si="66"/>
        <v>0</v>
      </c>
      <c r="E513" s="62">
        <f t="shared" si="67"/>
        <v>0</v>
      </c>
      <c r="F513" s="63">
        <f t="shared" si="72"/>
        <v>1</v>
      </c>
      <c r="G513" s="60">
        <f>COUNTIF(ROC!D$18:D$67,"&lt;"&amp;$A513)</f>
        <v>0</v>
      </c>
      <c r="H513" s="61">
        <f>COUNTIF(ROC!E$18:E$67,"&lt;"&amp;$A513)</f>
        <v>0</v>
      </c>
      <c r="I513" s="62">
        <f t="shared" si="68"/>
        <v>0</v>
      </c>
      <c r="J513" s="62">
        <f t="shared" si="69"/>
        <v>0</v>
      </c>
      <c r="K513" s="63">
        <f t="shared" si="64"/>
        <v>1</v>
      </c>
      <c r="L513" s="60">
        <f>COUNTIF(ROC!F$18:F$67,"&lt;"&amp;$A513)</f>
        <v>0</v>
      </c>
      <c r="M513" s="61">
        <f>COUNTIF(ROC!G$18:G$67,"&lt;"&amp;$A513)</f>
        <v>0</v>
      </c>
      <c r="N513" s="62">
        <f t="shared" si="70"/>
        <v>0</v>
      </c>
      <c r="O513" s="62">
        <f t="shared" si="71"/>
        <v>0</v>
      </c>
      <c r="P513" s="64">
        <f t="shared" si="65"/>
        <v>1</v>
      </c>
    </row>
    <row r="514" spans="1:16" s="58" customFormat="1" ht="8.25" customHeight="1" x14ac:dyDescent="0.3">
      <c r="A514" s="59">
        <v>49.5</v>
      </c>
      <c r="B514" s="60">
        <f>COUNTIF(ROC!B$18:B$67,"&lt;"&amp;$A514)</f>
        <v>0</v>
      </c>
      <c r="C514" s="61">
        <f>COUNTIF(ROC!C$18:C$67,"&lt;"&amp;$A514)</f>
        <v>0</v>
      </c>
      <c r="D514" s="62">
        <f t="shared" si="66"/>
        <v>0</v>
      </c>
      <c r="E514" s="62">
        <f t="shared" si="67"/>
        <v>0</v>
      </c>
      <c r="F514" s="63">
        <f t="shared" si="72"/>
        <v>1</v>
      </c>
      <c r="G514" s="60">
        <f>COUNTIF(ROC!D$18:D$67,"&lt;"&amp;$A514)</f>
        <v>0</v>
      </c>
      <c r="H514" s="61">
        <f>COUNTIF(ROC!E$18:E$67,"&lt;"&amp;$A514)</f>
        <v>0</v>
      </c>
      <c r="I514" s="62">
        <f t="shared" si="68"/>
        <v>0</v>
      </c>
      <c r="J514" s="62">
        <f t="shared" si="69"/>
        <v>0</v>
      </c>
      <c r="K514" s="63">
        <f t="shared" si="64"/>
        <v>1</v>
      </c>
      <c r="L514" s="60">
        <f>COUNTIF(ROC!F$18:F$67,"&lt;"&amp;$A514)</f>
        <v>0</v>
      </c>
      <c r="M514" s="61">
        <f>COUNTIF(ROC!G$18:G$67,"&lt;"&amp;$A514)</f>
        <v>0</v>
      </c>
      <c r="N514" s="62">
        <f t="shared" si="70"/>
        <v>0</v>
      </c>
      <c r="O514" s="62">
        <f t="shared" si="71"/>
        <v>0</v>
      </c>
      <c r="P514" s="64">
        <f t="shared" si="65"/>
        <v>1</v>
      </c>
    </row>
    <row r="515" spans="1:16" s="58" customFormat="1" ht="8.25" customHeight="1" x14ac:dyDescent="0.3">
      <c r="A515" s="59">
        <v>49.4</v>
      </c>
      <c r="B515" s="60">
        <f>COUNTIF(ROC!B$18:B$67,"&lt;"&amp;$A515)</f>
        <v>0</v>
      </c>
      <c r="C515" s="61">
        <f>COUNTIF(ROC!C$18:C$67,"&lt;"&amp;$A515)</f>
        <v>0</v>
      </c>
      <c r="D515" s="62">
        <f t="shared" si="66"/>
        <v>0</v>
      </c>
      <c r="E515" s="62">
        <f t="shared" si="67"/>
        <v>0</v>
      </c>
      <c r="F515" s="63">
        <f t="shared" si="72"/>
        <v>1</v>
      </c>
      <c r="G515" s="60">
        <f>COUNTIF(ROC!D$18:D$67,"&lt;"&amp;$A515)</f>
        <v>0</v>
      </c>
      <c r="H515" s="61">
        <f>COUNTIF(ROC!E$18:E$67,"&lt;"&amp;$A515)</f>
        <v>0</v>
      </c>
      <c r="I515" s="62">
        <f t="shared" si="68"/>
        <v>0</v>
      </c>
      <c r="J515" s="62">
        <f t="shared" si="69"/>
        <v>0</v>
      </c>
      <c r="K515" s="63">
        <f t="shared" si="64"/>
        <v>1</v>
      </c>
      <c r="L515" s="60">
        <f>COUNTIF(ROC!F$18:F$67,"&lt;"&amp;$A515)</f>
        <v>0</v>
      </c>
      <c r="M515" s="61">
        <f>COUNTIF(ROC!G$18:G$67,"&lt;"&amp;$A515)</f>
        <v>0</v>
      </c>
      <c r="N515" s="62">
        <f t="shared" si="70"/>
        <v>0</v>
      </c>
      <c r="O515" s="62">
        <f t="shared" si="71"/>
        <v>0</v>
      </c>
      <c r="P515" s="64">
        <f t="shared" si="65"/>
        <v>1</v>
      </c>
    </row>
    <row r="516" spans="1:16" s="58" customFormat="1" ht="8.25" customHeight="1" x14ac:dyDescent="0.3">
      <c r="A516" s="59">
        <v>49.3</v>
      </c>
      <c r="B516" s="60">
        <f>COUNTIF(ROC!B$18:B$67,"&lt;"&amp;$A516)</f>
        <v>0</v>
      </c>
      <c r="C516" s="61">
        <f>COUNTIF(ROC!C$18:C$67,"&lt;"&amp;$A516)</f>
        <v>0</v>
      </c>
      <c r="D516" s="62">
        <f t="shared" si="66"/>
        <v>0</v>
      </c>
      <c r="E516" s="62">
        <f t="shared" si="67"/>
        <v>0</v>
      </c>
      <c r="F516" s="63">
        <f t="shared" si="72"/>
        <v>1</v>
      </c>
      <c r="G516" s="60">
        <f>COUNTIF(ROC!D$18:D$67,"&lt;"&amp;$A516)</f>
        <v>0</v>
      </c>
      <c r="H516" s="61">
        <f>COUNTIF(ROC!E$18:E$67,"&lt;"&amp;$A516)</f>
        <v>0</v>
      </c>
      <c r="I516" s="62">
        <f t="shared" si="68"/>
        <v>0</v>
      </c>
      <c r="J516" s="62">
        <f t="shared" si="69"/>
        <v>0</v>
      </c>
      <c r="K516" s="63">
        <f t="shared" si="64"/>
        <v>1</v>
      </c>
      <c r="L516" s="60">
        <f>COUNTIF(ROC!F$18:F$67,"&lt;"&amp;$A516)</f>
        <v>0</v>
      </c>
      <c r="M516" s="61">
        <f>COUNTIF(ROC!G$18:G$67,"&lt;"&amp;$A516)</f>
        <v>0</v>
      </c>
      <c r="N516" s="62">
        <f t="shared" si="70"/>
        <v>0</v>
      </c>
      <c r="O516" s="62">
        <f t="shared" si="71"/>
        <v>0</v>
      </c>
      <c r="P516" s="64">
        <f t="shared" si="65"/>
        <v>1</v>
      </c>
    </row>
    <row r="517" spans="1:16" s="58" customFormat="1" ht="8.25" customHeight="1" x14ac:dyDescent="0.3">
      <c r="A517" s="59">
        <v>49.2</v>
      </c>
      <c r="B517" s="60">
        <f>COUNTIF(ROC!B$18:B$67,"&lt;"&amp;$A517)</f>
        <v>0</v>
      </c>
      <c r="C517" s="61">
        <f>COUNTIF(ROC!C$18:C$67,"&lt;"&amp;$A517)</f>
        <v>0</v>
      </c>
      <c r="D517" s="62">
        <f t="shared" si="66"/>
        <v>0</v>
      </c>
      <c r="E517" s="62">
        <f t="shared" si="67"/>
        <v>0</v>
      </c>
      <c r="F517" s="63">
        <f t="shared" si="72"/>
        <v>1</v>
      </c>
      <c r="G517" s="60">
        <f>COUNTIF(ROC!D$18:D$67,"&lt;"&amp;$A517)</f>
        <v>0</v>
      </c>
      <c r="H517" s="61">
        <f>COUNTIF(ROC!E$18:E$67,"&lt;"&amp;$A517)</f>
        <v>0</v>
      </c>
      <c r="I517" s="62">
        <f t="shared" si="68"/>
        <v>0</v>
      </c>
      <c r="J517" s="62">
        <f t="shared" si="69"/>
        <v>0</v>
      </c>
      <c r="K517" s="63">
        <f t="shared" si="64"/>
        <v>1</v>
      </c>
      <c r="L517" s="60">
        <f>COUNTIF(ROC!F$18:F$67,"&lt;"&amp;$A517)</f>
        <v>0</v>
      </c>
      <c r="M517" s="61">
        <f>COUNTIF(ROC!G$18:G$67,"&lt;"&amp;$A517)</f>
        <v>0</v>
      </c>
      <c r="N517" s="62">
        <f t="shared" si="70"/>
        <v>0</v>
      </c>
      <c r="O517" s="62">
        <f t="shared" si="71"/>
        <v>0</v>
      </c>
      <c r="P517" s="64">
        <f t="shared" si="65"/>
        <v>1</v>
      </c>
    </row>
    <row r="518" spans="1:16" s="58" customFormat="1" ht="8.25" customHeight="1" x14ac:dyDescent="0.3">
      <c r="A518" s="59">
        <v>49.1</v>
      </c>
      <c r="B518" s="60">
        <f>COUNTIF(ROC!B$18:B$67,"&lt;"&amp;$A518)</f>
        <v>0</v>
      </c>
      <c r="C518" s="61">
        <f>COUNTIF(ROC!C$18:C$67,"&lt;"&amp;$A518)</f>
        <v>0</v>
      </c>
      <c r="D518" s="62">
        <f t="shared" si="66"/>
        <v>0</v>
      </c>
      <c r="E518" s="62">
        <f t="shared" si="67"/>
        <v>0</v>
      </c>
      <c r="F518" s="63">
        <f t="shared" si="72"/>
        <v>1</v>
      </c>
      <c r="G518" s="60">
        <f>COUNTIF(ROC!D$18:D$67,"&lt;"&amp;$A518)</f>
        <v>0</v>
      </c>
      <c r="H518" s="61">
        <f>COUNTIF(ROC!E$18:E$67,"&lt;"&amp;$A518)</f>
        <v>0</v>
      </c>
      <c r="I518" s="62">
        <f t="shared" si="68"/>
        <v>0</v>
      </c>
      <c r="J518" s="62">
        <f t="shared" si="69"/>
        <v>0</v>
      </c>
      <c r="K518" s="63">
        <f t="shared" si="64"/>
        <v>1</v>
      </c>
      <c r="L518" s="60">
        <f>COUNTIF(ROC!F$18:F$67,"&lt;"&amp;$A518)</f>
        <v>0</v>
      </c>
      <c r="M518" s="61">
        <f>COUNTIF(ROC!G$18:G$67,"&lt;"&amp;$A518)</f>
        <v>0</v>
      </c>
      <c r="N518" s="62">
        <f t="shared" si="70"/>
        <v>0</v>
      </c>
      <c r="O518" s="62">
        <f t="shared" si="71"/>
        <v>0</v>
      </c>
      <c r="P518" s="64">
        <f t="shared" si="65"/>
        <v>1</v>
      </c>
    </row>
    <row r="519" spans="1:16" s="58" customFormat="1" ht="8.25" customHeight="1" x14ac:dyDescent="0.3">
      <c r="A519" s="59">
        <v>49</v>
      </c>
      <c r="B519" s="60">
        <f>COUNTIF(ROC!B$18:B$67,"&lt;"&amp;$A519)</f>
        <v>0</v>
      </c>
      <c r="C519" s="61">
        <f>COUNTIF(ROC!C$18:C$67,"&lt;"&amp;$A519)</f>
        <v>0</v>
      </c>
      <c r="D519" s="62">
        <f t="shared" si="66"/>
        <v>0</v>
      </c>
      <c r="E519" s="62">
        <f t="shared" si="67"/>
        <v>0</v>
      </c>
      <c r="F519" s="63">
        <f t="shared" si="72"/>
        <v>1</v>
      </c>
      <c r="G519" s="60">
        <f>COUNTIF(ROC!D$18:D$67,"&lt;"&amp;$A519)</f>
        <v>0</v>
      </c>
      <c r="H519" s="61">
        <f>COUNTIF(ROC!E$18:E$67,"&lt;"&amp;$A519)</f>
        <v>0</v>
      </c>
      <c r="I519" s="62">
        <f t="shared" si="68"/>
        <v>0</v>
      </c>
      <c r="J519" s="62">
        <f t="shared" si="69"/>
        <v>0</v>
      </c>
      <c r="K519" s="63">
        <f t="shared" si="64"/>
        <v>1</v>
      </c>
      <c r="L519" s="60">
        <f>COUNTIF(ROC!F$18:F$67,"&lt;"&amp;$A519)</f>
        <v>0</v>
      </c>
      <c r="M519" s="61">
        <f>COUNTIF(ROC!G$18:G$67,"&lt;"&amp;$A519)</f>
        <v>0</v>
      </c>
      <c r="N519" s="62">
        <f t="shared" si="70"/>
        <v>0</v>
      </c>
      <c r="O519" s="62">
        <f t="shared" si="71"/>
        <v>0</v>
      </c>
      <c r="P519" s="64">
        <f t="shared" si="65"/>
        <v>1</v>
      </c>
    </row>
    <row r="520" spans="1:16" s="58" customFormat="1" ht="8.25" customHeight="1" x14ac:dyDescent="0.3">
      <c r="A520" s="59">
        <v>48.9</v>
      </c>
      <c r="B520" s="60">
        <f>COUNTIF(ROC!B$18:B$67,"&lt;"&amp;$A520)</f>
        <v>0</v>
      </c>
      <c r="C520" s="61">
        <f>COUNTIF(ROC!C$18:C$67,"&lt;"&amp;$A520)</f>
        <v>0</v>
      </c>
      <c r="D520" s="62">
        <f t="shared" si="66"/>
        <v>0</v>
      </c>
      <c r="E520" s="62">
        <f t="shared" si="67"/>
        <v>0</v>
      </c>
      <c r="F520" s="63">
        <f t="shared" si="72"/>
        <v>1</v>
      </c>
      <c r="G520" s="60">
        <f>COUNTIF(ROC!D$18:D$67,"&lt;"&amp;$A520)</f>
        <v>0</v>
      </c>
      <c r="H520" s="61">
        <f>COUNTIF(ROC!E$18:E$67,"&lt;"&amp;$A520)</f>
        <v>0</v>
      </c>
      <c r="I520" s="62">
        <f t="shared" si="68"/>
        <v>0</v>
      </c>
      <c r="J520" s="62">
        <f t="shared" si="69"/>
        <v>0</v>
      </c>
      <c r="K520" s="63">
        <f t="shared" si="64"/>
        <v>1</v>
      </c>
      <c r="L520" s="60">
        <f>COUNTIF(ROC!F$18:F$67,"&lt;"&amp;$A520)</f>
        <v>0</v>
      </c>
      <c r="M520" s="61">
        <f>COUNTIF(ROC!G$18:G$67,"&lt;"&amp;$A520)</f>
        <v>0</v>
      </c>
      <c r="N520" s="62">
        <f t="shared" si="70"/>
        <v>0</v>
      </c>
      <c r="O520" s="62">
        <f t="shared" si="71"/>
        <v>0</v>
      </c>
      <c r="P520" s="64">
        <f t="shared" si="65"/>
        <v>1</v>
      </c>
    </row>
    <row r="521" spans="1:16" s="58" customFormat="1" ht="8.25" customHeight="1" x14ac:dyDescent="0.3">
      <c r="A521" s="59">
        <v>48.8</v>
      </c>
      <c r="B521" s="60">
        <f>COUNTIF(ROC!B$18:B$67,"&lt;"&amp;$A521)</f>
        <v>0</v>
      </c>
      <c r="C521" s="61">
        <f>COUNTIF(ROC!C$18:C$67,"&lt;"&amp;$A521)</f>
        <v>0</v>
      </c>
      <c r="D521" s="62">
        <f t="shared" si="66"/>
        <v>0</v>
      </c>
      <c r="E521" s="62">
        <f t="shared" si="67"/>
        <v>0</v>
      </c>
      <c r="F521" s="63">
        <f t="shared" si="72"/>
        <v>1</v>
      </c>
      <c r="G521" s="60">
        <f>COUNTIF(ROC!D$18:D$67,"&lt;"&amp;$A521)</f>
        <v>0</v>
      </c>
      <c r="H521" s="61">
        <f>COUNTIF(ROC!E$18:E$67,"&lt;"&amp;$A521)</f>
        <v>0</v>
      </c>
      <c r="I521" s="62">
        <f t="shared" si="68"/>
        <v>0</v>
      </c>
      <c r="J521" s="62">
        <f t="shared" si="69"/>
        <v>0</v>
      </c>
      <c r="K521" s="63">
        <f t="shared" ref="K521:K584" si="73">SQRT((1-J521)^2+I521^2)</f>
        <v>1</v>
      </c>
      <c r="L521" s="60">
        <f>COUNTIF(ROC!F$18:F$67,"&lt;"&amp;$A521)</f>
        <v>0</v>
      </c>
      <c r="M521" s="61">
        <f>COUNTIF(ROC!G$18:G$67,"&lt;"&amp;$A521)</f>
        <v>0</v>
      </c>
      <c r="N521" s="62">
        <f t="shared" si="70"/>
        <v>0</v>
      </c>
      <c r="O521" s="62">
        <f t="shared" si="71"/>
        <v>0</v>
      </c>
      <c r="P521" s="64">
        <f t="shared" ref="P521:P584" si="74">SQRT((1-O521)^2+N521^2)</f>
        <v>1</v>
      </c>
    </row>
    <row r="522" spans="1:16" s="58" customFormat="1" ht="8.25" customHeight="1" x14ac:dyDescent="0.3">
      <c r="A522" s="59">
        <v>48.7</v>
      </c>
      <c r="B522" s="60">
        <f>COUNTIF(ROC!B$18:B$67,"&lt;"&amp;$A522)</f>
        <v>0</v>
      </c>
      <c r="C522" s="61">
        <f>COUNTIF(ROC!C$18:C$67,"&lt;"&amp;$A522)</f>
        <v>0</v>
      </c>
      <c r="D522" s="62">
        <f t="shared" ref="D522:D585" si="75">B522/E$3</f>
        <v>0</v>
      </c>
      <c r="E522" s="62">
        <f t="shared" ref="E522:E585" si="76">C522/E$2</f>
        <v>0</v>
      </c>
      <c r="F522" s="63">
        <f t="shared" si="72"/>
        <v>1</v>
      </c>
      <c r="G522" s="60">
        <f>COUNTIF(ROC!D$18:D$67,"&lt;"&amp;$A522)</f>
        <v>0</v>
      </c>
      <c r="H522" s="61">
        <f>COUNTIF(ROC!E$18:E$67,"&lt;"&amp;$A522)</f>
        <v>0</v>
      </c>
      <c r="I522" s="62">
        <f t="shared" ref="I522:I585" si="77">G522/J$3</f>
        <v>0</v>
      </c>
      <c r="J522" s="62">
        <f t="shared" ref="J522:J585" si="78">H522/J$2</f>
        <v>0</v>
      </c>
      <c r="K522" s="63">
        <f t="shared" si="73"/>
        <v>1</v>
      </c>
      <c r="L522" s="60">
        <f>COUNTIF(ROC!F$18:F$67,"&lt;"&amp;$A522)</f>
        <v>0</v>
      </c>
      <c r="M522" s="61">
        <f>COUNTIF(ROC!G$18:G$67,"&lt;"&amp;$A522)</f>
        <v>0</v>
      </c>
      <c r="N522" s="62">
        <f t="shared" ref="N522:N585" si="79">L522/O$3</f>
        <v>0</v>
      </c>
      <c r="O522" s="62">
        <f t="shared" ref="O522:O585" si="80">M522/O$2</f>
        <v>0</v>
      </c>
      <c r="P522" s="64">
        <f t="shared" si="74"/>
        <v>1</v>
      </c>
    </row>
    <row r="523" spans="1:16" s="58" customFormat="1" ht="8.25" customHeight="1" x14ac:dyDescent="0.3">
      <c r="A523" s="59">
        <v>48.6</v>
      </c>
      <c r="B523" s="60">
        <f>COUNTIF(ROC!B$18:B$67,"&lt;"&amp;$A523)</f>
        <v>0</v>
      </c>
      <c r="C523" s="61">
        <f>COUNTIF(ROC!C$18:C$67,"&lt;"&amp;$A523)</f>
        <v>0</v>
      </c>
      <c r="D523" s="62">
        <f t="shared" si="75"/>
        <v>0</v>
      </c>
      <c r="E523" s="62">
        <f t="shared" si="76"/>
        <v>0</v>
      </c>
      <c r="F523" s="63">
        <f t="shared" si="72"/>
        <v>1</v>
      </c>
      <c r="G523" s="60">
        <f>COUNTIF(ROC!D$18:D$67,"&lt;"&amp;$A523)</f>
        <v>0</v>
      </c>
      <c r="H523" s="61">
        <f>COUNTIF(ROC!E$18:E$67,"&lt;"&amp;$A523)</f>
        <v>0</v>
      </c>
      <c r="I523" s="62">
        <f t="shared" si="77"/>
        <v>0</v>
      </c>
      <c r="J523" s="62">
        <f t="shared" si="78"/>
        <v>0</v>
      </c>
      <c r="K523" s="63">
        <f t="shared" si="73"/>
        <v>1</v>
      </c>
      <c r="L523" s="60">
        <f>COUNTIF(ROC!F$18:F$67,"&lt;"&amp;$A523)</f>
        <v>0</v>
      </c>
      <c r="M523" s="61">
        <f>COUNTIF(ROC!G$18:G$67,"&lt;"&amp;$A523)</f>
        <v>0</v>
      </c>
      <c r="N523" s="62">
        <f t="shared" si="79"/>
        <v>0</v>
      </c>
      <c r="O523" s="62">
        <f t="shared" si="80"/>
        <v>0</v>
      </c>
      <c r="P523" s="64">
        <f t="shared" si="74"/>
        <v>1</v>
      </c>
    </row>
    <row r="524" spans="1:16" s="58" customFormat="1" ht="8.25" customHeight="1" x14ac:dyDescent="0.3">
      <c r="A524" s="59">
        <v>48.5</v>
      </c>
      <c r="B524" s="60">
        <f>COUNTIF(ROC!B$18:B$67,"&lt;"&amp;$A524)</f>
        <v>0</v>
      </c>
      <c r="C524" s="61">
        <f>COUNTIF(ROC!C$18:C$67,"&lt;"&amp;$A524)</f>
        <v>0</v>
      </c>
      <c r="D524" s="62">
        <f t="shared" si="75"/>
        <v>0</v>
      </c>
      <c r="E524" s="62">
        <f t="shared" si="76"/>
        <v>0</v>
      </c>
      <c r="F524" s="63">
        <f t="shared" si="72"/>
        <v>1</v>
      </c>
      <c r="G524" s="60">
        <f>COUNTIF(ROC!D$18:D$67,"&lt;"&amp;$A524)</f>
        <v>0</v>
      </c>
      <c r="H524" s="61">
        <f>COUNTIF(ROC!E$18:E$67,"&lt;"&amp;$A524)</f>
        <v>0</v>
      </c>
      <c r="I524" s="62">
        <f t="shared" si="77"/>
        <v>0</v>
      </c>
      <c r="J524" s="62">
        <f t="shared" si="78"/>
        <v>0</v>
      </c>
      <c r="K524" s="63">
        <f t="shared" si="73"/>
        <v>1</v>
      </c>
      <c r="L524" s="60">
        <f>COUNTIF(ROC!F$18:F$67,"&lt;"&amp;$A524)</f>
        <v>0</v>
      </c>
      <c r="M524" s="61">
        <f>COUNTIF(ROC!G$18:G$67,"&lt;"&amp;$A524)</f>
        <v>0</v>
      </c>
      <c r="N524" s="62">
        <f t="shared" si="79"/>
        <v>0</v>
      </c>
      <c r="O524" s="62">
        <f t="shared" si="80"/>
        <v>0</v>
      </c>
      <c r="P524" s="64">
        <f t="shared" si="74"/>
        <v>1</v>
      </c>
    </row>
    <row r="525" spans="1:16" s="58" customFormat="1" ht="8.25" customHeight="1" x14ac:dyDescent="0.3">
      <c r="A525" s="59">
        <v>48.4</v>
      </c>
      <c r="B525" s="60">
        <f>COUNTIF(ROC!B$18:B$67,"&lt;"&amp;$A525)</f>
        <v>0</v>
      </c>
      <c r="C525" s="61">
        <f>COUNTIF(ROC!C$18:C$67,"&lt;"&amp;$A525)</f>
        <v>0</v>
      </c>
      <c r="D525" s="62">
        <f t="shared" si="75"/>
        <v>0</v>
      </c>
      <c r="E525" s="62">
        <f t="shared" si="76"/>
        <v>0</v>
      </c>
      <c r="F525" s="63">
        <f t="shared" si="72"/>
        <v>1</v>
      </c>
      <c r="G525" s="60">
        <f>COUNTIF(ROC!D$18:D$67,"&lt;"&amp;$A525)</f>
        <v>0</v>
      </c>
      <c r="H525" s="61">
        <f>COUNTIF(ROC!E$18:E$67,"&lt;"&amp;$A525)</f>
        <v>0</v>
      </c>
      <c r="I525" s="62">
        <f t="shared" si="77"/>
        <v>0</v>
      </c>
      <c r="J525" s="62">
        <f t="shared" si="78"/>
        <v>0</v>
      </c>
      <c r="K525" s="63">
        <f t="shared" si="73"/>
        <v>1</v>
      </c>
      <c r="L525" s="60">
        <f>COUNTIF(ROC!F$18:F$67,"&lt;"&amp;$A525)</f>
        <v>0</v>
      </c>
      <c r="M525" s="61">
        <f>COUNTIF(ROC!G$18:G$67,"&lt;"&amp;$A525)</f>
        <v>0</v>
      </c>
      <c r="N525" s="62">
        <f t="shared" si="79"/>
        <v>0</v>
      </c>
      <c r="O525" s="62">
        <f t="shared" si="80"/>
        <v>0</v>
      </c>
      <c r="P525" s="64">
        <f t="shared" si="74"/>
        <v>1</v>
      </c>
    </row>
    <row r="526" spans="1:16" s="58" customFormat="1" ht="8.25" customHeight="1" x14ac:dyDescent="0.3">
      <c r="A526" s="59">
        <v>48.3</v>
      </c>
      <c r="B526" s="60">
        <f>COUNTIF(ROC!B$18:B$67,"&lt;"&amp;$A526)</f>
        <v>0</v>
      </c>
      <c r="C526" s="61">
        <f>COUNTIF(ROC!C$18:C$67,"&lt;"&amp;$A526)</f>
        <v>0</v>
      </c>
      <c r="D526" s="62">
        <f t="shared" si="75"/>
        <v>0</v>
      </c>
      <c r="E526" s="62">
        <f t="shared" si="76"/>
        <v>0</v>
      </c>
      <c r="F526" s="63">
        <f t="shared" si="72"/>
        <v>1</v>
      </c>
      <c r="G526" s="60">
        <f>COUNTIF(ROC!D$18:D$67,"&lt;"&amp;$A526)</f>
        <v>0</v>
      </c>
      <c r="H526" s="61">
        <f>COUNTIF(ROC!E$18:E$67,"&lt;"&amp;$A526)</f>
        <v>0</v>
      </c>
      <c r="I526" s="62">
        <f t="shared" si="77"/>
        <v>0</v>
      </c>
      <c r="J526" s="62">
        <f t="shared" si="78"/>
        <v>0</v>
      </c>
      <c r="K526" s="63">
        <f t="shared" si="73"/>
        <v>1</v>
      </c>
      <c r="L526" s="60">
        <f>COUNTIF(ROC!F$18:F$67,"&lt;"&amp;$A526)</f>
        <v>0</v>
      </c>
      <c r="M526" s="61">
        <f>COUNTIF(ROC!G$18:G$67,"&lt;"&amp;$A526)</f>
        <v>0</v>
      </c>
      <c r="N526" s="62">
        <f t="shared" si="79"/>
        <v>0</v>
      </c>
      <c r="O526" s="62">
        <f t="shared" si="80"/>
        <v>0</v>
      </c>
      <c r="P526" s="64">
        <f t="shared" si="74"/>
        <v>1</v>
      </c>
    </row>
    <row r="527" spans="1:16" s="58" customFormat="1" ht="8.25" customHeight="1" x14ac:dyDescent="0.3">
      <c r="A527" s="59">
        <v>48.2</v>
      </c>
      <c r="B527" s="60">
        <f>COUNTIF(ROC!B$18:B$67,"&lt;"&amp;$A527)</f>
        <v>0</v>
      </c>
      <c r="C527" s="61">
        <f>COUNTIF(ROC!C$18:C$67,"&lt;"&amp;$A527)</f>
        <v>0</v>
      </c>
      <c r="D527" s="62">
        <f t="shared" si="75"/>
        <v>0</v>
      </c>
      <c r="E527" s="62">
        <f t="shared" si="76"/>
        <v>0</v>
      </c>
      <c r="F527" s="63">
        <f t="shared" si="72"/>
        <v>1</v>
      </c>
      <c r="G527" s="60">
        <f>COUNTIF(ROC!D$18:D$67,"&lt;"&amp;$A527)</f>
        <v>0</v>
      </c>
      <c r="H527" s="61">
        <f>COUNTIF(ROC!E$18:E$67,"&lt;"&amp;$A527)</f>
        <v>0</v>
      </c>
      <c r="I527" s="62">
        <f t="shared" si="77"/>
        <v>0</v>
      </c>
      <c r="J527" s="62">
        <f t="shared" si="78"/>
        <v>0</v>
      </c>
      <c r="K527" s="63">
        <f t="shared" si="73"/>
        <v>1</v>
      </c>
      <c r="L527" s="60">
        <f>COUNTIF(ROC!F$18:F$67,"&lt;"&amp;$A527)</f>
        <v>0</v>
      </c>
      <c r="M527" s="61">
        <f>COUNTIF(ROC!G$18:G$67,"&lt;"&amp;$A527)</f>
        <v>0</v>
      </c>
      <c r="N527" s="62">
        <f t="shared" si="79"/>
        <v>0</v>
      </c>
      <c r="O527" s="62">
        <f t="shared" si="80"/>
        <v>0</v>
      </c>
      <c r="P527" s="64">
        <f t="shared" si="74"/>
        <v>1</v>
      </c>
    </row>
    <row r="528" spans="1:16" s="58" customFormat="1" ht="8.25" customHeight="1" x14ac:dyDescent="0.3">
      <c r="A528" s="59">
        <v>48.1</v>
      </c>
      <c r="B528" s="60">
        <f>COUNTIF(ROC!B$18:B$67,"&lt;"&amp;$A528)</f>
        <v>0</v>
      </c>
      <c r="C528" s="61">
        <f>COUNTIF(ROC!C$18:C$67,"&lt;"&amp;$A528)</f>
        <v>0</v>
      </c>
      <c r="D528" s="62">
        <f t="shared" si="75"/>
        <v>0</v>
      </c>
      <c r="E528" s="62">
        <f t="shared" si="76"/>
        <v>0</v>
      </c>
      <c r="F528" s="63">
        <f t="shared" si="72"/>
        <v>1</v>
      </c>
      <c r="G528" s="60">
        <f>COUNTIF(ROC!D$18:D$67,"&lt;"&amp;$A528)</f>
        <v>0</v>
      </c>
      <c r="H528" s="61">
        <f>COUNTIF(ROC!E$18:E$67,"&lt;"&amp;$A528)</f>
        <v>0</v>
      </c>
      <c r="I528" s="62">
        <f t="shared" si="77"/>
        <v>0</v>
      </c>
      <c r="J528" s="62">
        <f t="shared" si="78"/>
        <v>0</v>
      </c>
      <c r="K528" s="63">
        <f t="shared" si="73"/>
        <v>1</v>
      </c>
      <c r="L528" s="60">
        <f>COUNTIF(ROC!F$18:F$67,"&lt;"&amp;$A528)</f>
        <v>0</v>
      </c>
      <c r="M528" s="61">
        <f>COUNTIF(ROC!G$18:G$67,"&lt;"&amp;$A528)</f>
        <v>0</v>
      </c>
      <c r="N528" s="62">
        <f t="shared" si="79"/>
        <v>0</v>
      </c>
      <c r="O528" s="62">
        <f t="shared" si="80"/>
        <v>0</v>
      </c>
      <c r="P528" s="64">
        <f t="shared" si="74"/>
        <v>1</v>
      </c>
    </row>
    <row r="529" spans="1:16" s="58" customFormat="1" ht="8.25" customHeight="1" x14ac:dyDescent="0.3">
      <c r="A529" s="59">
        <v>48</v>
      </c>
      <c r="B529" s="60">
        <f>COUNTIF(ROC!B$18:B$67,"&lt;"&amp;$A529)</f>
        <v>0</v>
      </c>
      <c r="C529" s="61">
        <f>COUNTIF(ROC!C$18:C$67,"&lt;"&amp;$A529)</f>
        <v>0</v>
      </c>
      <c r="D529" s="62">
        <f t="shared" si="75"/>
        <v>0</v>
      </c>
      <c r="E529" s="62">
        <f t="shared" si="76"/>
        <v>0</v>
      </c>
      <c r="F529" s="63">
        <f t="shared" si="72"/>
        <v>1</v>
      </c>
      <c r="G529" s="60">
        <f>COUNTIF(ROC!D$18:D$67,"&lt;"&amp;$A529)</f>
        <v>0</v>
      </c>
      <c r="H529" s="61">
        <f>COUNTIF(ROC!E$18:E$67,"&lt;"&amp;$A529)</f>
        <v>0</v>
      </c>
      <c r="I529" s="62">
        <f t="shared" si="77"/>
        <v>0</v>
      </c>
      <c r="J529" s="62">
        <f t="shared" si="78"/>
        <v>0</v>
      </c>
      <c r="K529" s="63">
        <f t="shared" si="73"/>
        <v>1</v>
      </c>
      <c r="L529" s="60">
        <f>COUNTIF(ROC!F$18:F$67,"&lt;"&amp;$A529)</f>
        <v>0</v>
      </c>
      <c r="M529" s="61">
        <f>COUNTIF(ROC!G$18:G$67,"&lt;"&amp;$A529)</f>
        <v>0</v>
      </c>
      <c r="N529" s="62">
        <f t="shared" si="79"/>
        <v>0</v>
      </c>
      <c r="O529" s="62">
        <f t="shared" si="80"/>
        <v>0</v>
      </c>
      <c r="P529" s="64">
        <f t="shared" si="74"/>
        <v>1</v>
      </c>
    </row>
    <row r="530" spans="1:16" s="58" customFormat="1" ht="8.25" customHeight="1" x14ac:dyDescent="0.3">
      <c r="A530" s="59">
        <v>47.9</v>
      </c>
      <c r="B530" s="60">
        <f>COUNTIF(ROC!B$18:B$67,"&lt;"&amp;$A530)</f>
        <v>0</v>
      </c>
      <c r="C530" s="61">
        <f>COUNTIF(ROC!C$18:C$67,"&lt;"&amp;$A530)</f>
        <v>0</v>
      </c>
      <c r="D530" s="62">
        <f t="shared" si="75"/>
        <v>0</v>
      </c>
      <c r="E530" s="62">
        <f t="shared" si="76"/>
        <v>0</v>
      </c>
      <c r="F530" s="63">
        <f t="shared" si="72"/>
        <v>1</v>
      </c>
      <c r="G530" s="60">
        <f>COUNTIF(ROC!D$18:D$67,"&lt;"&amp;$A530)</f>
        <v>0</v>
      </c>
      <c r="H530" s="61">
        <f>COUNTIF(ROC!E$18:E$67,"&lt;"&amp;$A530)</f>
        <v>0</v>
      </c>
      <c r="I530" s="62">
        <f t="shared" si="77"/>
        <v>0</v>
      </c>
      <c r="J530" s="62">
        <f t="shared" si="78"/>
        <v>0</v>
      </c>
      <c r="K530" s="63">
        <f t="shared" si="73"/>
        <v>1</v>
      </c>
      <c r="L530" s="60">
        <f>COUNTIF(ROC!F$18:F$67,"&lt;"&amp;$A530)</f>
        <v>0</v>
      </c>
      <c r="M530" s="61">
        <f>COUNTIF(ROC!G$18:G$67,"&lt;"&amp;$A530)</f>
        <v>0</v>
      </c>
      <c r="N530" s="62">
        <f t="shared" si="79"/>
        <v>0</v>
      </c>
      <c r="O530" s="62">
        <f t="shared" si="80"/>
        <v>0</v>
      </c>
      <c r="P530" s="64">
        <f t="shared" si="74"/>
        <v>1</v>
      </c>
    </row>
    <row r="531" spans="1:16" s="58" customFormat="1" ht="8.25" customHeight="1" x14ac:dyDescent="0.3">
      <c r="A531" s="59">
        <v>47.8</v>
      </c>
      <c r="B531" s="60">
        <f>COUNTIF(ROC!B$18:B$67,"&lt;"&amp;$A531)</f>
        <v>0</v>
      </c>
      <c r="C531" s="61">
        <f>COUNTIF(ROC!C$18:C$67,"&lt;"&amp;$A531)</f>
        <v>0</v>
      </c>
      <c r="D531" s="62">
        <f t="shared" si="75"/>
        <v>0</v>
      </c>
      <c r="E531" s="62">
        <f t="shared" si="76"/>
        <v>0</v>
      </c>
      <c r="F531" s="63">
        <f t="shared" si="72"/>
        <v>1</v>
      </c>
      <c r="G531" s="60">
        <f>COUNTIF(ROC!D$18:D$67,"&lt;"&amp;$A531)</f>
        <v>0</v>
      </c>
      <c r="H531" s="61">
        <f>COUNTIF(ROC!E$18:E$67,"&lt;"&amp;$A531)</f>
        <v>0</v>
      </c>
      <c r="I531" s="62">
        <f t="shared" si="77"/>
        <v>0</v>
      </c>
      <c r="J531" s="62">
        <f t="shared" si="78"/>
        <v>0</v>
      </c>
      <c r="K531" s="63">
        <f t="shared" si="73"/>
        <v>1</v>
      </c>
      <c r="L531" s="60">
        <f>COUNTIF(ROC!F$18:F$67,"&lt;"&amp;$A531)</f>
        <v>0</v>
      </c>
      <c r="M531" s="61">
        <f>COUNTIF(ROC!G$18:G$67,"&lt;"&amp;$A531)</f>
        <v>0</v>
      </c>
      <c r="N531" s="62">
        <f t="shared" si="79"/>
        <v>0</v>
      </c>
      <c r="O531" s="62">
        <f t="shared" si="80"/>
        <v>0</v>
      </c>
      <c r="P531" s="64">
        <f t="shared" si="74"/>
        <v>1</v>
      </c>
    </row>
    <row r="532" spans="1:16" s="58" customFormat="1" ht="8.25" customHeight="1" x14ac:dyDescent="0.3">
      <c r="A532" s="59">
        <v>47.7</v>
      </c>
      <c r="B532" s="60">
        <f>COUNTIF(ROC!B$18:B$67,"&lt;"&amp;$A532)</f>
        <v>0</v>
      </c>
      <c r="C532" s="61">
        <f>COUNTIF(ROC!C$18:C$67,"&lt;"&amp;$A532)</f>
        <v>0</v>
      </c>
      <c r="D532" s="62">
        <f t="shared" si="75"/>
        <v>0</v>
      </c>
      <c r="E532" s="62">
        <f t="shared" si="76"/>
        <v>0</v>
      </c>
      <c r="F532" s="63">
        <f t="shared" si="72"/>
        <v>1</v>
      </c>
      <c r="G532" s="60">
        <f>COUNTIF(ROC!D$18:D$67,"&lt;"&amp;$A532)</f>
        <v>0</v>
      </c>
      <c r="H532" s="61">
        <f>COUNTIF(ROC!E$18:E$67,"&lt;"&amp;$A532)</f>
        <v>0</v>
      </c>
      <c r="I532" s="62">
        <f t="shared" si="77"/>
        <v>0</v>
      </c>
      <c r="J532" s="62">
        <f t="shared" si="78"/>
        <v>0</v>
      </c>
      <c r="K532" s="63">
        <f t="shared" si="73"/>
        <v>1</v>
      </c>
      <c r="L532" s="60">
        <f>COUNTIF(ROC!F$18:F$67,"&lt;"&amp;$A532)</f>
        <v>0</v>
      </c>
      <c r="M532" s="61">
        <f>COUNTIF(ROC!G$18:G$67,"&lt;"&amp;$A532)</f>
        <v>0</v>
      </c>
      <c r="N532" s="62">
        <f t="shared" si="79"/>
        <v>0</v>
      </c>
      <c r="O532" s="62">
        <f t="shared" si="80"/>
        <v>0</v>
      </c>
      <c r="P532" s="64">
        <f t="shared" si="74"/>
        <v>1</v>
      </c>
    </row>
    <row r="533" spans="1:16" s="58" customFormat="1" ht="8.25" customHeight="1" x14ac:dyDescent="0.3">
      <c r="A533" s="59">
        <v>47.6</v>
      </c>
      <c r="B533" s="60">
        <f>COUNTIF(ROC!B$18:B$67,"&lt;"&amp;$A533)</f>
        <v>0</v>
      </c>
      <c r="C533" s="61">
        <f>COUNTIF(ROC!C$18:C$67,"&lt;"&amp;$A533)</f>
        <v>0</v>
      </c>
      <c r="D533" s="62">
        <f t="shared" si="75"/>
        <v>0</v>
      </c>
      <c r="E533" s="62">
        <f t="shared" si="76"/>
        <v>0</v>
      </c>
      <c r="F533" s="63">
        <f t="shared" si="72"/>
        <v>1</v>
      </c>
      <c r="G533" s="60">
        <f>COUNTIF(ROC!D$18:D$67,"&lt;"&amp;$A533)</f>
        <v>0</v>
      </c>
      <c r="H533" s="61">
        <f>COUNTIF(ROC!E$18:E$67,"&lt;"&amp;$A533)</f>
        <v>0</v>
      </c>
      <c r="I533" s="62">
        <f t="shared" si="77"/>
        <v>0</v>
      </c>
      <c r="J533" s="62">
        <f t="shared" si="78"/>
        <v>0</v>
      </c>
      <c r="K533" s="63">
        <f t="shared" si="73"/>
        <v>1</v>
      </c>
      <c r="L533" s="60">
        <f>COUNTIF(ROC!F$18:F$67,"&lt;"&amp;$A533)</f>
        <v>0</v>
      </c>
      <c r="M533" s="61">
        <f>COUNTIF(ROC!G$18:G$67,"&lt;"&amp;$A533)</f>
        <v>0</v>
      </c>
      <c r="N533" s="62">
        <f t="shared" si="79"/>
        <v>0</v>
      </c>
      <c r="O533" s="62">
        <f t="shared" si="80"/>
        <v>0</v>
      </c>
      <c r="P533" s="64">
        <f t="shared" si="74"/>
        <v>1</v>
      </c>
    </row>
    <row r="534" spans="1:16" s="58" customFormat="1" ht="8.25" customHeight="1" x14ac:dyDescent="0.3">
      <c r="A534" s="59">
        <v>47.5</v>
      </c>
      <c r="B534" s="60">
        <f>COUNTIF(ROC!B$18:B$67,"&lt;"&amp;$A534)</f>
        <v>0</v>
      </c>
      <c r="C534" s="61">
        <f>COUNTIF(ROC!C$18:C$67,"&lt;"&amp;$A534)</f>
        <v>0</v>
      </c>
      <c r="D534" s="62">
        <f t="shared" si="75"/>
        <v>0</v>
      </c>
      <c r="E534" s="62">
        <f t="shared" si="76"/>
        <v>0</v>
      </c>
      <c r="F534" s="63">
        <f t="shared" si="72"/>
        <v>1</v>
      </c>
      <c r="G534" s="60">
        <f>COUNTIF(ROC!D$18:D$67,"&lt;"&amp;$A534)</f>
        <v>0</v>
      </c>
      <c r="H534" s="61">
        <f>COUNTIF(ROC!E$18:E$67,"&lt;"&amp;$A534)</f>
        <v>0</v>
      </c>
      <c r="I534" s="62">
        <f t="shared" si="77"/>
        <v>0</v>
      </c>
      <c r="J534" s="62">
        <f t="shared" si="78"/>
        <v>0</v>
      </c>
      <c r="K534" s="63">
        <f t="shared" si="73"/>
        <v>1</v>
      </c>
      <c r="L534" s="60">
        <f>COUNTIF(ROC!F$18:F$67,"&lt;"&amp;$A534)</f>
        <v>0</v>
      </c>
      <c r="M534" s="61">
        <f>COUNTIF(ROC!G$18:G$67,"&lt;"&amp;$A534)</f>
        <v>0</v>
      </c>
      <c r="N534" s="62">
        <f t="shared" si="79"/>
        <v>0</v>
      </c>
      <c r="O534" s="62">
        <f t="shared" si="80"/>
        <v>0</v>
      </c>
      <c r="P534" s="64">
        <f t="shared" si="74"/>
        <v>1</v>
      </c>
    </row>
    <row r="535" spans="1:16" s="58" customFormat="1" ht="8.25" customHeight="1" x14ac:dyDescent="0.3">
      <c r="A535" s="59">
        <v>47.4</v>
      </c>
      <c r="B535" s="60">
        <f>COUNTIF(ROC!B$18:B$67,"&lt;"&amp;$A535)</f>
        <v>0</v>
      </c>
      <c r="C535" s="61">
        <f>COUNTIF(ROC!C$18:C$67,"&lt;"&amp;$A535)</f>
        <v>0</v>
      </c>
      <c r="D535" s="62">
        <f t="shared" si="75"/>
        <v>0</v>
      </c>
      <c r="E535" s="62">
        <f t="shared" si="76"/>
        <v>0</v>
      </c>
      <c r="F535" s="63">
        <f t="shared" si="72"/>
        <v>1</v>
      </c>
      <c r="G535" s="60">
        <f>COUNTIF(ROC!D$18:D$67,"&lt;"&amp;$A535)</f>
        <v>0</v>
      </c>
      <c r="H535" s="61">
        <f>COUNTIF(ROC!E$18:E$67,"&lt;"&amp;$A535)</f>
        <v>0</v>
      </c>
      <c r="I535" s="62">
        <f t="shared" si="77"/>
        <v>0</v>
      </c>
      <c r="J535" s="62">
        <f t="shared" si="78"/>
        <v>0</v>
      </c>
      <c r="K535" s="63">
        <f t="shared" si="73"/>
        <v>1</v>
      </c>
      <c r="L535" s="60">
        <f>COUNTIF(ROC!F$18:F$67,"&lt;"&amp;$A535)</f>
        <v>0</v>
      </c>
      <c r="M535" s="61">
        <f>COUNTIF(ROC!G$18:G$67,"&lt;"&amp;$A535)</f>
        <v>0</v>
      </c>
      <c r="N535" s="62">
        <f t="shared" si="79"/>
        <v>0</v>
      </c>
      <c r="O535" s="62">
        <f t="shared" si="80"/>
        <v>0</v>
      </c>
      <c r="P535" s="64">
        <f t="shared" si="74"/>
        <v>1</v>
      </c>
    </row>
    <row r="536" spans="1:16" s="58" customFormat="1" ht="8.25" customHeight="1" x14ac:dyDescent="0.3">
      <c r="A536" s="59">
        <v>47.3</v>
      </c>
      <c r="B536" s="60">
        <f>COUNTIF(ROC!B$18:B$67,"&lt;"&amp;$A536)</f>
        <v>0</v>
      </c>
      <c r="C536" s="61">
        <f>COUNTIF(ROC!C$18:C$67,"&lt;"&amp;$A536)</f>
        <v>0</v>
      </c>
      <c r="D536" s="62">
        <f t="shared" si="75"/>
        <v>0</v>
      </c>
      <c r="E536" s="62">
        <f t="shared" si="76"/>
        <v>0</v>
      </c>
      <c r="F536" s="63">
        <f t="shared" si="72"/>
        <v>1</v>
      </c>
      <c r="G536" s="60">
        <f>COUNTIF(ROC!D$18:D$67,"&lt;"&amp;$A536)</f>
        <v>0</v>
      </c>
      <c r="H536" s="61">
        <f>COUNTIF(ROC!E$18:E$67,"&lt;"&amp;$A536)</f>
        <v>0</v>
      </c>
      <c r="I536" s="62">
        <f t="shared" si="77"/>
        <v>0</v>
      </c>
      <c r="J536" s="62">
        <f t="shared" si="78"/>
        <v>0</v>
      </c>
      <c r="K536" s="63">
        <f t="shared" si="73"/>
        <v>1</v>
      </c>
      <c r="L536" s="60">
        <f>COUNTIF(ROC!F$18:F$67,"&lt;"&amp;$A536)</f>
        <v>0</v>
      </c>
      <c r="M536" s="61">
        <f>COUNTIF(ROC!G$18:G$67,"&lt;"&amp;$A536)</f>
        <v>0</v>
      </c>
      <c r="N536" s="62">
        <f t="shared" si="79"/>
        <v>0</v>
      </c>
      <c r="O536" s="62">
        <f t="shared" si="80"/>
        <v>0</v>
      </c>
      <c r="P536" s="64">
        <f t="shared" si="74"/>
        <v>1</v>
      </c>
    </row>
    <row r="537" spans="1:16" s="58" customFormat="1" ht="8.25" customHeight="1" x14ac:dyDescent="0.3">
      <c r="A537" s="59">
        <v>47.2</v>
      </c>
      <c r="B537" s="60">
        <f>COUNTIF(ROC!B$18:B$67,"&lt;"&amp;$A537)</f>
        <v>0</v>
      </c>
      <c r="C537" s="61">
        <f>COUNTIF(ROC!C$18:C$67,"&lt;"&amp;$A537)</f>
        <v>0</v>
      </c>
      <c r="D537" s="62">
        <f t="shared" si="75"/>
        <v>0</v>
      </c>
      <c r="E537" s="62">
        <f t="shared" si="76"/>
        <v>0</v>
      </c>
      <c r="F537" s="63">
        <f t="shared" si="72"/>
        <v>1</v>
      </c>
      <c r="G537" s="60">
        <f>COUNTIF(ROC!D$18:D$67,"&lt;"&amp;$A537)</f>
        <v>0</v>
      </c>
      <c r="H537" s="61">
        <f>COUNTIF(ROC!E$18:E$67,"&lt;"&amp;$A537)</f>
        <v>0</v>
      </c>
      <c r="I537" s="62">
        <f t="shared" si="77"/>
        <v>0</v>
      </c>
      <c r="J537" s="62">
        <f t="shared" si="78"/>
        <v>0</v>
      </c>
      <c r="K537" s="63">
        <f t="shared" si="73"/>
        <v>1</v>
      </c>
      <c r="L537" s="60">
        <f>COUNTIF(ROC!F$18:F$67,"&lt;"&amp;$A537)</f>
        <v>0</v>
      </c>
      <c r="M537" s="61">
        <f>COUNTIF(ROC!G$18:G$67,"&lt;"&amp;$A537)</f>
        <v>0</v>
      </c>
      <c r="N537" s="62">
        <f t="shared" si="79"/>
        <v>0</v>
      </c>
      <c r="O537" s="62">
        <f t="shared" si="80"/>
        <v>0</v>
      </c>
      <c r="P537" s="64">
        <f t="shared" si="74"/>
        <v>1</v>
      </c>
    </row>
    <row r="538" spans="1:16" s="58" customFormat="1" ht="8.25" customHeight="1" x14ac:dyDescent="0.3">
      <c r="A538" s="59">
        <v>47.1</v>
      </c>
      <c r="B538" s="60">
        <f>COUNTIF(ROC!B$18:B$67,"&lt;"&amp;$A538)</f>
        <v>0</v>
      </c>
      <c r="C538" s="61">
        <f>COUNTIF(ROC!C$18:C$67,"&lt;"&amp;$A538)</f>
        <v>0</v>
      </c>
      <c r="D538" s="62">
        <f t="shared" si="75"/>
        <v>0</v>
      </c>
      <c r="E538" s="62">
        <f t="shared" si="76"/>
        <v>0</v>
      </c>
      <c r="F538" s="63">
        <f t="shared" si="72"/>
        <v>1</v>
      </c>
      <c r="G538" s="60">
        <f>COUNTIF(ROC!D$18:D$67,"&lt;"&amp;$A538)</f>
        <v>0</v>
      </c>
      <c r="H538" s="61">
        <f>COUNTIF(ROC!E$18:E$67,"&lt;"&amp;$A538)</f>
        <v>0</v>
      </c>
      <c r="I538" s="62">
        <f t="shared" si="77"/>
        <v>0</v>
      </c>
      <c r="J538" s="62">
        <f t="shared" si="78"/>
        <v>0</v>
      </c>
      <c r="K538" s="63">
        <f t="shared" si="73"/>
        <v>1</v>
      </c>
      <c r="L538" s="60">
        <f>COUNTIF(ROC!F$18:F$67,"&lt;"&amp;$A538)</f>
        <v>0</v>
      </c>
      <c r="M538" s="61">
        <f>COUNTIF(ROC!G$18:G$67,"&lt;"&amp;$A538)</f>
        <v>0</v>
      </c>
      <c r="N538" s="62">
        <f t="shared" si="79"/>
        <v>0</v>
      </c>
      <c r="O538" s="62">
        <f t="shared" si="80"/>
        <v>0</v>
      </c>
      <c r="P538" s="64">
        <f t="shared" si="74"/>
        <v>1</v>
      </c>
    </row>
    <row r="539" spans="1:16" s="58" customFormat="1" ht="8.25" customHeight="1" x14ac:dyDescent="0.3">
      <c r="A539" s="59">
        <v>47</v>
      </c>
      <c r="B539" s="60">
        <f>COUNTIF(ROC!B$18:B$67,"&lt;"&amp;$A539)</f>
        <v>0</v>
      </c>
      <c r="C539" s="61">
        <f>COUNTIF(ROC!C$18:C$67,"&lt;"&amp;$A539)</f>
        <v>0</v>
      </c>
      <c r="D539" s="62">
        <f t="shared" si="75"/>
        <v>0</v>
      </c>
      <c r="E539" s="62">
        <f t="shared" si="76"/>
        <v>0</v>
      </c>
      <c r="F539" s="63">
        <f t="shared" si="72"/>
        <v>1</v>
      </c>
      <c r="G539" s="60">
        <f>COUNTIF(ROC!D$18:D$67,"&lt;"&amp;$A539)</f>
        <v>0</v>
      </c>
      <c r="H539" s="61">
        <f>COUNTIF(ROC!E$18:E$67,"&lt;"&amp;$A539)</f>
        <v>0</v>
      </c>
      <c r="I539" s="62">
        <f t="shared" si="77"/>
        <v>0</v>
      </c>
      <c r="J539" s="62">
        <f t="shared" si="78"/>
        <v>0</v>
      </c>
      <c r="K539" s="63">
        <f t="shared" si="73"/>
        <v>1</v>
      </c>
      <c r="L539" s="60">
        <f>COUNTIF(ROC!F$18:F$67,"&lt;"&amp;$A539)</f>
        <v>0</v>
      </c>
      <c r="M539" s="61">
        <f>COUNTIF(ROC!G$18:G$67,"&lt;"&amp;$A539)</f>
        <v>0</v>
      </c>
      <c r="N539" s="62">
        <f t="shared" si="79"/>
        <v>0</v>
      </c>
      <c r="O539" s="62">
        <f t="shared" si="80"/>
        <v>0</v>
      </c>
      <c r="P539" s="64">
        <f t="shared" si="74"/>
        <v>1</v>
      </c>
    </row>
    <row r="540" spans="1:16" s="58" customFormat="1" ht="8.25" customHeight="1" x14ac:dyDescent="0.3">
      <c r="A540" s="59">
        <v>46.9</v>
      </c>
      <c r="B540" s="60">
        <f>COUNTIF(ROC!B$18:B$67,"&lt;"&amp;$A540)</f>
        <v>0</v>
      </c>
      <c r="C540" s="61">
        <f>COUNTIF(ROC!C$18:C$67,"&lt;"&amp;$A540)</f>
        <v>0</v>
      </c>
      <c r="D540" s="62">
        <f t="shared" si="75"/>
        <v>0</v>
      </c>
      <c r="E540" s="62">
        <f t="shared" si="76"/>
        <v>0</v>
      </c>
      <c r="F540" s="63">
        <f t="shared" si="72"/>
        <v>1</v>
      </c>
      <c r="G540" s="60">
        <f>COUNTIF(ROC!D$18:D$67,"&lt;"&amp;$A540)</f>
        <v>0</v>
      </c>
      <c r="H540" s="61">
        <f>COUNTIF(ROC!E$18:E$67,"&lt;"&amp;$A540)</f>
        <v>0</v>
      </c>
      <c r="I540" s="62">
        <f t="shared" si="77"/>
        <v>0</v>
      </c>
      <c r="J540" s="62">
        <f t="shared" si="78"/>
        <v>0</v>
      </c>
      <c r="K540" s="63">
        <f t="shared" si="73"/>
        <v>1</v>
      </c>
      <c r="L540" s="60">
        <f>COUNTIF(ROC!F$18:F$67,"&lt;"&amp;$A540)</f>
        <v>0</v>
      </c>
      <c r="M540" s="61">
        <f>COUNTIF(ROC!G$18:G$67,"&lt;"&amp;$A540)</f>
        <v>0</v>
      </c>
      <c r="N540" s="62">
        <f t="shared" si="79"/>
        <v>0</v>
      </c>
      <c r="O540" s="62">
        <f t="shared" si="80"/>
        <v>0</v>
      </c>
      <c r="P540" s="64">
        <f t="shared" si="74"/>
        <v>1</v>
      </c>
    </row>
    <row r="541" spans="1:16" s="58" customFormat="1" ht="8.25" customHeight="1" x14ac:dyDescent="0.3">
      <c r="A541" s="59">
        <v>46.8</v>
      </c>
      <c r="B541" s="60">
        <f>COUNTIF(ROC!B$18:B$67,"&lt;"&amp;$A541)</f>
        <v>0</v>
      </c>
      <c r="C541" s="61">
        <f>COUNTIF(ROC!C$18:C$67,"&lt;"&amp;$A541)</f>
        <v>0</v>
      </c>
      <c r="D541" s="62">
        <f t="shared" si="75"/>
        <v>0</v>
      </c>
      <c r="E541" s="62">
        <f t="shared" si="76"/>
        <v>0</v>
      </c>
      <c r="F541" s="63">
        <f t="shared" si="72"/>
        <v>1</v>
      </c>
      <c r="G541" s="60">
        <f>COUNTIF(ROC!D$18:D$67,"&lt;"&amp;$A541)</f>
        <v>0</v>
      </c>
      <c r="H541" s="61">
        <f>COUNTIF(ROC!E$18:E$67,"&lt;"&amp;$A541)</f>
        <v>0</v>
      </c>
      <c r="I541" s="62">
        <f t="shared" si="77"/>
        <v>0</v>
      </c>
      <c r="J541" s="62">
        <f t="shared" si="78"/>
        <v>0</v>
      </c>
      <c r="K541" s="63">
        <f t="shared" si="73"/>
        <v>1</v>
      </c>
      <c r="L541" s="60">
        <f>COUNTIF(ROC!F$18:F$67,"&lt;"&amp;$A541)</f>
        <v>0</v>
      </c>
      <c r="M541" s="61">
        <f>COUNTIF(ROC!G$18:G$67,"&lt;"&amp;$A541)</f>
        <v>0</v>
      </c>
      <c r="N541" s="62">
        <f t="shared" si="79"/>
        <v>0</v>
      </c>
      <c r="O541" s="62">
        <f t="shared" si="80"/>
        <v>0</v>
      </c>
      <c r="P541" s="64">
        <f t="shared" si="74"/>
        <v>1</v>
      </c>
    </row>
    <row r="542" spans="1:16" s="58" customFormat="1" ht="8.25" customHeight="1" x14ac:dyDescent="0.3">
      <c r="A542" s="59">
        <v>46.7</v>
      </c>
      <c r="B542" s="60">
        <f>COUNTIF(ROC!B$18:B$67,"&lt;"&amp;$A542)</f>
        <v>0</v>
      </c>
      <c r="C542" s="61">
        <f>COUNTIF(ROC!C$18:C$67,"&lt;"&amp;$A542)</f>
        <v>0</v>
      </c>
      <c r="D542" s="62">
        <f t="shared" si="75"/>
        <v>0</v>
      </c>
      <c r="E542" s="62">
        <f t="shared" si="76"/>
        <v>0</v>
      </c>
      <c r="F542" s="63">
        <f t="shared" si="72"/>
        <v>1</v>
      </c>
      <c r="G542" s="60">
        <f>COUNTIF(ROC!D$18:D$67,"&lt;"&amp;$A542)</f>
        <v>0</v>
      </c>
      <c r="H542" s="61">
        <f>COUNTIF(ROC!E$18:E$67,"&lt;"&amp;$A542)</f>
        <v>0</v>
      </c>
      <c r="I542" s="62">
        <f t="shared" si="77"/>
        <v>0</v>
      </c>
      <c r="J542" s="62">
        <f t="shared" si="78"/>
        <v>0</v>
      </c>
      <c r="K542" s="63">
        <f t="shared" si="73"/>
        <v>1</v>
      </c>
      <c r="L542" s="60">
        <f>COUNTIF(ROC!F$18:F$67,"&lt;"&amp;$A542)</f>
        <v>0</v>
      </c>
      <c r="M542" s="61">
        <f>COUNTIF(ROC!G$18:G$67,"&lt;"&amp;$A542)</f>
        <v>0</v>
      </c>
      <c r="N542" s="62">
        <f t="shared" si="79"/>
        <v>0</v>
      </c>
      <c r="O542" s="62">
        <f t="shared" si="80"/>
        <v>0</v>
      </c>
      <c r="P542" s="64">
        <f t="shared" si="74"/>
        <v>1</v>
      </c>
    </row>
    <row r="543" spans="1:16" s="58" customFormat="1" ht="8.25" customHeight="1" x14ac:dyDescent="0.3">
      <c r="A543" s="59">
        <v>46.6</v>
      </c>
      <c r="B543" s="60">
        <f>COUNTIF(ROC!B$18:B$67,"&lt;"&amp;$A543)</f>
        <v>0</v>
      </c>
      <c r="C543" s="61">
        <f>COUNTIF(ROC!C$18:C$67,"&lt;"&amp;$A543)</f>
        <v>0</v>
      </c>
      <c r="D543" s="62">
        <f t="shared" si="75"/>
        <v>0</v>
      </c>
      <c r="E543" s="62">
        <f t="shared" si="76"/>
        <v>0</v>
      </c>
      <c r="F543" s="63">
        <f t="shared" si="72"/>
        <v>1</v>
      </c>
      <c r="G543" s="60">
        <f>COUNTIF(ROC!D$18:D$67,"&lt;"&amp;$A543)</f>
        <v>0</v>
      </c>
      <c r="H543" s="61">
        <f>COUNTIF(ROC!E$18:E$67,"&lt;"&amp;$A543)</f>
        <v>0</v>
      </c>
      <c r="I543" s="62">
        <f t="shared" si="77"/>
        <v>0</v>
      </c>
      <c r="J543" s="62">
        <f t="shared" si="78"/>
        <v>0</v>
      </c>
      <c r="K543" s="63">
        <f t="shared" si="73"/>
        <v>1</v>
      </c>
      <c r="L543" s="60">
        <f>COUNTIF(ROC!F$18:F$67,"&lt;"&amp;$A543)</f>
        <v>0</v>
      </c>
      <c r="M543" s="61">
        <f>COUNTIF(ROC!G$18:G$67,"&lt;"&amp;$A543)</f>
        <v>0</v>
      </c>
      <c r="N543" s="62">
        <f t="shared" si="79"/>
        <v>0</v>
      </c>
      <c r="O543" s="62">
        <f t="shared" si="80"/>
        <v>0</v>
      </c>
      <c r="P543" s="64">
        <f t="shared" si="74"/>
        <v>1</v>
      </c>
    </row>
    <row r="544" spans="1:16" s="58" customFormat="1" ht="8.25" customHeight="1" x14ac:dyDescent="0.3">
      <c r="A544" s="59">
        <v>46.5</v>
      </c>
      <c r="B544" s="60">
        <f>COUNTIF(ROC!B$18:B$67,"&lt;"&amp;$A544)</f>
        <v>0</v>
      </c>
      <c r="C544" s="61">
        <f>COUNTIF(ROC!C$18:C$67,"&lt;"&amp;$A544)</f>
        <v>0</v>
      </c>
      <c r="D544" s="62">
        <f t="shared" si="75"/>
        <v>0</v>
      </c>
      <c r="E544" s="62">
        <f t="shared" si="76"/>
        <v>0</v>
      </c>
      <c r="F544" s="63">
        <f t="shared" si="72"/>
        <v>1</v>
      </c>
      <c r="G544" s="60">
        <f>COUNTIF(ROC!D$18:D$67,"&lt;"&amp;$A544)</f>
        <v>0</v>
      </c>
      <c r="H544" s="61">
        <f>COUNTIF(ROC!E$18:E$67,"&lt;"&amp;$A544)</f>
        <v>0</v>
      </c>
      <c r="I544" s="62">
        <f t="shared" si="77"/>
        <v>0</v>
      </c>
      <c r="J544" s="62">
        <f t="shared" si="78"/>
        <v>0</v>
      </c>
      <c r="K544" s="63">
        <f t="shared" si="73"/>
        <v>1</v>
      </c>
      <c r="L544" s="60">
        <f>COUNTIF(ROC!F$18:F$67,"&lt;"&amp;$A544)</f>
        <v>0</v>
      </c>
      <c r="M544" s="61">
        <f>COUNTIF(ROC!G$18:G$67,"&lt;"&amp;$A544)</f>
        <v>0</v>
      </c>
      <c r="N544" s="62">
        <f t="shared" si="79"/>
        <v>0</v>
      </c>
      <c r="O544" s="62">
        <f t="shared" si="80"/>
        <v>0</v>
      </c>
      <c r="P544" s="64">
        <f t="shared" si="74"/>
        <v>1</v>
      </c>
    </row>
    <row r="545" spans="1:16" s="58" customFormat="1" ht="8.25" customHeight="1" x14ac:dyDescent="0.3">
      <c r="A545" s="59">
        <v>46.4</v>
      </c>
      <c r="B545" s="60">
        <f>COUNTIF(ROC!B$18:B$67,"&lt;"&amp;$A545)</f>
        <v>0</v>
      </c>
      <c r="C545" s="61">
        <f>COUNTIF(ROC!C$18:C$67,"&lt;"&amp;$A545)</f>
        <v>0</v>
      </c>
      <c r="D545" s="62">
        <f t="shared" si="75"/>
        <v>0</v>
      </c>
      <c r="E545" s="62">
        <f t="shared" si="76"/>
        <v>0</v>
      </c>
      <c r="F545" s="63">
        <f t="shared" si="72"/>
        <v>1</v>
      </c>
      <c r="G545" s="60">
        <f>COUNTIF(ROC!D$18:D$67,"&lt;"&amp;$A545)</f>
        <v>0</v>
      </c>
      <c r="H545" s="61">
        <f>COUNTIF(ROC!E$18:E$67,"&lt;"&amp;$A545)</f>
        <v>0</v>
      </c>
      <c r="I545" s="62">
        <f t="shared" si="77"/>
        <v>0</v>
      </c>
      <c r="J545" s="62">
        <f t="shared" si="78"/>
        <v>0</v>
      </c>
      <c r="K545" s="63">
        <f t="shared" si="73"/>
        <v>1</v>
      </c>
      <c r="L545" s="60">
        <f>COUNTIF(ROC!F$18:F$67,"&lt;"&amp;$A545)</f>
        <v>0</v>
      </c>
      <c r="M545" s="61">
        <f>COUNTIF(ROC!G$18:G$67,"&lt;"&amp;$A545)</f>
        <v>0</v>
      </c>
      <c r="N545" s="62">
        <f t="shared" si="79"/>
        <v>0</v>
      </c>
      <c r="O545" s="62">
        <f t="shared" si="80"/>
        <v>0</v>
      </c>
      <c r="P545" s="64">
        <f t="shared" si="74"/>
        <v>1</v>
      </c>
    </row>
    <row r="546" spans="1:16" s="58" customFormat="1" ht="8.25" customHeight="1" x14ac:dyDescent="0.3">
      <c r="A546" s="59">
        <v>46.3</v>
      </c>
      <c r="B546" s="60">
        <f>COUNTIF(ROC!B$18:B$67,"&lt;"&amp;$A546)</f>
        <v>0</v>
      </c>
      <c r="C546" s="61">
        <f>COUNTIF(ROC!C$18:C$67,"&lt;"&amp;$A546)</f>
        <v>0</v>
      </c>
      <c r="D546" s="62">
        <f t="shared" si="75"/>
        <v>0</v>
      </c>
      <c r="E546" s="62">
        <f t="shared" si="76"/>
        <v>0</v>
      </c>
      <c r="F546" s="63">
        <f t="shared" si="72"/>
        <v>1</v>
      </c>
      <c r="G546" s="60">
        <f>COUNTIF(ROC!D$18:D$67,"&lt;"&amp;$A546)</f>
        <v>0</v>
      </c>
      <c r="H546" s="61">
        <f>COUNTIF(ROC!E$18:E$67,"&lt;"&amp;$A546)</f>
        <v>0</v>
      </c>
      <c r="I546" s="62">
        <f t="shared" si="77"/>
        <v>0</v>
      </c>
      <c r="J546" s="62">
        <f t="shared" si="78"/>
        <v>0</v>
      </c>
      <c r="K546" s="63">
        <f t="shared" si="73"/>
        <v>1</v>
      </c>
      <c r="L546" s="60">
        <f>COUNTIF(ROC!F$18:F$67,"&lt;"&amp;$A546)</f>
        <v>0</v>
      </c>
      <c r="M546" s="61">
        <f>COUNTIF(ROC!G$18:G$67,"&lt;"&amp;$A546)</f>
        <v>0</v>
      </c>
      <c r="N546" s="62">
        <f t="shared" si="79"/>
        <v>0</v>
      </c>
      <c r="O546" s="62">
        <f t="shared" si="80"/>
        <v>0</v>
      </c>
      <c r="P546" s="64">
        <f t="shared" si="74"/>
        <v>1</v>
      </c>
    </row>
    <row r="547" spans="1:16" s="58" customFormat="1" ht="8.25" customHeight="1" x14ac:dyDescent="0.3">
      <c r="A547" s="59">
        <v>46.2</v>
      </c>
      <c r="B547" s="60">
        <f>COUNTIF(ROC!B$18:B$67,"&lt;"&amp;$A547)</f>
        <v>0</v>
      </c>
      <c r="C547" s="61">
        <f>COUNTIF(ROC!C$18:C$67,"&lt;"&amp;$A547)</f>
        <v>0</v>
      </c>
      <c r="D547" s="62">
        <f t="shared" si="75"/>
        <v>0</v>
      </c>
      <c r="E547" s="62">
        <f t="shared" si="76"/>
        <v>0</v>
      </c>
      <c r="F547" s="63">
        <f t="shared" si="72"/>
        <v>1</v>
      </c>
      <c r="G547" s="60">
        <f>COUNTIF(ROC!D$18:D$67,"&lt;"&amp;$A547)</f>
        <v>0</v>
      </c>
      <c r="H547" s="61">
        <f>COUNTIF(ROC!E$18:E$67,"&lt;"&amp;$A547)</f>
        <v>0</v>
      </c>
      <c r="I547" s="62">
        <f t="shared" si="77"/>
        <v>0</v>
      </c>
      <c r="J547" s="62">
        <f t="shared" si="78"/>
        <v>0</v>
      </c>
      <c r="K547" s="63">
        <f t="shared" si="73"/>
        <v>1</v>
      </c>
      <c r="L547" s="60">
        <f>COUNTIF(ROC!F$18:F$67,"&lt;"&amp;$A547)</f>
        <v>0</v>
      </c>
      <c r="M547" s="61">
        <f>COUNTIF(ROC!G$18:G$67,"&lt;"&amp;$A547)</f>
        <v>0</v>
      </c>
      <c r="N547" s="62">
        <f t="shared" si="79"/>
        <v>0</v>
      </c>
      <c r="O547" s="62">
        <f t="shared" si="80"/>
        <v>0</v>
      </c>
      <c r="P547" s="64">
        <f t="shared" si="74"/>
        <v>1</v>
      </c>
    </row>
    <row r="548" spans="1:16" s="58" customFormat="1" ht="8.25" customHeight="1" x14ac:dyDescent="0.3">
      <c r="A548" s="59">
        <v>46.1</v>
      </c>
      <c r="B548" s="60">
        <f>COUNTIF(ROC!B$18:B$67,"&lt;"&amp;$A548)</f>
        <v>0</v>
      </c>
      <c r="C548" s="61">
        <f>COUNTIF(ROC!C$18:C$67,"&lt;"&amp;$A548)</f>
        <v>0</v>
      </c>
      <c r="D548" s="62">
        <f t="shared" si="75"/>
        <v>0</v>
      </c>
      <c r="E548" s="62">
        <f t="shared" si="76"/>
        <v>0</v>
      </c>
      <c r="F548" s="63">
        <f t="shared" si="72"/>
        <v>1</v>
      </c>
      <c r="G548" s="60">
        <f>COUNTIF(ROC!D$18:D$67,"&lt;"&amp;$A548)</f>
        <v>0</v>
      </c>
      <c r="H548" s="61">
        <f>COUNTIF(ROC!E$18:E$67,"&lt;"&amp;$A548)</f>
        <v>0</v>
      </c>
      <c r="I548" s="62">
        <f t="shared" si="77"/>
        <v>0</v>
      </c>
      <c r="J548" s="62">
        <f t="shared" si="78"/>
        <v>0</v>
      </c>
      <c r="K548" s="63">
        <f t="shared" si="73"/>
        <v>1</v>
      </c>
      <c r="L548" s="60">
        <f>COUNTIF(ROC!F$18:F$67,"&lt;"&amp;$A548)</f>
        <v>0</v>
      </c>
      <c r="M548" s="61">
        <f>COUNTIF(ROC!G$18:G$67,"&lt;"&amp;$A548)</f>
        <v>0</v>
      </c>
      <c r="N548" s="62">
        <f t="shared" si="79"/>
        <v>0</v>
      </c>
      <c r="O548" s="62">
        <f t="shared" si="80"/>
        <v>0</v>
      </c>
      <c r="P548" s="64">
        <f t="shared" si="74"/>
        <v>1</v>
      </c>
    </row>
    <row r="549" spans="1:16" s="58" customFormat="1" ht="8.25" customHeight="1" x14ac:dyDescent="0.3">
      <c r="A549" s="59">
        <v>46</v>
      </c>
      <c r="B549" s="60">
        <f>COUNTIF(ROC!B$18:B$67,"&lt;"&amp;$A549)</f>
        <v>0</v>
      </c>
      <c r="C549" s="61">
        <f>COUNTIF(ROC!C$18:C$67,"&lt;"&amp;$A549)</f>
        <v>0</v>
      </c>
      <c r="D549" s="62">
        <f t="shared" si="75"/>
        <v>0</v>
      </c>
      <c r="E549" s="62">
        <f t="shared" si="76"/>
        <v>0</v>
      </c>
      <c r="F549" s="63">
        <f t="shared" si="72"/>
        <v>1</v>
      </c>
      <c r="G549" s="60">
        <f>COUNTIF(ROC!D$18:D$67,"&lt;"&amp;$A549)</f>
        <v>0</v>
      </c>
      <c r="H549" s="61">
        <f>COUNTIF(ROC!E$18:E$67,"&lt;"&amp;$A549)</f>
        <v>0</v>
      </c>
      <c r="I549" s="62">
        <f t="shared" si="77"/>
        <v>0</v>
      </c>
      <c r="J549" s="62">
        <f t="shared" si="78"/>
        <v>0</v>
      </c>
      <c r="K549" s="63">
        <f t="shared" si="73"/>
        <v>1</v>
      </c>
      <c r="L549" s="60">
        <f>COUNTIF(ROC!F$18:F$67,"&lt;"&amp;$A549)</f>
        <v>0</v>
      </c>
      <c r="M549" s="61">
        <f>COUNTIF(ROC!G$18:G$67,"&lt;"&amp;$A549)</f>
        <v>0</v>
      </c>
      <c r="N549" s="62">
        <f t="shared" si="79"/>
        <v>0</v>
      </c>
      <c r="O549" s="62">
        <f t="shared" si="80"/>
        <v>0</v>
      </c>
      <c r="P549" s="64">
        <f t="shared" si="74"/>
        <v>1</v>
      </c>
    </row>
    <row r="550" spans="1:16" s="58" customFormat="1" ht="8.25" customHeight="1" x14ac:dyDescent="0.3">
      <c r="A550" s="59">
        <v>45.9</v>
      </c>
      <c r="B550" s="60">
        <f>COUNTIF(ROC!B$18:B$67,"&lt;"&amp;$A550)</f>
        <v>0</v>
      </c>
      <c r="C550" s="61">
        <f>COUNTIF(ROC!C$18:C$67,"&lt;"&amp;$A550)</f>
        <v>0</v>
      </c>
      <c r="D550" s="62">
        <f t="shared" si="75"/>
        <v>0</v>
      </c>
      <c r="E550" s="62">
        <f t="shared" si="76"/>
        <v>0</v>
      </c>
      <c r="F550" s="63">
        <f t="shared" si="72"/>
        <v>1</v>
      </c>
      <c r="G550" s="60">
        <f>COUNTIF(ROC!D$18:D$67,"&lt;"&amp;$A550)</f>
        <v>0</v>
      </c>
      <c r="H550" s="61">
        <f>COUNTIF(ROC!E$18:E$67,"&lt;"&amp;$A550)</f>
        <v>0</v>
      </c>
      <c r="I550" s="62">
        <f t="shared" si="77"/>
        <v>0</v>
      </c>
      <c r="J550" s="62">
        <f t="shared" si="78"/>
        <v>0</v>
      </c>
      <c r="K550" s="63">
        <f t="shared" si="73"/>
        <v>1</v>
      </c>
      <c r="L550" s="60">
        <f>COUNTIF(ROC!F$18:F$67,"&lt;"&amp;$A550)</f>
        <v>0</v>
      </c>
      <c r="M550" s="61">
        <f>COUNTIF(ROC!G$18:G$67,"&lt;"&amp;$A550)</f>
        <v>0</v>
      </c>
      <c r="N550" s="62">
        <f t="shared" si="79"/>
        <v>0</v>
      </c>
      <c r="O550" s="62">
        <f t="shared" si="80"/>
        <v>0</v>
      </c>
      <c r="P550" s="64">
        <f t="shared" si="74"/>
        <v>1</v>
      </c>
    </row>
    <row r="551" spans="1:16" s="58" customFormat="1" ht="8.25" customHeight="1" x14ac:dyDescent="0.3">
      <c r="A551" s="59">
        <v>45.8</v>
      </c>
      <c r="B551" s="60">
        <f>COUNTIF(ROC!B$18:B$67,"&lt;"&amp;$A551)</f>
        <v>0</v>
      </c>
      <c r="C551" s="61">
        <f>COUNTIF(ROC!C$18:C$67,"&lt;"&amp;$A551)</f>
        <v>0</v>
      </c>
      <c r="D551" s="62">
        <f t="shared" si="75"/>
        <v>0</v>
      </c>
      <c r="E551" s="62">
        <f t="shared" si="76"/>
        <v>0</v>
      </c>
      <c r="F551" s="63">
        <f t="shared" si="72"/>
        <v>1</v>
      </c>
      <c r="G551" s="60">
        <f>COUNTIF(ROC!D$18:D$67,"&lt;"&amp;$A551)</f>
        <v>0</v>
      </c>
      <c r="H551" s="61">
        <f>COUNTIF(ROC!E$18:E$67,"&lt;"&amp;$A551)</f>
        <v>0</v>
      </c>
      <c r="I551" s="62">
        <f t="shared" si="77"/>
        <v>0</v>
      </c>
      <c r="J551" s="62">
        <f t="shared" si="78"/>
        <v>0</v>
      </c>
      <c r="K551" s="63">
        <f t="shared" si="73"/>
        <v>1</v>
      </c>
      <c r="L551" s="60">
        <f>COUNTIF(ROC!F$18:F$67,"&lt;"&amp;$A551)</f>
        <v>0</v>
      </c>
      <c r="M551" s="61">
        <f>COUNTIF(ROC!G$18:G$67,"&lt;"&amp;$A551)</f>
        <v>0</v>
      </c>
      <c r="N551" s="62">
        <f t="shared" si="79"/>
        <v>0</v>
      </c>
      <c r="O551" s="62">
        <f t="shared" si="80"/>
        <v>0</v>
      </c>
      <c r="P551" s="64">
        <f t="shared" si="74"/>
        <v>1</v>
      </c>
    </row>
    <row r="552" spans="1:16" s="58" customFormat="1" ht="8.25" customHeight="1" x14ac:dyDescent="0.3">
      <c r="A552" s="59">
        <v>45.7</v>
      </c>
      <c r="B552" s="60">
        <f>COUNTIF(ROC!B$18:B$67,"&lt;"&amp;$A552)</f>
        <v>0</v>
      </c>
      <c r="C552" s="61">
        <f>COUNTIF(ROC!C$18:C$67,"&lt;"&amp;$A552)</f>
        <v>0</v>
      </c>
      <c r="D552" s="62">
        <f t="shared" si="75"/>
        <v>0</v>
      </c>
      <c r="E552" s="62">
        <f t="shared" si="76"/>
        <v>0</v>
      </c>
      <c r="F552" s="63">
        <f t="shared" si="72"/>
        <v>1</v>
      </c>
      <c r="G552" s="60">
        <f>COUNTIF(ROC!D$18:D$67,"&lt;"&amp;$A552)</f>
        <v>0</v>
      </c>
      <c r="H552" s="61">
        <f>COUNTIF(ROC!E$18:E$67,"&lt;"&amp;$A552)</f>
        <v>0</v>
      </c>
      <c r="I552" s="62">
        <f t="shared" si="77"/>
        <v>0</v>
      </c>
      <c r="J552" s="62">
        <f t="shared" si="78"/>
        <v>0</v>
      </c>
      <c r="K552" s="63">
        <f t="shared" si="73"/>
        <v>1</v>
      </c>
      <c r="L552" s="60">
        <f>COUNTIF(ROC!F$18:F$67,"&lt;"&amp;$A552)</f>
        <v>0</v>
      </c>
      <c r="M552" s="61">
        <f>COUNTIF(ROC!G$18:G$67,"&lt;"&amp;$A552)</f>
        <v>0</v>
      </c>
      <c r="N552" s="62">
        <f t="shared" si="79"/>
        <v>0</v>
      </c>
      <c r="O552" s="62">
        <f t="shared" si="80"/>
        <v>0</v>
      </c>
      <c r="P552" s="64">
        <f t="shared" si="74"/>
        <v>1</v>
      </c>
    </row>
    <row r="553" spans="1:16" s="58" customFormat="1" ht="8.25" customHeight="1" x14ac:dyDescent="0.3">
      <c r="A553" s="59">
        <v>45.6</v>
      </c>
      <c r="B553" s="60">
        <f>COUNTIF(ROC!B$18:B$67,"&lt;"&amp;$A553)</f>
        <v>0</v>
      </c>
      <c r="C553" s="61">
        <f>COUNTIF(ROC!C$18:C$67,"&lt;"&amp;$A553)</f>
        <v>0</v>
      </c>
      <c r="D553" s="62">
        <f t="shared" si="75"/>
        <v>0</v>
      </c>
      <c r="E553" s="62">
        <f t="shared" si="76"/>
        <v>0</v>
      </c>
      <c r="F553" s="63">
        <f t="shared" si="72"/>
        <v>1</v>
      </c>
      <c r="G553" s="60">
        <f>COUNTIF(ROC!D$18:D$67,"&lt;"&amp;$A553)</f>
        <v>0</v>
      </c>
      <c r="H553" s="61">
        <f>COUNTIF(ROC!E$18:E$67,"&lt;"&amp;$A553)</f>
        <v>0</v>
      </c>
      <c r="I553" s="62">
        <f t="shared" si="77"/>
        <v>0</v>
      </c>
      <c r="J553" s="62">
        <f t="shared" si="78"/>
        <v>0</v>
      </c>
      <c r="K553" s="63">
        <f t="shared" si="73"/>
        <v>1</v>
      </c>
      <c r="L553" s="60">
        <f>COUNTIF(ROC!F$18:F$67,"&lt;"&amp;$A553)</f>
        <v>0</v>
      </c>
      <c r="M553" s="61">
        <f>COUNTIF(ROC!G$18:G$67,"&lt;"&amp;$A553)</f>
        <v>0</v>
      </c>
      <c r="N553" s="62">
        <f t="shared" si="79"/>
        <v>0</v>
      </c>
      <c r="O553" s="62">
        <f t="shared" si="80"/>
        <v>0</v>
      </c>
      <c r="P553" s="64">
        <f t="shared" si="74"/>
        <v>1</v>
      </c>
    </row>
    <row r="554" spans="1:16" s="58" customFormat="1" ht="8.25" customHeight="1" x14ac:dyDescent="0.3">
      <c r="A554" s="59">
        <v>45.5</v>
      </c>
      <c r="B554" s="60">
        <f>COUNTIF(ROC!B$18:B$67,"&lt;"&amp;$A554)</f>
        <v>0</v>
      </c>
      <c r="C554" s="61">
        <f>COUNTIF(ROC!C$18:C$67,"&lt;"&amp;$A554)</f>
        <v>0</v>
      </c>
      <c r="D554" s="62">
        <f t="shared" si="75"/>
        <v>0</v>
      </c>
      <c r="E554" s="62">
        <f t="shared" si="76"/>
        <v>0</v>
      </c>
      <c r="F554" s="63">
        <f t="shared" si="72"/>
        <v>1</v>
      </c>
      <c r="G554" s="60">
        <f>COUNTIF(ROC!D$18:D$67,"&lt;"&amp;$A554)</f>
        <v>0</v>
      </c>
      <c r="H554" s="61">
        <f>COUNTIF(ROC!E$18:E$67,"&lt;"&amp;$A554)</f>
        <v>0</v>
      </c>
      <c r="I554" s="62">
        <f t="shared" si="77"/>
        <v>0</v>
      </c>
      <c r="J554" s="62">
        <f t="shared" si="78"/>
        <v>0</v>
      </c>
      <c r="K554" s="63">
        <f t="shared" si="73"/>
        <v>1</v>
      </c>
      <c r="L554" s="60">
        <f>COUNTIF(ROC!F$18:F$67,"&lt;"&amp;$A554)</f>
        <v>0</v>
      </c>
      <c r="M554" s="61">
        <f>COUNTIF(ROC!G$18:G$67,"&lt;"&amp;$A554)</f>
        <v>0</v>
      </c>
      <c r="N554" s="62">
        <f t="shared" si="79"/>
        <v>0</v>
      </c>
      <c r="O554" s="62">
        <f t="shared" si="80"/>
        <v>0</v>
      </c>
      <c r="P554" s="64">
        <f t="shared" si="74"/>
        <v>1</v>
      </c>
    </row>
    <row r="555" spans="1:16" s="58" customFormat="1" ht="8.25" customHeight="1" x14ac:dyDescent="0.3">
      <c r="A555" s="59">
        <v>45.4</v>
      </c>
      <c r="B555" s="60">
        <f>COUNTIF(ROC!B$18:B$67,"&lt;"&amp;$A555)</f>
        <v>0</v>
      </c>
      <c r="C555" s="61">
        <f>COUNTIF(ROC!C$18:C$67,"&lt;"&amp;$A555)</f>
        <v>0</v>
      </c>
      <c r="D555" s="62">
        <f t="shared" si="75"/>
        <v>0</v>
      </c>
      <c r="E555" s="62">
        <f t="shared" si="76"/>
        <v>0</v>
      </c>
      <c r="F555" s="63">
        <f t="shared" si="72"/>
        <v>1</v>
      </c>
      <c r="G555" s="60">
        <f>COUNTIF(ROC!D$18:D$67,"&lt;"&amp;$A555)</f>
        <v>0</v>
      </c>
      <c r="H555" s="61">
        <f>COUNTIF(ROC!E$18:E$67,"&lt;"&amp;$A555)</f>
        <v>0</v>
      </c>
      <c r="I555" s="62">
        <f t="shared" si="77"/>
        <v>0</v>
      </c>
      <c r="J555" s="62">
        <f t="shared" si="78"/>
        <v>0</v>
      </c>
      <c r="K555" s="63">
        <f t="shared" si="73"/>
        <v>1</v>
      </c>
      <c r="L555" s="60">
        <f>COUNTIF(ROC!F$18:F$67,"&lt;"&amp;$A555)</f>
        <v>0</v>
      </c>
      <c r="M555" s="61">
        <f>COUNTIF(ROC!G$18:G$67,"&lt;"&amp;$A555)</f>
        <v>0</v>
      </c>
      <c r="N555" s="62">
        <f t="shared" si="79"/>
        <v>0</v>
      </c>
      <c r="O555" s="62">
        <f t="shared" si="80"/>
        <v>0</v>
      </c>
      <c r="P555" s="64">
        <f t="shared" si="74"/>
        <v>1</v>
      </c>
    </row>
    <row r="556" spans="1:16" s="58" customFormat="1" ht="8.25" customHeight="1" x14ac:dyDescent="0.3">
      <c r="A556" s="59">
        <v>45.3</v>
      </c>
      <c r="B556" s="60">
        <f>COUNTIF(ROC!B$18:B$67,"&lt;"&amp;$A556)</f>
        <v>0</v>
      </c>
      <c r="C556" s="61">
        <f>COUNTIF(ROC!C$18:C$67,"&lt;"&amp;$A556)</f>
        <v>0</v>
      </c>
      <c r="D556" s="62">
        <f t="shared" si="75"/>
        <v>0</v>
      </c>
      <c r="E556" s="62">
        <f t="shared" si="76"/>
        <v>0</v>
      </c>
      <c r="F556" s="63">
        <f t="shared" si="72"/>
        <v>1</v>
      </c>
      <c r="G556" s="60">
        <f>COUNTIF(ROC!D$18:D$67,"&lt;"&amp;$A556)</f>
        <v>0</v>
      </c>
      <c r="H556" s="61">
        <f>COUNTIF(ROC!E$18:E$67,"&lt;"&amp;$A556)</f>
        <v>0</v>
      </c>
      <c r="I556" s="62">
        <f t="shared" si="77"/>
        <v>0</v>
      </c>
      <c r="J556" s="62">
        <f t="shared" si="78"/>
        <v>0</v>
      </c>
      <c r="K556" s="63">
        <f t="shared" si="73"/>
        <v>1</v>
      </c>
      <c r="L556" s="60">
        <f>COUNTIF(ROC!F$18:F$67,"&lt;"&amp;$A556)</f>
        <v>0</v>
      </c>
      <c r="M556" s="61">
        <f>COUNTIF(ROC!G$18:G$67,"&lt;"&amp;$A556)</f>
        <v>0</v>
      </c>
      <c r="N556" s="62">
        <f t="shared" si="79"/>
        <v>0</v>
      </c>
      <c r="O556" s="62">
        <f t="shared" si="80"/>
        <v>0</v>
      </c>
      <c r="P556" s="64">
        <f t="shared" si="74"/>
        <v>1</v>
      </c>
    </row>
    <row r="557" spans="1:16" s="58" customFormat="1" ht="8.25" customHeight="1" x14ac:dyDescent="0.3">
      <c r="A557" s="59">
        <v>45.2</v>
      </c>
      <c r="B557" s="60">
        <f>COUNTIF(ROC!B$18:B$67,"&lt;"&amp;$A557)</f>
        <v>0</v>
      </c>
      <c r="C557" s="61">
        <f>COUNTIF(ROC!C$18:C$67,"&lt;"&amp;$A557)</f>
        <v>0</v>
      </c>
      <c r="D557" s="62">
        <f t="shared" si="75"/>
        <v>0</v>
      </c>
      <c r="E557" s="62">
        <f t="shared" si="76"/>
        <v>0</v>
      </c>
      <c r="F557" s="63">
        <f t="shared" si="72"/>
        <v>1</v>
      </c>
      <c r="G557" s="60">
        <f>COUNTIF(ROC!D$18:D$67,"&lt;"&amp;$A557)</f>
        <v>0</v>
      </c>
      <c r="H557" s="61">
        <f>COUNTIF(ROC!E$18:E$67,"&lt;"&amp;$A557)</f>
        <v>0</v>
      </c>
      <c r="I557" s="62">
        <f t="shared" si="77"/>
        <v>0</v>
      </c>
      <c r="J557" s="62">
        <f t="shared" si="78"/>
        <v>0</v>
      </c>
      <c r="K557" s="63">
        <f t="shared" si="73"/>
        <v>1</v>
      </c>
      <c r="L557" s="60">
        <f>COUNTIF(ROC!F$18:F$67,"&lt;"&amp;$A557)</f>
        <v>0</v>
      </c>
      <c r="M557" s="61">
        <f>COUNTIF(ROC!G$18:G$67,"&lt;"&amp;$A557)</f>
        <v>0</v>
      </c>
      <c r="N557" s="62">
        <f t="shared" si="79"/>
        <v>0</v>
      </c>
      <c r="O557" s="62">
        <f t="shared" si="80"/>
        <v>0</v>
      </c>
      <c r="P557" s="64">
        <f t="shared" si="74"/>
        <v>1</v>
      </c>
    </row>
    <row r="558" spans="1:16" s="58" customFormat="1" ht="8.25" customHeight="1" x14ac:dyDescent="0.3">
      <c r="A558" s="59">
        <v>45.1</v>
      </c>
      <c r="B558" s="60">
        <f>COUNTIF(ROC!B$18:B$67,"&lt;"&amp;$A558)</f>
        <v>0</v>
      </c>
      <c r="C558" s="61">
        <f>COUNTIF(ROC!C$18:C$67,"&lt;"&amp;$A558)</f>
        <v>0</v>
      </c>
      <c r="D558" s="62">
        <f t="shared" si="75"/>
        <v>0</v>
      </c>
      <c r="E558" s="62">
        <f t="shared" si="76"/>
        <v>0</v>
      </c>
      <c r="F558" s="63">
        <f t="shared" si="72"/>
        <v>1</v>
      </c>
      <c r="G558" s="60">
        <f>COUNTIF(ROC!D$18:D$67,"&lt;"&amp;$A558)</f>
        <v>0</v>
      </c>
      <c r="H558" s="61">
        <f>COUNTIF(ROC!E$18:E$67,"&lt;"&amp;$A558)</f>
        <v>0</v>
      </c>
      <c r="I558" s="62">
        <f t="shared" si="77"/>
        <v>0</v>
      </c>
      <c r="J558" s="62">
        <f t="shared" si="78"/>
        <v>0</v>
      </c>
      <c r="K558" s="63">
        <f t="shared" si="73"/>
        <v>1</v>
      </c>
      <c r="L558" s="60">
        <f>COUNTIF(ROC!F$18:F$67,"&lt;"&amp;$A558)</f>
        <v>0</v>
      </c>
      <c r="M558" s="61">
        <f>COUNTIF(ROC!G$18:G$67,"&lt;"&amp;$A558)</f>
        <v>0</v>
      </c>
      <c r="N558" s="62">
        <f t="shared" si="79"/>
        <v>0</v>
      </c>
      <c r="O558" s="62">
        <f t="shared" si="80"/>
        <v>0</v>
      </c>
      <c r="P558" s="64">
        <f t="shared" si="74"/>
        <v>1</v>
      </c>
    </row>
    <row r="559" spans="1:16" s="58" customFormat="1" ht="8.25" customHeight="1" x14ac:dyDescent="0.3">
      <c r="A559" s="59">
        <v>45</v>
      </c>
      <c r="B559" s="60">
        <f>COUNTIF(ROC!B$18:B$67,"&lt;"&amp;$A559)</f>
        <v>0</v>
      </c>
      <c r="C559" s="61">
        <f>COUNTIF(ROC!C$18:C$67,"&lt;"&amp;$A559)</f>
        <v>0</v>
      </c>
      <c r="D559" s="62">
        <f t="shared" si="75"/>
        <v>0</v>
      </c>
      <c r="E559" s="62">
        <f t="shared" si="76"/>
        <v>0</v>
      </c>
      <c r="F559" s="63">
        <f t="shared" si="72"/>
        <v>1</v>
      </c>
      <c r="G559" s="60">
        <f>COUNTIF(ROC!D$18:D$67,"&lt;"&amp;$A559)</f>
        <v>0</v>
      </c>
      <c r="H559" s="61">
        <f>COUNTIF(ROC!E$18:E$67,"&lt;"&amp;$A559)</f>
        <v>0</v>
      </c>
      <c r="I559" s="62">
        <f t="shared" si="77"/>
        <v>0</v>
      </c>
      <c r="J559" s="62">
        <f t="shared" si="78"/>
        <v>0</v>
      </c>
      <c r="K559" s="63">
        <f t="shared" si="73"/>
        <v>1</v>
      </c>
      <c r="L559" s="60">
        <f>COUNTIF(ROC!F$18:F$67,"&lt;"&amp;$A559)</f>
        <v>0</v>
      </c>
      <c r="M559" s="61">
        <f>COUNTIF(ROC!G$18:G$67,"&lt;"&amp;$A559)</f>
        <v>0</v>
      </c>
      <c r="N559" s="62">
        <f t="shared" si="79"/>
        <v>0</v>
      </c>
      <c r="O559" s="62">
        <f t="shared" si="80"/>
        <v>0</v>
      </c>
      <c r="P559" s="64">
        <f t="shared" si="74"/>
        <v>1</v>
      </c>
    </row>
    <row r="560" spans="1:16" s="58" customFormat="1" ht="8.25" customHeight="1" x14ac:dyDescent="0.3">
      <c r="A560" s="59">
        <v>44.9</v>
      </c>
      <c r="B560" s="60">
        <f>COUNTIF(ROC!B$18:B$67,"&lt;"&amp;$A560)</f>
        <v>0</v>
      </c>
      <c r="C560" s="61">
        <f>COUNTIF(ROC!C$18:C$67,"&lt;"&amp;$A560)</f>
        <v>0</v>
      </c>
      <c r="D560" s="62">
        <f t="shared" si="75"/>
        <v>0</v>
      </c>
      <c r="E560" s="62">
        <f t="shared" si="76"/>
        <v>0</v>
      </c>
      <c r="F560" s="63">
        <f t="shared" si="72"/>
        <v>1</v>
      </c>
      <c r="G560" s="60">
        <f>COUNTIF(ROC!D$18:D$67,"&lt;"&amp;$A560)</f>
        <v>0</v>
      </c>
      <c r="H560" s="61">
        <f>COUNTIF(ROC!E$18:E$67,"&lt;"&amp;$A560)</f>
        <v>0</v>
      </c>
      <c r="I560" s="62">
        <f t="shared" si="77"/>
        <v>0</v>
      </c>
      <c r="J560" s="62">
        <f t="shared" si="78"/>
        <v>0</v>
      </c>
      <c r="K560" s="63">
        <f t="shared" si="73"/>
        <v>1</v>
      </c>
      <c r="L560" s="60">
        <f>COUNTIF(ROC!F$18:F$67,"&lt;"&amp;$A560)</f>
        <v>0</v>
      </c>
      <c r="M560" s="61">
        <f>COUNTIF(ROC!G$18:G$67,"&lt;"&amp;$A560)</f>
        <v>0</v>
      </c>
      <c r="N560" s="62">
        <f t="shared" si="79"/>
        <v>0</v>
      </c>
      <c r="O560" s="62">
        <f t="shared" si="80"/>
        <v>0</v>
      </c>
      <c r="P560" s="64">
        <f t="shared" si="74"/>
        <v>1</v>
      </c>
    </row>
    <row r="561" spans="1:16" s="58" customFormat="1" ht="8.25" customHeight="1" x14ac:dyDescent="0.3">
      <c r="A561" s="59">
        <v>44.8</v>
      </c>
      <c r="B561" s="60">
        <f>COUNTIF(ROC!B$18:B$67,"&lt;"&amp;$A561)</f>
        <v>0</v>
      </c>
      <c r="C561" s="61">
        <f>COUNTIF(ROC!C$18:C$67,"&lt;"&amp;$A561)</f>
        <v>0</v>
      </c>
      <c r="D561" s="62">
        <f t="shared" si="75"/>
        <v>0</v>
      </c>
      <c r="E561" s="62">
        <f t="shared" si="76"/>
        <v>0</v>
      </c>
      <c r="F561" s="63">
        <f t="shared" si="72"/>
        <v>1</v>
      </c>
      <c r="G561" s="60">
        <f>COUNTIF(ROC!D$18:D$67,"&lt;"&amp;$A561)</f>
        <v>0</v>
      </c>
      <c r="H561" s="61">
        <f>COUNTIF(ROC!E$18:E$67,"&lt;"&amp;$A561)</f>
        <v>0</v>
      </c>
      <c r="I561" s="62">
        <f t="shared" si="77"/>
        <v>0</v>
      </c>
      <c r="J561" s="62">
        <f t="shared" si="78"/>
        <v>0</v>
      </c>
      <c r="K561" s="63">
        <f t="shared" si="73"/>
        <v>1</v>
      </c>
      <c r="L561" s="60">
        <f>COUNTIF(ROC!F$18:F$67,"&lt;"&amp;$A561)</f>
        <v>0</v>
      </c>
      <c r="M561" s="61">
        <f>COUNTIF(ROC!G$18:G$67,"&lt;"&amp;$A561)</f>
        <v>0</v>
      </c>
      <c r="N561" s="62">
        <f t="shared" si="79"/>
        <v>0</v>
      </c>
      <c r="O561" s="62">
        <f t="shared" si="80"/>
        <v>0</v>
      </c>
      <c r="P561" s="64">
        <f t="shared" si="74"/>
        <v>1</v>
      </c>
    </row>
    <row r="562" spans="1:16" s="58" customFormat="1" ht="8.25" customHeight="1" x14ac:dyDescent="0.3">
      <c r="A562" s="59">
        <v>44.7</v>
      </c>
      <c r="B562" s="60">
        <f>COUNTIF(ROC!B$18:B$67,"&lt;"&amp;$A562)</f>
        <v>0</v>
      </c>
      <c r="C562" s="61">
        <f>COUNTIF(ROC!C$18:C$67,"&lt;"&amp;$A562)</f>
        <v>0</v>
      </c>
      <c r="D562" s="62">
        <f t="shared" si="75"/>
        <v>0</v>
      </c>
      <c r="E562" s="62">
        <f t="shared" si="76"/>
        <v>0</v>
      </c>
      <c r="F562" s="63">
        <f t="shared" si="72"/>
        <v>1</v>
      </c>
      <c r="G562" s="60">
        <f>COUNTIF(ROC!D$18:D$67,"&lt;"&amp;$A562)</f>
        <v>0</v>
      </c>
      <c r="H562" s="61">
        <f>COUNTIF(ROC!E$18:E$67,"&lt;"&amp;$A562)</f>
        <v>0</v>
      </c>
      <c r="I562" s="62">
        <f t="shared" si="77"/>
        <v>0</v>
      </c>
      <c r="J562" s="62">
        <f t="shared" si="78"/>
        <v>0</v>
      </c>
      <c r="K562" s="63">
        <f t="shared" si="73"/>
        <v>1</v>
      </c>
      <c r="L562" s="60">
        <f>COUNTIF(ROC!F$18:F$67,"&lt;"&amp;$A562)</f>
        <v>0</v>
      </c>
      <c r="M562" s="61">
        <f>COUNTIF(ROC!G$18:G$67,"&lt;"&amp;$A562)</f>
        <v>0</v>
      </c>
      <c r="N562" s="62">
        <f t="shared" si="79"/>
        <v>0</v>
      </c>
      <c r="O562" s="62">
        <f t="shared" si="80"/>
        <v>0</v>
      </c>
      <c r="P562" s="64">
        <f t="shared" si="74"/>
        <v>1</v>
      </c>
    </row>
    <row r="563" spans="1:16" s="58" customFormat="1" ht="8.25" customHeight="1" x14ac:dyDescent="0.3">
      <c r="A563" s="59">
        <v>44.6</v>
      </c>
      <c r="B563" s="60">
        <f>COUNTIF(ROC!B$18:B$67,"&lt;"&amp;$A563)</f>
        <v>0</v>
      </c>
      <c r="C563" s="61">
        <f>COUNTIF(ROC!C$18:C$67,"&lt;"&amp;$A563)</f>
        <v>0</v>
      </c>
      <c r="D563" s="62">
        <f t="shared" si="75"/>
        <v>0</v>
      </c>
      <c r="E563" s="62">
        <f t="shared" si="76"/>
        <v>0</v>
      </c>
      <c r="F563" s="63">
        <f t="shared" si="72"/>
        <v>1</v>
      </c>
      <c r="G563" s="60">
        <f>COUNTIF(ROC!D$18:D$67,"&lt;"&amp;$A563)</f>
        <v>0</v>
      </c>
      <c r="H563" s="61">
        <f>COUNTIF(ROC!E$18:E$67,"&lt;"&amp;$A563)</f>
        <v>0</v>
      </c>
      <c r="I563" s="62">
        <f t="shared" si="77"/>
        <v>0</v>
      </c>
      <c r="J563" s="62">
        <f t="shared" si="78"/>
        <v>0</v>
      </c>
      <c r="K563" s="63">
        <f t="shared" si="73"/>
        <v>1</v>
      </c>
      <c r="L563" s="60">
        <f>COUNTIF(ROC!F$18:F$67,"&lt;"&amp;$A563)</f>
        <v>0</v>
      </c>
      <c r="M563" s="61">
        <f>COUNTIF(ROC!G$18:G$67,"&lt;"&amp;$A563)</f>
        <v>0</v>
      </c>
      <c r="N563" s="62">
        <f t="shared" si="79"/>
        <v>0</v>
      </c>
      <c r="O563" s="62">
        <f t="shared" si="80"/>
        <v>0</v>
      </c>
      <c r="P563" s="64">
        <f t="shared" si="74"/>
        <v>1</v>
      </c>
    </row>
    <row r="564" spans="1:16" s="58" customFormat="1" ht="8.25" customHeight="1" x14ac:dyDescent="0.3">
      <c r="A564" s="59">
        <v>44.5</v>
      </c>
      <c r="B564" s="60">
        <f>COUNTIF(ROC!B$18:B$67,"&lt;"&amp;$A564)</f>
        <v>0</v>
      </c>
      <c r="C564" s="61">
        <f>COUNTIF(ROC!C$18:C$67,"&lt;"&amp;$A564)</f>
        <v>0</v>
      </c>
      <c r="D564" s="62">
        <f t="shared" si="75"/>
        <v>0</v>
      </c>
      <c r="E564" s="62">
        <f t="shared" si="76"/>
        <v>0</v>
      </c>
      <c r="F564" s="63">
        <f t="shared" si="72"/>
        <v>1</v>
      </c>
      <c r="G564" s="60">
        <f>COUNTIF(ROC!D$18:D$67,"&lt;"&amp;$A564)</f>
        <v>0</v>
      </c>
      <c r="H564" s="61">
        <f>COUNTIF(ROC!E$18:E$67,"&lt;"&amp;$A564)</f>
        <v>0</v>
      </c>
      <c r="I564" s="62">
        <f t="shared" si="77"/>
        <v>0</v>
      </c>
      <c r="J564" s="62">
        <f t="shared" si="78"/>
        <v>0</v>
      </c>
      <c r="K564" s="63">
        <f t="shared" si="73"/>
        <v>1</v>
      </c>
      <c r="L564" s="60">
        <f>COUNTIF(ROC!F$18:F$67,"&lt;"&amp;$A564)</f>
        <v>0</v>
      </c>
      <c r="M564" s="61">
        <f>COUNTIF(ROC!G$18:G$67,"&lt;"&amp;$A564)</f>
        <v>0</v>
      </c>
      <c r="N564" s="62">
        <f t="shared" si="79"/>
        <v>0</v>
      </c>
      <c r="O564" s="62">
        <f t="shared" si="80"/>
        <v>0</v>
      </c>
      <c r="P564" s="64">
        <f t="shared" si="74"/>
        <v>1</v>
      </c>
    </row>
    <row r="565" spans="1:16" s="58" customFormat="1" ht="8.25" customHeight="1" x14ac:dyDescent="0.3">
      <c r="A565" s="59">
        <v>44.4</v>
      </c>
      <c r="B565" s="60">
        <f>COUNTIF(ROC!B$18:B$67,"&lt;"&amp;$A565)</f>
        <v>0</v>
      </c>
      <c r="C565" s="61">
        <f>COUNTIF(ROC!C$18:C$67,"&lt;"&amp;$A565)</f>
        <v>0</v>
      </c>
      <c r="D565" s="62">
        <f t="shared" si="75"/>
        <v>0</v>
      </c>
      <c r="E565" s="62">
        <f t="shared" si="76"/>
        <v>0</v>
      </c>
      <c r="F565" s="63">
        <f t="shared" si="72"/>
        <v>1</v>
      </c>
      <c r="G565" s="60">
        <f>COUNTIF(ROC!D$18:D$67,"&lt;"&amp;$A565)</f>
        <v>0</v>
      </c>
      <c r="H565" s="61">
        <f>COUNTIF(ROC!E$18:E$67,"&lt;"&amp;$A565)</f>
        <v>0</v>
      </c>
      <c r="I565" s="62">
        <f t="shared" si="77"/>
        <v>0</v>
      </c>
      <c r="J565" s="62">
        <f t="shared" si="78"/>
        <v>0</v>
      </c>
      <c r="K565" s="63">
        <f t="shared" si="73"/>
        <v>1</v>
      </c>
      <c r="L565" s="60">
        <f>COUNTIF(ROC!F$18:F$67,"&lt;"&amp;$A565)</f>
        <v>0</v>
      </c>
      <c r="M565" s="61">
        <f>COUNTIF(ROC!G$18:G$67,"&lt;"&amp;$A565)</f>
        <v>0</v>
      </c>
      <c r="N565" s="62">
        <f t="shared" si="79"/>
        <v>0</v>
      </c>
      <c r="O565" s="62">
        <f t="shared" si="80"/>
        <v>0</v>
      </c>
      <c r="P565" s="64">
        <f t="shared" si="74"/>
        <v>1</v>
      </c>
    </row>
    <row r="566" spans="1:16" s="58" customFormat="1" ht="8.25" customHeight="1" x14ac:dyDescent="0.3">
      <c r="A566" s="59">
        <v>44.3</v>
      </c>
      <c r="B566" s="60">
        <f>COUNTIF(ROC!B$18:B$67,"&lt;"&amp;$A566)</f>
        <v>0</v>
      </c>
      <c r="C566" s="61">
        <f>COUNTIF(ROC!C$18:C$67,"&lt;"&amp;$A566)</f>
        <v>0</v>
      </c>
      <c r="D566" s="62">
        <f t="shared" si="75"/>
        <v>0</v>
      </c>
      <c r="E566" s="62">
        <f t="shared" si="76"/>
        <v>0</v>
      </c>
      <c r="F566" s="63">
        <f t="shared" ref="F566:F629" si="81">SQRT((1-E566)^2+D566^2)</f>
        <v>1</v>
      </c>
      <c r="G566" s="60">
        <f>COUNTIF(ROC!D$18:D$67,"&lt;"&amp;$A566)</f>
        <v>0</v>
      </c>
      <c r="H566" s="61">
        <f>COUNTIF(ROC!E$18:E$67,"&lt;"&amp;$A566)</f>
        <v>0</v>
      </c>
      <c r="I566" s="62">
        <f t="shared" si="77"/>
        <v>0</v>
      </c>
      <c r="J566" s="62">
        <f t="shared" si="78"/>
        <v>0</v>
      </c>
      <c r="K566" s="63">
        <f t="shared" si="73"/>
        <v>1</v>
      </c>
      <c r="L566" s="60">
        <f>COUNTIF(ROC!F$18:F$67,"&lt;"&amp;$A566)</f>
        <v>0</v>
      </c>
      <c r="M566" s="61">
        <f>COUNTIF(ROC!G$18:G$67,"&lt;"&amp;$A566)</f>
        <v>0</v>
      </c>
      <c r="N566" s="62">
        <f t="shared" si="79"/>
        <v>0</v>
      </c>
      <c r="O566" s="62">
        <f t="shared" si="80"/>
        <v>0</v>
      </c>
      <c r="P566" s="64">
        <f t="shared" si="74"/>
        <v>1</v>
      </c>
    </row>
    <row r="567" spans="1:16" s="58" customFormat="1" ht="8.25" customHeight="1" x14ac:dyDescent="0.3">
      <c r="A567" s="59">
        <v>44.2</v>
      </c>
      <c r="B567" s="60">
        <f>COUNTIF(ROC!B$18:B$67,"&lt;"&amp;$A567)</f>
        <v>0</v>
      </c>
      <c r="C567" s="61">
        <f>COUNTIF(ROC!C$18:C$67,"&lt;"&amp;$A567)</f>
        <v>0</v>
      </c>
      <c r="D567" s="62">
        <f t="shared" si="75"/>
        <v>0</v>
      </c>
      <c r="E567" s="62">
        <f t="shared" si="76"/>
        <v>0</v>
      </c>
      <c r="F567" s="63">
        <f t="shared" si="81"/>
        <v>1</v>
      </c>
      <c r="G567" s="60">
        <f>COUNTIF(ROC!D$18:D$67,"&lt;"&amp;$A567)</f>
        <v>0</v>
      </c>
      <c r="H567" s="61">
        <f>COUNTIF(ROC!E$18:E$67,"&lt;"&amp;$A567)</f>
        <v>0</v>
      </c>
      <c r="I567" s="62">
        <f t="shared" si="77"/>
        <v>0</v>
      </c>
      <c r="J567" s="62">
        <f t="shared" si="78"/>
        <v>0</v>
      </c>
      <c r="K567" s="63">
        <f t="shared" si="73"/>
        <v>1</v>
      </c>
      <c r="L567" s="60">
        <f>COUNTIF(ROC!F$18:F$67,"&lt;"&amp;$A567)</f>
        <v>0</v>
      </c>
      <c r="M567" s="61">
        <f>COUNTIF(ROC!G$18:G$67,"&lt;"&amp;$A567)</f>
        <v>0</v>
      </c>
      <c r="N567" s="62">
        <f t="shared" si="79"/>
        <v>0</v>
      </c>
      <c r="O567" s="62">
        <f t="shared" si="80"/>
        <v>0</v>
      </c>
      <c r="P567" s="64">
        <f t="shared" si="74"/>
        <v>1</v>
      </c>
    </row>
    <row r="568" spans="1:16" s="58" customFormat="1" ht="8.25" customHeight="1" x14ac:dyDescent="0.3">
      <c r="A568" s="59">
        <v>44.1</v>
      </c>
      <c r="B568" s="60">
        <f>COUNTIF(ROC!B$18:B$67,"&lt;"&amp;$A568)</f>
        <v>0</v>
      </c>
      <c r="C568" s="61">
        <f>COUNTIF(ROC!C$18:C$67,"&lt;"&amp;$A568)</f>
        <v>0</v>
      </c>
      <c r="D568" s="62">
        <f t="shared" si="75"/>
        <v>0</v>
      </c>
      <c r="E568" s="62">
        <f t="shared" si="76"/>
        <v>0</v>
      </c>
      <c r="F568" s="63">
        <f t="shared" si="81"/>
        <v>1</v>
      </c>
      <c r="G568" s="60">
        <f>COUNTIF(ROC!D$18:D$67,"&lt;"&amp;$A568)</f>
        <v>0</v>
      </c>
      <c r="H568" s="61">
        <f>COUNTIF(ROC!E$18:E$67,"&lt;"&amp;$A568)</f>
        <v>0</v>
      </c>
      <c r="I568" s="62">
        <f t="shared" si="77"/>
        <v>0</v>
      </c>
      <c r="J568" s="62">
        <f t="shared" si="78"/>
        <v>0</v>
      </c>
      <c r="K568" s="63">
        <f t="shared" si="73"/>
        <v>1</v>
      </c>
      <c r="L568" s="60">
        <f>COUNTIF(ROC!F$18:F$67,"&lt;"&amp;$A568)</f>
        <v>0</v>
      </c>
      <c r="M568" s="61">
        <f>COUNTIF(ROC!G$18:G$67,"&lt;"&amp;$A568)</f>
        <v>0</v>
      </c>
      <c r="N568" s="62">
        <f t="shared" si="79"/>
        <v>0</v>
      </c>
      <c r="O568" s="62">
        <f t="shared" si="80"/>
        <v>0</v>
      </c>
      <c r="P568" s="64">
        <f t="shared" si="74"/>
        <v>1</v>
      </c>
    </row>
    <row r="569" spans="1:16" s="58" customFormat="1" ht="8.25" customHeight="1" x14ac:dyDescent="0.3">
      <c r="A569" s="59">
        <v>44</v>
      </c>
      <c r="B569" s="60">
        <f>COUNTIF(ROC!B$18:B$67,"&lt;"&amp;$A569)</f>
        <v>0</v>
      </c>
      <c r="C569" s="61">
        <f>COUNTIF(ROC!C$18:C$67,"&lt;"&amp;$A569)</f>
        <v>0</v>
      </c>
      <c r="D569" s="62">
        <f t="shared" si="75"/>
        <v>0</v>
      </c>
      <c r="E569" s="62">
        <f t="shared" si="76"/>
        <v>0</v>
      </c>
      <c r="F569" s="63">
        <f t="shared" si="81"/>
        <v>1</v>
      </c>
      <c r="G569" s="60">
        <f>COUNTIF(ROC!D$18:D$67,"&lt;"&amp;$A569)</f>
        <v>0</v>
      </c>
      <c r="H569" s="61">
        <f>COUNTIF(ROC!E$18:E$67,"&lt;"&amp;$A569)</f>
        <v>0</v>
      </c>
      <c r="I569" s="62">
        <f t="shared" si="77"/>
        <v>0</v>
      </c>
      <c r="J569" s="62">
        <f t="shared" si="78"/>
        <v>0</v>
      </c>
      <c r="K569" s="63">
        <f t="shared" si="73"/>
        <v>1</v>
      </c>
      <c r="L569" s="60">
        <f>COUNTIF(ROC!F$18:F$67,"&lt;"&amp;$A569)</f>
        <v>0</v>
      </c>
      <c r="M569" s="61">
        <f>COUNTIF(ROC!G$18:G$67,"&lt;"&amp;$A569)</f>
        <v>0</v>
      </c>
      <c r="N569" s="62">
        <f t="shared" si="79"/>
        <v>0</v>
      </c>
      <c r="O569" s="62">
        <f t="shared" si="80"/>
        <v>0</v>
      </c>
      <c r="P569" s="64">
        <f t="shared" si="74"/>
        <v>1</v>
      </c>
    </row>
    <row r="570" spans="1:16" s="58" customFormat="1" ht="8.25" customHeight="1" x14ac:dyDescent="0.3">
      <c r="A570" s="59">
        <v>43.9</v>
      </c>
      <c r="B570" s="60">
        <f>COUNTIF(ROC!B$18:B$67,"&lt;"&amp;$A570)</f>
        <v>0</v>
      </c>
      <c r="C570" s="61">
        <f>COUNTIF(ROC!C$18:C$67,"&lt;"&amp;$A570)</f>
        <v>0</v>
      </c>
      <c r="D570" s="62">
        <f t="shared" si="75"/>
        <v>0</v>
      </c>
      <c r="E570" s="62">
        <f t="shared" si="76"/>
        <v>0</v>
      </c>
      <c r="F570" s="63">
        <f t="shared" si="81"/>
        <v>1</v>
      </c>
      <c r="G570" s="60">
        <f>COUNTIF(ROC!D$18:D$67,"&lt;"&amp;$A570)</f>
        <v>0</v>
      </c>
      <c r="H570" s="61">
        <f>COUNTIF(ROC!E$18:E$67,"&lt;"&amp;$A570)</f>
        <v>0</v>
      </c>
      <c r="I570" s="62">
        <f t="shared" si="77"/>
        <v>0</v>
      </c>
      <c r="J570" s="62">
        <f t="shared" si="78"/>
        <v>0</v>
      </c>
      <c r="K570" s="63">
        <f t="shared" si="73"/>
        <v>1</v>
      </c>
      <c r="L570" s="60">
        <f>COUNTIF(ROC!F$18:F$67,"&lt;"&amp;$A570)</f>
        <v>0</v>
      </c>
      <c r="M570" s="61">
        <f>COUNTIF(ROC!G$18:G$67,"&lt;"&amp;$A570)</f>
        <v>0</v>
      </c>
      <c r="N570" s="62">
        <f t="shared" si="79"/>
        <v>0</v>
      </c>
      <c r="O570" s="62">
        <f t="shared" si="80"/>
        <v>0</v>
      </c>
      <c r="P570" s="64">
        <f t="shared" si="74"/>
        <v>1</v>
      </c>
    </row>
    <row r="571" spans="1:16" s="58" customFormat="1" ht="8.25" customHeight="1" x14ac:dyDescent="0.3">
      <c r="A571" s="59">
        <v>43.8</v>
      </c>
      <c r="B571" s="60">
        <f>COUNTIF(ROC!B$18:B$67,"&lt;"&amp;$A571)</f>
        <v>0</v>
      </c>
      <c r="C571" s="61">
        <f>COUNTIF(ROC!C$18:C$67,"&lt;"&amp;$A571)</f>
        <v>0</v>
      </c>
      <c r="D571" s="62">
        <f t="shared" si="75"/>
        <v>0</v>
      </c>
      <c r="E571" s="62">
        <f t="shared" si="76"/>
        <v>0</v>
      </c>
      <c r="F571" s="63">
        <f t="shared" si="81"/>
        <v>1</v>
      </c>
      <c r="G571" s="60">
        <f>COUNTIF(ROC!D$18:D$67,"&lt;"&amp;$A571)</f>
        <v>0</v>
      </c>
      <c r="H571" s="61">
        <f>COUNTIF(ROC!E$18:E$67,"&lt;"&amp;$A571)</f>
        <v>0</v>
      </c>
      <c r="I571" s="62">
        <f t="shared" si="77"/>
        <v>0</v>
      </c>
      <c r="J571" s="62">
        <f t="shared" si="78"/>
        <v>0</v>
      </c>
      <c r="K571" s="63">
        <f t="shared" si="73"/>
        <v>1</v>
      </c>
      <c r="L571" s="60">
        <f>COUNTIF(ROC!F$18:F$67,"&lt;"&amp;$A571)</f>
        <v>0</v>
      </c>
      <c r="M571" s="61">
        <f>COUNTIF(ROC!G$18:G$67,"&lt;"&amp;$A571)</f>
        <v>0</v>
      </c>
      <c r="N571" s="62">
        <f t="shared" si="79"/>
        <v>0</v>
      </c>
      <c r="O571" s="62">
        <f t="shared" si="80"/>
        <v>0</v>
      </c>
      <c r="P571" s="64">
        <f t="shared" si="74"/>
        <v>1</v>
      </c>
    </row>
    <row r="572" spans="1:16" s="58" customFormat="1" ht="8.25" customHeight="1" x14ac:dyDescent="0.3">
      <c r="A572" s="59">
        <v>43.7</v>
      </c>
      <c r="B572" s="60">
        <f>COUNTIF(ROC!B$18:B$67,"&lt;"&amp;$A572)</f>
        <v>0</v>
      </c>
      <c r="C572" s="61">
        <f>COUNTIF(ROC!C$18:C$67,"&lt;"&amp;$A572)</f>
        <v>0</v>
      </c>
      <c r="D572" s="62">
        <f t="shared" si="75"/>
        <v>0</v>
      </c>
      <c r="E572" s="62">
        <f t="shared" si="76"/>
        <v>0</v>
      </c>
      <c r="F572" s="63">
        <f t="shared" si="81"/>
        <v>1</v>
      </c>
      <c r="G572" s="60">
        <f>COUNTIF(ROC!D$18:D$67,"&lt;"&amp;$A572)</f>
        <v>0</v>
      </c>
      <c r="H572" s="61">
        <f>COUNTIF(ROC!E$18:E$67,"&lt;"&amp;$A572)</f>
        <v>0</v>
      </c>
      <c r="I572" s="62">
        <f t="shared" si="77"/>
        <v>0</v>
      </c>
      <c r="J572" s="62">
        <f t="shared" si="78"/>
        <v>0</v>
      </c>
      <c r="K572" s="63">
        <f t="shared" si="73"/>
        <v>1</v>
      </c>
      <c r="L572" s="60">
        <f>COUNTIF(ROC!F$18:F$67,"&lt;"&amp;$A572)</f>
        <v>0</v>
      </c>
      <c r="M572" s="61">
        <f>COUNTIF(ROC!G$18:G$67,"&lt;"&amp;$A572)</f>
        <v>0</v>
      </c>
      <c r="N572" s="62">
        <f t="shared" si="79"/>
        <v>0</v>
      </c>
      <c r="O572" s="62">
        <f t="shared" si="80"/>
        <v>0</v>
      </c>
      <c r="P572" s="64">
        <f t="shared" si="74"/>
        <v>1</v>
      </c>
    </row>
    <row r="573" spans="1:16" s="58" customFormat="1" ht="8.25" customHeight="1" x14ac:dyDescent="0.3">
      <c r="A573" s="59">
        <v>43.6</v>
      </c>
      <c r="B573" s="60">
        <f>COUNTIF(ROC!B$18:B$67,"&lt;"&amp;$A573)</f>
        <v>0</v>
      </c>
      <c r="C573" s="61">
        <f>COUNTIF(ROC!C$18:C$67,"&lt;"&amp;$A573)</f>
        <v>0</v>
      </c>
      <c r="D573" s="62">
        <f t="shared" si="75"/>
        <v>0</v>
      </c>
      <c r="E573" s="62">
        <f t="shared" si="76"/>
        <v>0</v>
      </c>
      <c r="F573" s="63">
        <f t="shared" si="81"/>
        <v>1</v>
      </c>
      <c r="G573" s="60">
        <f>COUNTIF(ROC!D$18:D$67,"&lt;"&amp;$A573)</f>
        <v>0</v>
      </c>
      <c r="H573" s="61">
        <f>COUNTIF(ROC!E$18:E$67,"&lt;"&amp;$A573)</f>
        <v>0</v>
      </c>
      <c r="I573" s="62">
        <f t="shared" si="77"/>
        <v>0</v>
      </c>
      <c r="J573" s="62">
        <f t="shared" si="78"/>
        <v>0</v>
      </c>
      <c r="K573" s="63">
        <f t="shared" si="73"/>
        <v>1</v>
      </c>
      <c r="L573" s="60">
        <f>COUNTIF(ROC!F$18:F$67,"&lt;"&amp;$A573)</f>
        <v>0</v>
      </c>
      <c r="M573" s="61">
        <f>COUNTIF(ROC!G$18:G$67,"&lt;"&amp;$A573)</f>
        <v>0</v>
      </c>
      <c r="N573" s="62">
        <f t="shared" si="79"/>
        <v>0</v>
      </c>
      <c r="O573" s="62">
        <f t="shared" si="80"/>
        <v>0</v>
      </c>
      <c r="P573" s="64">
        <f t="shared" si="74"/>
        <v>1</v>
      </c>
    </row>
    <row r="574" spans="1:16" s="58" customFormat="1" ht="8.25" customHeight="1" x14ac:dyDescent="0.3">
      <c r="A574" s="59">
        <v>43.5</v>
      </c>
      <c r="B574" s="60">
        <f>COUNTIF(ROC!B$18:B$67,"&lt;"&amp;$A574)</f>
        <v>0</v>
      </c>
      <c r="C574" s="61">
        <f>COUNTIF(ROC!C$18:C$67,"&lt;"&amp;$A574)</f>
        <v>0</v>
      </c>
      <c r="D574" s="62">
        <f t="shared" si="75"/>
        <v>0</v>
      </c>
      <c r="E574" s="62">
        <f t="shared" si="76"/>
        <v>0</v>
      </c>
      <c r="F574" s="63">
        <f t="shared" si="81"/>
        <v>1</v>
      </c>
      <c r="G574" s="60">
        <f>COUNTIF(ROC!D$18:D$67,"&lt;"&amp;$A574)</f>
        <v>0</v>
      </c>
      <c r="H574" s="61">
        <f>COUNTIF(ROC!E$18:E$67,"&lt;"&amp;$A574)</f>
        <v>0</v>
      </c>
      <c r="I574" s="62">
        <f t="shared" si="77"/>
        <v>0</v>
      </c>
      <c r="J574" s="62">
        <f t="shared" si="78"/>
        <v>0</v>
      </c>
      <c r="K574" s="63">
        <f t="shared" si="73"/>
        <v>1</v>
      </c>
      <c r="L574" s="60">
        <f>COUNTIF(ROC!F$18:F$67,"&lt;"&amp;$A574)</f>
        <v>0</v>
      </c>
      <c r="M574" s="61">
        <f>COUNTIF(ROC!G$18:G$67,"&lt;"&amp;$A574)</f>
        <v>0</v>
      </c>
      <c r="N574" s="62">
        <f t="shared" si="79"/>
        <v>0</v>
      </c>
      <c r="O574" s="62">
        <f t="shared" si="80"/>
        <v>0</v>
      </c>
      <c r="P574" s="64">
        <f t="shared" si="74"/>
        <v>1</v>
      </c>
    </row>
    <row r="575" spans="1:16" s="58" customFormat="1" ht="8.25" customHeight="1" x14ac:dyDescent="0.3">
      <c r="A575" s="59">
        <v>43.4</v>
      </c>
      <c r="B575" s="60">
        <f>COUNTIF(ROC!B$18:B$67,"&lt;"&amp;$A575)</f>
        <v>0</v>
      </c>
      <c r="C575" s="61">
        <f>COUNTIF(ROC!C$18:C$67,"&lt;"&amp;$A575)</f>
        <v>0</v>
      </c>
      <c r="D575" s="62">
        <f t="shared" si="75"/>
        <v>0</v>
      </c>
      <c r="E575" s="62">
        <f t="shared" si="76"/>
        <v>0</v>
      </c>
      <c r="F575" s="63">
        <f t="shared" si="81"/>
        <v>1</v>
      </c>
      <c r="G575" s="60">
        <f>COUNTIF(ROC!D$18:D$67,"&lt;"&amp;$A575)</f>
        <v>0</v>
      </c>
      <c r="H575" s="61">
        <f>COUNTIF(ROC!E$18:E$67,"&lt;"&amp;$A575)</f>
        <v>0</v>
      </c>
      <c r="I575" s="62">
        <f t="shared" si="77"/>
        <v>0</v>
      </c>
      <c r="J575" s="62">
        <f t="shared" si="78"/>
        <v>0</v>
      </c>
      <c r="K575" s="63">
        <f t="shared" si="73"/>
        <v>1</v>
      </c>
      <c r="L575" s="60">
        <f>COUNTIF(ROC!F$18:F$67,"&lt;"&amp;$A575)</f>
        <v>0</v>
      </c>
      <c r="M575" s="61">
        <f>COUNTIF(ROC!G$18:G$67,"&lt;"&amp;$A575)</f>
        <v>0</v>
      </c>
      <c r="N575" s="62">
        <f t="shared" si="79"/>
        <v>0</v>
      </c>
      <c r="O575" s="62">
        <f t="shared" si="80"/>
        <v>0</v>
      </c>
      <c r="P575" s="64">
        <f t="shared" si="74"/>
        <v>1</v>
      </c>
    </row>
    <row r="576" spans="1:16" s="58" customFormat="1" ht="8.25" customHeight="1" x14ac:dyDescent="0.3">
      <c r="A576" s="59">
        <v>43.3</v>
      </c>
      <c r="B576" s="60">
        <f>COUNTIF(ROC!B$18:B$67,"&lt;"&amp;$A576)</f>
        <v>0</v>
      </c>
      <c r="C576" s="61">
        <f>COUNTIF(ROC!C$18:C$67,"&lt;"&amp;$A576)</f>
        <v>0</v>
      </c>
      <c r="D576" s="62">
        <f t="shared" si="75"/>
        <v>0</v>
      </c>
      <c r="E576" s="62">
        <f t="shared" si="76"/>
        <v>0</v>
      </c>
      <c r="F576" s="63">
        <f t="shared" si="81"/>
        <v>1</v>
      </c>
      <c r="G576" s="60">
        <f>COUNTIF(ROC!D$18:D$67,"&lt;"&amp;$A576)</f>
        <v>0</v>
      </c>
      <c r="H576" s="61">
        <f>COUNTIF(ROC!E$18:E$67,"&lt;"&amp;$A576)</f>
        <v>0</v>
      </c>
      <c r="I576" s="62">
        <f t="shared" si="77"/>
        <v>0</v>
      </c>
      <c r="J576" s="62">
        <f t="shared" si="78"/>
        <v>0</v>
      </c>
      <c r="K576" s="63">
        <f t="shared" si="73"/>
        <v>1</v>
      </c>
      <c r="L576" s="60">
        <f>COUNTIF(ROC!F$18:F$67,"&lt;"&amp;$A576)</f>
        <v>0</v>
      </c>
      <c r="M576" s="61">
        <f>COUNTIF(ROC!G$18:G$67,"&lt;"&amp;$A576)</f>
        <v>0</v>
      </c>
      <c r="N576" s="62">
        <f t="shared" si="79"/>
        <v>0</v>
      </c>
      <c r="O576" s="62">
        <f t="shared" si="80"/>
        <v>0</v>
      </c>
      <c r="P576" s="64">
        <f t="shared" si="74"/>
        <v>1</v>
      </c>
    </row>
    <row r="577" spans="1:16" s="58" customFormat="1" ht="8.25" customHeight="1" x14ac:dyDescent="0.3">
      <c r="A577" s="59">
        <v>43.2</v>
      </c>
      <c r="B577" s="60">
        <f>COUNTIF(ROC!B$18:B$67,"&lt;"&amp;$A577)</f>
        <v>0</v>
      </c>
      <c r="C577" s="61">
        <f>COUNTIF(ROC!C$18:C$67,"&lt;"&amp;$A577)</f>
        <v>0</v>
      </c>
      <c r="D577" s="62">
        <f t="shared" si="75"/>
        <v>0</v>
      </c>
      <c r="E577" s="62">
        <f t="shared" si="76"/>
        <v>0</v>
      </c>
      <c r="F577" s="63">
        <f t="shared" si="81"/>
        <v>1</v>
      </c>
      <c r="G577" s="60">
        <f>COUNTIF(ROC!D$18:D$67,"&lt;"&amp;$A577)</f>
        <v>0</v>
      </c>
      <c r="H577" s="61">
        <f>COUNTIF(ROC!E$18:E$67,"&lt;"&amp;$A577)</f>
        <v>0</v>
      </c>
      <c r="I577" s="62">
        <f t="shared" si="77"/>
        <v>0</v>
      </c>
      <c r="J577" s="62">
        <f t="shared" si="78"/>
        <v>0</v>
      </c>
      <c r="K577" s="63">
        <f t="shared" si="73"/>
        <v>1</v>
      </c>
      <c r="L577" s="60">
        <f>COUNTIF(ROC!F$18:F$67,"&lt;"&amp;$A577)</f>
        <v>0</v>
      </c>
      <c r="M577" s="61">
        <f>COUNTIF(ROC!G$18:G$67,"&lt;"&amp;$A577)</f>
        <v>0</v>
      </c>
      <c r="N577" s="62">
        <f t="shared" si="79"/>
        <v>0</v>
      </c>
      <c r="O577" s="62">
        <f t="shared" si="80"/>
        <v>0</v>
      </c>
      <c r="P577" s="64">
        <f t="shared" si="74"/>
        <v>1</v>
      </c>
    </row>
    <row r="578" spans="1:16" s="58" customFormat="1" ht="8.25" customHeight="1" x14ac:dyDescent="0.3">
      <c r="A578" s="59">
        <v>43.1</v>
      </c>
      <c r="B578" s="60">
        <f>COUNTIF(ROC!B$18:B$67,"&lt;"&amp;$A578)</f>
        <v>0</v>
      </c>
      <c r="C578" s="61">
        <f>COUNTIF(ROC!C$18:C$67,"&lt;"&amp;$A578)</f>
        <v>0</v>
      </c>
      <c r="D578" s="62">
        <f t="shared" si="75"/>
        <v>0</v>
      </c>
      <c r="E578" s="62">
        <f t="shared" si="76"/>
        <v>0</v>
      </c>
      <c r="F578" s="63">
        <f t="shared" si="81"/>
        <v>1</v>
      </c>
      <c r="G578" s="60">
        <f>COUNTIF(ROC!D$18:D$67,"&lt;"&amp;$A578)</f>
        <v>0</v>
      </c>
      <c r="H578" s="61">
        <f>COUNTIF(ROC!E$18:E$67,"&lt;"&amp;$A578)</f>
        <v>0</v>
      </c>
      <c r="I578" s="62">
        <f t="shared" si="77"/>
        <v>0</v>
      </c>
      <c r="J578" s="62">
        <f t="shared" si="78"/>
        <v>0</v>
      </c>
      <c r="K578" s="63">
        <f t="shared" si="73"/>
        <v>1</v>
      </c>
      <c r="L578" s="60">
        <f>COUNTIF(ROC!F$18:F$67,"&lt;"&amp;$A578)</f>
        <v>0</v>
      </c>
      <c r="M578" s="61">
        <f>COUNTIF(ROC!G$18:G$67,"&lt;"&amp;$A578)</f>
        <v>0</v>
      </c>
      <c r="N578" s="62">
        <f t="shared" si="79"/>
        <v>0</v>
      </c>
      <c r="O578" s="62">
        <f t="shared" si="80"/>
        <v>0</v>
      </c>
      <c r="P578" s="64">
        <f t="shared" si="74"/>
        <v>1</v>
      </c>
    </row>
    <row r="579" spans="1:16" s="58" customFormat="1" ht="8.25" customHeight="1" x14ac:dyDescent="0.3">
      <c r="A579" s="59">
        <v>43</v>
      </c>
      <c r="B579" s="60">
        <f>COUNTIF(ROC!B$18:B$67,"&lt;"&amp;$A579)</f>
        <v>0</v>
      </c>
      <c r="C579" s="61">
        <f>COUNTIF(ROC!C$18:C$67,"&lt;"&amp;$A579)</f>
        <v>0</v>
      </c>
      <c r="D579" s="62">
        <f t="shared" si="75"/>
        <v>0</v>
      </c>
      <c r="E579" s="62">
        <f t="shared" si="76"/>
        <v>0</v>
      </c>
      <c r="F579" s="63">
        <f t="shared" si="81"/>
        <v>1</v>
      </c>
      <c r="G579" s="60">
        <f>COUNTIF(ROC!D$18:D$67,"&lt;"&amp;$A579)</f>
        <v>0</v>
      </c>
      <c r="H579" s="61">
        <f>COUNTIF(ROC!E$18:E$67,"&lt;"&amp;$A579)</f>
        <v>0</v>
      </c>
      <c r="I579" s="62">
        <f t="shared" si="77"/>
        <v>0</v>
      </c>
      <c r="J579" s="62">
        <f t="shared" si="78"/>
        <v>0</v>
      </c>
      <c r="K579" s="63">
        <f t="shared" si="73"/>
        <v>1</v>
      </c>
      <c r="L579" s="60">
        <f>COUNTIF(ROC!F$18:F$67,"&lt;"&amp;$A579)</f>
        <v>0</v>
      </c>
      <c r="M579" s="61">
        <f>COUNTIF(ROC!G$18:G$67,"&lt;"&amp;$A579)</f>
        <v>0</v>
      </c>
      <c r="N579" s="62">
        <f t="shared" si="79"/>
        <v>0</v>
      </c>
      <c r="O579" s="62">
        <f t="shared" si="80"/>
        <v>0</v>
      </c>
      <c r="P579" s="64">
        <f t="shared" si="74"/>
        <v>1</v>
      </c>
    </row>
    <row r="580" spans="1:16" s="58" customFormat="1" ht="8.25" customHeight="1" x14ac:dyDescent="0.3">
      <c r="A580" s="59">
        <v>42.9</v>
      </c>
      <c r="B580" s="60">
        <f>COUNTIF(ROC!B$18:B$67,"&lt;"&amp;$A580)</f>
        <v>0</v>
      </c>
      <c r="C580" s="61">
        <f>COUNTIF(ROC!C$18:C$67,"&lt;"&amp;$A580)</f>
        <v>0</v>
      </c>
      <c r="D580" s="62">
        <f t="shared" si="75"/>
        <v>0</v>
      </c>
      <c r="E580" s="62">
        <f t="shared" si="76"/>
        <v>0</v>
      </c>
      <c r="F580" s="63">
        <f t="shared" si="81"/>
        <v>1</v>
      </c>
      <c r="G580" s="60">
        <f>COUNTIF(ROC!D$18:D$67,"&lt;"&amp;$A580)</f>
        <v>0</v>
      </c>
      <c r="H580" s="61">
        <f>COUNTIF(ROC!E$18:E$67,"&lt;"&amp;$A580)</f>
        <v>0</v>
      </c>
      <c r="I580" s="62">
        <f t="shared" si="77"/>
        <v>0</v>
      </c>
      <c r="J580" s="62">
        <f t="shared" si="78"/>
        <v>0</v>
      </c>
      <c r="K580" s="63">
        <f t="shared" si="73"/>
        <v>1</v>
      </c>
      <c r="L580" s="60">
        <f>COUNTIF(ROC!F$18:F$67,"&lt;"&amp;$A580)</f>
        <v>0</v>
      </c>
      <c r="M580" s="61">
        <f>COUNTIF(ROC!G$18:G$67,"&lt;"&amp;$A580)</f>
        <v>0</v>
      </c>
      <c r="N580" s="62">
        <f t="shared" si="79"/>
        <v>0</v>
      </c>
      <c r="O580" s="62">
        <f t="shared" si="80"/>
        <v>0</v>
      </c>
      <c r="P580" s="64">
        <f t="shared" si="74"/>
        <v>1</v>
      </c>
    </row>
    <row r="581" spans="1:16" s="58" customFormat="1" ht="8.25" customHeight="1" x14ac:dyDescent="0.3">
      <c r="A581" s="59">
        <v>42.8</v>
      </c>
      <c r="B581" s="60">
        <f>COUNTIF(ROC!B$18:B$67,"&lt;"&amp;$A581)</f>
        <v>0</v>
      </c>
      <c r="C581" s="61">
        <f>COUNTIF(ROC!C$18:C$67,"&lt;"&amp;$A581)</f>
        <v>0</v>
      </c>
      <c r="D581" s="62">
        <f t="shared" si="75"/>
        <v>0</v>
      </c>
      <c r="E581" s="62">
        <f t="shared" si="76"/>
        <v>0</v>
      </c>
      <c r="F581" s="63">
        <f t="shared" si="81"/>
        <v>1</v>
      </c>
      <c r="G581" s="60">
        <f>COUNTIF(ROC!D$18:D$67,"&lt;"&amp;$A581)</f>
        <v>0</v>
      </c>
      <c r="H581" s="61">
        <f>COUNTIF(ROC!E$18:E$67,"&lt;"&amp;$A581)</f>
        <v>0</v>
      </c>
      <c r="I581" s="62">
        <f t="shared" si="77"/>
        <v>0</v>
      </c>
      <c r="J581" s="62">
        <f t="shared" si="78"/>
        <v>0</v>
      </c>
      <c r="K581" s="63">
        <f t="shared" si="73"/>
        <v>1</v>
      </c>
      <c r="L581" s="60">
        <f>COUNTIF(ROC!F$18:F$67,"&lt;"&amp;$A581)</f>
        <v>0</v>
      </c>
      <c r="M581" s="61">
        <f>COUNTIF(ROC!G$18:G$67,"&lt;"&amp;$A581)</f>
        <v>0</v>
      </c>
      <c r="N581" s="62">
        <f t="shared" si="79"/>
        <v>0</v>
      </c>
      <c r="O581" s="62">
        <f t="shared" si="80"/>
        <v>0</v>
      </c>
      <c r="P581" s="64">
        <f t="shared" si="74"/>
        <v>1</v>
      </c>
    </row>
    <row r="582" spans="1:16" s="58" customFormat="1" ht="8.25" customHeight="1" x14ac:dyDescent="0.3">
      <c r="A582" s="59">
        <v>42.7</v>
      </c>
      <c r="B582" s="60">
        <f>COUNTIF(ROC!B$18:B$67,"&lt;"&amp;$A582)</f>
        <v>0</v>
      </c>
      <c r="C582" s="61">
        <f>COUNTIF(ROC!C$18:C$67,"&lt;"&amp;$A582)</f>
        <v>0</v>
      </c>
      <c r="D582" s="62">
        <f t="shared" si="75"/>
        <v>0</v>
      </c>
      <c r="E582" s="62">
        <f t="shared" si="76"/>
        <v>0</v>
      </c>
      <c r="F582" s="63">
        <f t="shared" si="81"/>
        <v>1</v>
      </c>
      <c r="G582" s="60">
        <f>COUNTIF(ROC!D$18:D$67,"&lt;"&amp;$A582)</f>
        <v>0</v>
      </c>
      <c r="H582" s="61">
        <f>COUNTIF(ROC!E$18:E$67,"&lt;"&amp;$A582)</f>
        <v>0</v>
      </c>
      <c r="I582" s="62">
        <f t="shared" si="77"/>
        <v>0</v>
      </c>
      <c r="J582" s="62">
        <f t="shared" si="78"/>
        <v>0</v>
      </c>
      <c r="K582" s="63">
        <f t="shared" si="73"/>
        <v>1</v>
      </c>
      <c r="L582" s="60">
        <f>COUNTIF(ROC!F$18:F$67,"&lt;"&amp;$A582)</f>
        <v>0</v>
      </c>
      <c r="M582" s="61">
        <f>COUNTIF(ROC!G$18:G$67,"&lt;"&amp;$A582)</f>
        <v>0</v>
      </c>
      <c r="N582" s="62">
        <f t="shared" si="79"/>
        <v>0</v>
      </c>
      <c r="O582" s="62">
        <f t="shared" si="80"/>
        <v>0</v>
      </c>
      <c r="P582" s="64">
        <f t="shared" si="74"/>
        <v>1</v>
      </c>
    </row>
    <row r="583" spans="1:16" s="58" customFormat="1" ht="8.25" customHeight="1" x14ac:dyDescent="0.3">
      <c r="A583" s="59">
        <v>42.6</v>
      </c>
      <c r="B583" s="60">
        <f>COUNTIF(ROC!B$18:B$67,"&lt;"&amp;$A583)</f>
        <v>0</v>
      </c>
      <c r="C583" s="61">
        <f>COUNTIF(ROC!C$18:C$67,"&lt;"&amp;$A583)</f>
        <v>0</v>
      </c>
      <c r="D583" s="62">
        <f t="shared" si="75"/>
        <v>0</v>
      </c>
      <c r="E583" s="62">
        <f t="shared" si="76"/>
        <v>0</v>
      </c>
      <c r="F583" s="63">
        <f t="shared" si="81"/>
        <v>1</v>
      </c>
      <c r="G583" s="60">
        <f>COUNTIF(ROC!D$18:D$67,"&lt;"&amp;$A583)</f>
        <v>0</v>
      </c>
      <c r="H583" s="61">
        <f>COUNTIF(ROC!E$18:E$67,"&lt;"&amp;$A583)</f>
        <v>0</v>
      </c>
      <c r="I583" s="62">
        <f t="shared" si="77"/>
        <v>0</v>
      </c>
      <c r="J583" s="62">
        <f t="shared" si="78"/>
        <v>0</v>
      </c>
      <c r="K583" s="63">
        <f t="shared" si="73"/>
        <v>1</v>
      </c>
      <c r="L583" s="60">
        <f>COUNTIF(ROC!F$18:F$67,"&lt;"&amp;$A583)</f>
        <v>0</v>
      </c>
      <c r="M583" s="61">
        <f>COUNTIF(ROC!G$18:G$67,"&lt;"&amp;$A583)</f>
        <v>0</v>
      </c>
      <c r="N583" s="62">
        <f t="shared" si="79"/>
        <v>0</v>
      </c>
      <c r="O583" s="62">
        <f t="shared" si="80"/>
        <v>0</v>
      </c>
      <c r="P583" s="64">
        <f t="shared" si="74"/>
        <v>1</v>
      </c>
    </row>
    <row r="584" spans="1:16" s="58" customFormat="1" ht="8.25" customHeight="1" x14ac:dyDescent="0.3">
      <c r="A584" s="59">
        <v>42.5</v>
      </c>
      <c r="B584" s="60">
        <f>COUNTIF(ROC!B$18:B$67,"&lt;"&amp;$A584)</f>
        <v>0</v>
      </c>
      <c r="C584" s="61">
        <f>COUNTIF(ROC!C$18:C$67,"&lt;"&amp;$A584)</f>
        <v>0</v>
      </c>
      <c r="D584" s="62">
        <f t="shared" si="75"/>
        <v>0</v>
      </c>
      <c r="E584" s="62">
        <f t="shared" si="76"/>
        <v>0</v>
      </c>
      <c r="F584" s="63">
        <f t="shared" si="81"/>
        <v>1</v>
      </c>
      <c r="G584" s="60">
        <f>COUNTIF(ROC!D$18:D$67,"&lt;"&amp;$A584)</f>
        <v>0</v>
      </c>
      <c r="H584" s="61">
        <f>COUNTIF(ROC!E$18:E$67,"&lt;"&amp;$A584)</f>
        <v>0</v>
      </c>
      <c r="I584" s="62">
        <f t="shared" si="77"/>
        <v>0</v>
      </c>
      <c r="J584" s="62">
        <f t="shared" si="78"/>
        <v>0</v>
      </c>
      <c r="K584" s="63">
        <f t="shared" si="73"/>
        <v>1</v>
      </c>
      <c r="L584" s="60">
        <f>COUNTIF(ROC!F$18:F$67,"&lt;"&amp;$A584)</f>
        <v>0</v>
      </c>
      <c r="M584" s="61">
        <f>COUNTIF(ROC!G$18:G$67,"&lt;"&amp;$A584)</f>
        <v>0</v>
      </c>
      <c r="N584" s="62">
        <f t="shared" si="79"/>
        <v>0</v>
      </c>
      <c r="O584" s="62">
        <f t="shared" si="80"/>
        <v>0</v>
      </c>
      <c r="P584" s="64">
        <f t="shared" si="74"/>
        <v>1</v>
      </c>
    </row>
    <row r="585" spans="1:16" s="58" customFormat="1" ht="8.25" customHeight="1" x14ac:dyDescent="0.3">
      <c r="A585" s="59">
        <v>42.4</v>
      </c>
      <c r="B585" s="60">
        <f>COUNTIF(ROC!B$18:B$67,"&lt;"&amp;$A585)</f>
        <v>0</v>
      </c>
      <c r="C585" s="61">
        <f>COUNTIF(ROC!C$18:C$67,"&lt;"&amp;$A585)</f>
        <v>0</v>
      </c>
      <c r="D585" s="62">
        <f t="shared" si="75"/>
        <v>0</v>
      </c>
      <c r="E585" s="62">
        <f t="shared" si="76"/>
        <v>0</v>
      </c>
      <c r="F585" s="63">
        <f t="shared" si="81"/>
        <v>1</v>
      </c>
      <c r="G585" s="60">
        <f>COUNTIF(ROC!D$18:D$67,"&lt;"&amp;$A585)</f>
        <v>0</v>
      </c>
      <c r="H585" s="61">
        <f>COUNTIF(ROC!E$18:E$67,"&lt;"&amp;$A585)</f>
        <v>0</v>
      </c>
      <c r="I585" s="62">
        <f t="shared" si="77"/>
        <v>0</v>
      </c>
      <c r="J585" s="62">
        <f t="shared" si="78"/>
        <v>0</v>
      </c>
      <c r="K585" s="63">
        <f t="shared" ref="K585:K648" si="82">SQRT((1-J585)^2+I585^2)</f>
        <v>1</v>
      </c>
      <c r="L585" s="60">
        <f>COUNTIF(ROC!F$18:F$67,"&lt;"&amp;$A585)</f>
        <v>0</v>
      </c>
      <c r="M585" s="61">
        <f>COUNTIF(ROC!G$18:G$67,"&lt;"&amp;$A585)</f>
        <v>0</v>
      </c>
      <c r="N585" s="62">
        <f t="shared" si="79"/>
        <v>0</v>
      </c>
      <c r="O585" s="62">
        <f t="shared" si="80"/>
        <v>0</v>
      </c>
      <c r="P585" s="64">
        <f t="shared" ref="P585:P648" si="83">SQRT((1-O585)^2+N585^2)</f>
        <v>1</v>
      </c>
    </row>
    <row r="586" spans="1:16" s="58" customFormat="1" ht="8.25" customHeight="1" x14ac:dyDescent="0.3">
      <c r="A586" s="59">
        <v>42.3</v>
      </c>
      <c r="B586" s="60">
        <f>COUNTIF(ROC!B$18:B$67,"&lt;"&amp;$A586)</f>
        <v>0</v>
      </c>
      <c r="C586" s="61">
        <f>COUNTIF(ROC!C$18:C$67,"&lt;"&amp;$A586)</f>
        <v>0</v>
      </c>
      <c r="D586" s="62">
        <f t="shared" ref="D586:D649" si="84">B586/E$3</f>
        <v>0</v>
      </c>
      <c r="E586" s="62">
        <f t="shared" ref="E586:E649" si="85">C586/E$2</f>
        <v>0</v>
      </c>
      <c r="F586" s="63">
        <f t="shared" si="81"/>
        <v>1</v>
      </c>
      <c r="G586" s="60">
        <f>COUNTIF(ROC!D$18:D$67,"&lt;"&amp;$A586)</f>
        <v>0</v>
      </c>
      <c r="H586" s="61">
        <f>COUNTIF(ROC!E$18:E$67,"&lt;"&amp;$A586)</f>
        <v>0</v>
      </c>
      <c r="I586" s="62">
        <f t="shared" ref="I586:I649" si="86">G586/J$3</f>
        <v>0</v>
      </c>
      <c r="J586" s="62">
        <f t="shared" ref="J586:J649" si="87">H586/J$2</f>
        <v>0</v>
      </c>
      <c r="K586" s="63">
        <f t="shared" si="82"/>
        <v>1</v>
      </c>
      <c r="L586" s="60">
        <f>COUNTIF(ROC!F$18:F$67,"&lt;"&amp;$A586)</f>
        <v>0</v>
      </c>
      <c r="M586" s="61">
        <f>COUNTIF(ROC!G$18:G$67,"&lt;"&amp;$A586)</f>
        <v>0</v>
      </c>
      <c r="N586" s="62">
        <f t="shared" ref="N586:N649" si="88">L586/O$3</f>
        <v>0</v>
      </c>
      <c r="O586" s="62">
        <f t="shared" ref="O586:O649" si="89">M586/O$2</f>
        <v>0</v>
      </c>
      <c r="P586" s="64">
        <f t="shared" si="83"/>
        <v>1</v>
      </c>
    </row>
    <row r="587" spans="1:16" s="58" customFormat="1" ht="8.25" customHeight="1" x14ac:dyDescent="0.3">
      <c r="A587" s="59">
        <v>42.2</v>
      </c>
      <c r="B587" s="60">
        <f>COUNTIF(ROC!B$18:B$67,"&lt;"&amp;$A587)</f>
        <v>0</v>
      </c>
      <c r="C587" s="61">
        <f>COUNTIF(ROC!C$18:C$67,"&lt;"&amp;$A587)</f>
        <v>0</v>
      </c>
      <c r="D587" s="62">
        <f t="shared" si="84"/>
        <v>0</v>
      </c>
      <c r="E587" s="62">
        <f t="shared" si="85"/>
        <v>0</v>
      </c>
      <c r="F587" s="63">
        <f t="shared" si="81"/>
        <v>1</v>
      </c>
      <c r="G587" s="60">
        <f>COUNTIF(ROC!D$18:D$67,"&lt;"&amp;$A587)</f>
        <v>0</v>
      </c>
      <c r="H587" s="61">
        <f>COUNTIF(ROC!E$18:E$67,"&lt;"&amp;$A587)</f>
        <v>0</v>
      </c>
      <c r="I587" s="62">
        <f t="shared" si="86"/>
        <v>0</v>
      </c>
      <c r="J587" s="62">
        <f t="shared" si="87"/>
        <v>0</v>
      </c>
      <c r="K587" s="63">
        <f t="shared" si="82"/>
        <v>1</v>
      </c>
      <c r="L587" s="60">
        <f>COUNTIF(ROC!F$18:F$67,"&lt;"&amp;$A587)</f>
        <v>0</v>
      </c>
      <c r="M587" s="61">
        <f>COUNTIF(ROC!G$18:G$67,"&lt;"&amp;$A587)</f>
        <v>0</v>
      </c>
      <c r="N587" s="62">
        <f t="shared" si="88"/>
        <v>0</v>
      </c>
      <c r="O587" s="62">
        <f t="shared" si="89"/>
        <v>0</v>
      </c>
      <c r="P587" s="64">
        <f t="shared" si="83"/>
        <v>1</v>
      </c>
    </row>
    <row r="588" spans="1:16" s="58" customFormat="1" ht="8.25" customHeight="1" x14ac:dyDescent="0.3">
      <c r="A588" s="59">
        <v>42.1</v>
      </c>
      <c r="B588" s="60">
        <f>COUNTIF(ROC!B$18:B$67,"&lt;"&amp;$A588)</f>
        <v>0</v>
      </c>
      <c r="C588" s="61">
        <f>COUNTIF(ROC!C$18:C$67,"&lt;"&amp;$A588)</f>
        <v>0</v>
      </c>
      <c r="D588" s="62">
        <f t="shared" si="84"/>
        <v>0</v>
      </c>
      <c r="E588" s="62">
        <f t="shared" si="85"/>
        <v>0</v>
      </c>
      <c r="F588" s="63">
        <f t="shared" si="81"/>
        <v>1</v>
      </c>
      <c r="G588" s="60">
        <f>COUNTIF(ROC!D$18:D$67,"&lt;"&amp;$A588)</f>
        <v>0</v>
      </c>
      <c r="H588" s="61">
        <f>COUNTIF(ROC!E$18:E$67,"&lt;"&amp;$A588)</f>
        <v>0</v>
      </c>
      <c r="I588" s="62">
        <f t="shared" si="86"/>
        <v>0</v>
      </c>
      <c r="J588" s="62">
        <f t="shared" si="87"/>
        <v>0</v>
      </c>
      <c r="K588" s="63">
        <f t="shared" si="82"/>
        <v>1</v>
      </c>
      <c r="L588" s="60">
        <f>COUNTIF(ROC!F$18:F$67,"&lt;"&amp;$A588)</f>
        <v>0</v>
      </c>
      <c r="M588" s="61">
        <f>COUNTIF(ROC!G$18:G$67,"&lt;"&amp;$A588)</f>
        <v>0</v>
      </c>
      <c r="N588" s="62">
        <f t="shared" si="88"/>
        <v>0</v>
      </c>
      <c r="O588" s="62">
        <f t="shared" si="89"/>
        <v>0</v>
      </c>
      <c r="P588" s="64">
        <f t="shared" si="83"/>
        <v>1</v>
      </c>
    </row>
    <row r="589" spans="1:16" s="58" customFormat="1" ht="8.25" customHeight="1" x14ac:dyDescent="0.3">
      <c r="A589" s="59">
        <v>42</v>
      </c>
      <c r="B589" s="60">
        <f>COUNTIF(ROC!B$18:B$67,"&lt;"&amp;$A589)</f>
        <v>0</v>
      </c>
      <c r="C589" s="61">
        <f>COUNTIF(ROC!C$18:C$67,"&lt;"&amp;$A589)</f>
        <v>0</v>
      </c>
      <c r="D589" s="62">
        <f t="shared" si="84"/>
        <v>0</v>
      </c>
      <c r="E589" s="62">
        <f t="shared" si="85"/>
        <v>0</v>
      </c>
      <c r="F589" s="63">
        <f t="shared" si="81"/>
        <v>1</v>
      </c>
      <c r="G589" s="60">
        <f>COUNTIF(ROC!D$18:D$67,"&lt;"&amp;$A589)</f>
        <v>0</v>
      </c>
      <c r="H589" s="61">
        <f>COUNTIF(ROC!E$18:E$67,"&lt;"&amp;$A589)</f>
        <v>0</v>
      </c>
      <c r="I589" s="62">
        <f t="shared" si="86"/>
        <v>0</v>
      </c>
      <c r="J589" s="62">
        <f t="shared" si="87"/>
        <v>0</v>
      </c>
      <c r="K589" s="63">
        <f t="shared" si="82"/>
        <v>1</v>
      </c>
      <c r="L589" s="60">
        <f>COUNTIF(ROC!F$18:F$67,"&lt;"&amp;$A589)</f>
        <v>0</v>
      </c>
      <c r="M589" s="61">
        <f>COUNTIF(ROC!G$18:G$67,"&lt;"&amp;$A589)</f>
        <v>0</v>
      </c>
      <c r="N589" s="62">
        <f t="shared" si="88"/>
        <v>0</v>
      </c>
      <c r="O589" s="62">
        <f t="shared" si="89"/>
        <v>0</v>
      </c>
      <c r="P589" s="64">
        <f t="shared" si="83"/>
        <v>1</v>
      </c>
    </row>
    <row r="590" spans="1:16" s="58" customFormat="1" ht="8.25" customHeight="1" x14ac:dyDescent="0.3">
      <c r="A590" s="59">
        <v>41.9</v>
      </c>
      <c r="B590" s="60">
        <f>COUNTIF(ROC!B$18:B$67,"&lt;"&amp;$A590)</f>
        <v>0</v>
      </c>
      <c r="C590" s="61">
        <f>COUNTIF(ROC!C$18:C$67,"&lt;"&amp;$A590)</f>
        <v>0</v>
      </c>
      <c r="D590" s="62">
        <f t="shared" si="84"/>
        <v>0</v>
      </c>
      <c r="E590" s="62">
        <f t="shared" si="85"/>
        <v>0</v>
      </c>
      <c r="F590" s="63">
        <f t="shared" si="81"/>
        <v>1</v>
      </c>
      <c r="G590" s="60">
        <f>COUNTIF(ROC!D$18:D$67,"&lt;"&amp;$A590)</f>
        <v>0</v>
      </c>
      <c r="H590" s="61">
        <f>COUNTIF(ROC!E$18:E$67,"&lt;"&amp;$A590)</f>
        <v>0</v>
      </c>
      <c r="I590" s="62">
        <f t="shared" si="86"/>
        <v>0</v>
      </c>
      <c r="J590" s="62">
        <f t="shared" si="87"/>
        <v>0</v>
      </c>
      <c r="K590" s="63">
        <f t="shared" si="82"/>
        <v>1</v>
      </c>
      <c r="L590" s="60">
        <f>COUNTIF(ROC!F$18:F$67,"&lt;"&amp;$A590)</f>
        <v>0</v>
      </c>
      <c r="M590" s="61">
        <f>COUNTIF(ROC!G$18:G$67,"&lt;"&amp;$A590)</f>
        <v>0</v>
      </c>
      <c r="N590" s="62">
        <f t="shared" si="88"/>
        <v>0</v>
      </c>
      <c r="O590" s="62">
        <f t="shared" si="89"/>
        <v>0</v>
      </c>
      <c r="P590" s="64">
        <f t="shared" si="83"/>
        <v>1</v>
      </c>
    </row>
    <row r="591" spans="1:16" s="58" customFormat="1" ht="8.25" customHeight="1" x14ac:dyDescent="0.3">
      <c r="A591" s="59">
        <v>41.8</v>
      </c>
      <c r="B591" s="60">
        <f>COUNTIF(ROC!B$18:B$67,"&lt;"&amp;$A591)</f>
        <v>0</v>
      </c>
      <c r="C591" s="61">
        <f>COUNTIF(ROC!C$18:C$67,"&lt;"&amp;$A591)</f>
        <v>0</v>
      </c>
      <c r="D591" s="62">
        <f t="shared" si="84"/>
        <v>0</v>
      </c>
      <c r="E591" s="62">
        <f t="shared" si="85"/>
        <v>0</v>
      </c>
      <c r="F591" s="63">
        <f t="shared" si="81"/>
        <v>1</v>
      </c>
      <c r="G591" s="60">
        <f>COUNTIF(ROC!D$18:D$67,"&lt;"&amp;$A591)</f>
        <v>0</v>
      </c>
      <c r="H591" s="61">
        <f>COUNTIF(ROC!E$18:E$67,"&lt;"&amp;$A591)</f>
        <v>0</v>
      </c>
      <c r="I591" s="62">
        <f t="shared" si="86"/>
        <v>0</v>
      </c>
      <c r="J591" s="62">
        <f t="shared" si="87"/>
        <v>0</v>
      </c>
      <c r="K591" s="63">
        <f t="shared" si="82"/>
        <v>1</v>
      </c>
      <c r="L591" s="60">
        <f>COUNTIF(ROC!F$18:F$67,"&lt;"&amp;$A591)</f>
        <v>0</v>
      </c>
      <c r="M591" s="61">
        <f>COUNTIF(ROC!G$18:G$67,"&lt;"&amp;$A591)</f>
        <v>0</v>
      </c>
      <c r="N591" s="62">
        <f t="shared" si="88"/>
        <v>0</v>
      </c>
      <c r="O591" s="62">
        <f t="shared" si="89"/>
        <v>0</v>
      </c>
      <c r="P591" s="64">
        <f t="shared" si="83"/>
        <v>1</v>
      </c>
    </row>
    <row r="592" spans="1:16" s="58" customFormat="1" ht="8.25" customHeight="1" x14ac:dyDescent="0.3">
      <c r="A592" s="59">
        <v>41.7</v>
      </c>
      <c r="B592" s="60">
        <f>COUNTIF(ROC!B$18:B$67,"&lt;"&amp;$A592)</f>
        <v>0</v>
      </c>
      <c r="C592" s="61">
        <f>COUNTIF(ROC!C$18:C$67,"&lt;"&amp;$A592)</f>
        <v>0</v>
      </c>
      <c r="D592" s="62">
        <f t="shared" si="84"/>
        <v>0</v>
      </c>
      <c r="E592" s="62">
        <f t="shared" si="85"/>
        <v>0</v>
      </c>
      <c r="F592" s="63">
        <f t="shared" si="81"/>
        <v>1</v>
      </c>
      <c r="G592" s="60">
        <f>COUNTIF(ROC!D$18:D$67,"&lt;"&amp;$A592)</f>
        <v>0</v>
      </c>
      <c r="H592" s="61">
        <f>COUNTIF(ROC!E$18:E$67,"&lt;"&amp;$A592)</f>
        <v>0</v>
      </c>
      <c r="I592" s="62">
        <f t="shared" si="86"/>
        <v>0</v>
      </c>
      <c r="J592" s="62">
        <f t="shared" si="87"/>
        <v>0</v>
      </c>
      <c r="K592" s="63">
        <f t="shared" si="82"/>
        <v>1</v>
      </c>
      <c r="L592" s="60">
        <f>COUNTIF(ROC!F$18:F$67,"&lt;"&amp;$A592)</f>
        <v>0</v>
      </c>
      <c r="M592" s="61">
        <f>COUNTIF(ROC!G$18:G$67,"&lt;"&amp;$A592)</f>
        <v>0</v>
      </c>
      <c r="N592" s="62">
        <f t="shared" si="88"/>
        <v>0</v>
      </c>
      <c r="O592" s="62">
        <f t="shared" si="89"/>
        <v>0</v>
      </c>
      <c r="P592" s="64">
        <f t="shared" si="83"/>
        <v>1</v>
      </c>
    </row>
    <row r="593" spans="1:16" s="58" customFormat="1" ht="8.25" customHeight="1" x14ac:dyDescent="0.3">
      <c r="A593" s="59">
        <v>41.6</v>
      </c>
      <c r="B593" s="60">
        <f>COUNTIF(ROC!B$18:B$67,"&lt;"&amp;$A593)</f>
        <v>0</v>
      </c>
      <c r="C593" s="61">
        <f>COUNTIF(ROC!C$18:C$67,"&lt;"&amp;$A593)</f>
        <v>0</v>
      </c>
      <c r="D593" s="62">
        <f t="shared" si="84"/>
        <v>0</v>
      </c>
      <c r="E593" s="62">
        <f t="shared" si="85"/>
        <v>0</v>
      </c>
      <c r="F593" s="63">
        <f t="shared" si="81"/>
        <v>1</v>
      </c>
      <c r="G593" s="60">
        <f>COUNTIF(ROC!D$18:D$67,"&lt;"&amp;$A593)</f>
        <v>0</v>
      </c>
      <c r="H593" s="61">
        <f>COUNTIF(ROC!E$18:E$67,"&lt;"&amp;$A593)</f>
        <v>0</v>
      </c>
      <c r="I593" s="62">
        <f t="shared" si="86"/>
        <v>0</v>
      </c>
      <c r="J593" s="62">
        <f t="shared" si="87"/>
        <v>0</v>
      </c>
      <c r="K593" s="63">
        <f t="shared" si="82"/>
        <v>1</v>
      </c>
      <c r="L593" s="60">
        <f>COUNTIF(ROC!F$18:F$67,"&lt;"&amp;$A593)</f>
        <v>0</v>
      </c>
      <c r="M593" s="61">
        <f>COUNTIF(ROC!G$18:G$67,"&lt;"&amp;$A593)</f>
        <v>0</v>
      </c>
      <c r="N593" s="62">
        <f t="shared" si="88"/>
        <v>0</v>
      </c>
      <c r="O593" s="62">
        <f t="shared" si="89"/>
        <v>0</v>
      </c>
      <c r="P593" s="64">
        <f t="shared" si="83"/>
        <v>1</v>
      </c>
    </row>
    <row r="594" spans="1:16" s="58" customFormat="1" ht="8.25" customHeight="1" x14ac:dyDescent="0.3">
      <c r="A594" s="59">
        <v>41.5</v>
      </c>
      <c r="B594" s="60">
        <f>COUNTIF(ROC!B$18:B$67,"&lt;"&amp;$A594)</f>
        <v>0</v>
      </c>
      <c r="C594" s="61">
        <f>COUNTIF(ROC!C$18:C$67,"&lt;"&amp;$A594)</f>
        <v>0</v>
      </c>
      <c r="D594" s="62">
        <f t="shared" si="84"/>
        <v>0</v>
      </c>
      <c r="E594" s="62">
        <f t="shared" si="85"/>
        <v>0</v>
      </c>
      <c r="F594" s="63">
        <f t="shared" si="81"/>
        <v>1</v>
      </c>
      <c r="G594" s="60">
        <f>COUNTIF(ROC!D$18:D$67,"&lt;"&amp;$A594)</f>
        <v>0</v>
      </c>
      <c r="H594" s="61">
        <f>COUNTIF(ROC!E$18:E$67,"&lt;"&amp;$A594)</f>
        <v>0</v>
      </c>
      <c r="I594" s="62">
        <f t="shared" si="86"/>
        <v>0</v>
      </c>
      <c r="J594" s="62">
        <f t="shared" si="87"/>
        <v>0</v>
      </c>
      <c r="K594" s="63">
        <f t="shared" si="82"/>
        <v>1</v>
      </c>
      <c r="L594" s="60">
        <f>COUNTIF(ROC!F$18:F$67,"&lt;"&amp;$A594)</f>
        <v>0</v>
      </c>
      <c r="M594" s="61">
        <f>COUNTIF(ROC!G$18:G$67,"&lt;"&amp;$A594)</f>
        <v>0</v>
      </c>
      <c r="N594" s="62">
        <f t="shared" si="88"/>
        <v>0</v>
      </c>
      <c r="O594" s="62">
        <f t="shared" si="89"/>
        <v>0</v>
      </c>
      <c r="P594" s="64">
        <f t="shared" si="83"/>
        <v>1</v>
      </c>
    </row>
    <row r="595" spans="1:16" s="58" customFormat="1" ht="8.25" customHeight="1" x14ac:dyDescent="0.3">
      <c r="A595" s="59">
        <v>41.4</v>
      </c>
      <c r="B595" s="60">
        <f>COUNTIF(ROC!B$18:B$67,"&lt;"&amp;$A595)</f>
        <v>0</v>
      </c>
      <c r="C595" s="61">
        <f>COUNTIF(ROC!C$18:C$67,"&lt;"&amp;$A595)</f>
        <v>0</v>
      </c>
      <c r="D595" s="62">
        <f t="shared" si="84"/>
        <v>0</v>
      </c>
      <c r="E595" s="62">
        <f t="shared" si="85"/>
        <v>0</v>
      </c>
      <c r="F595" s="63">
        <f t="shared" si="81"/>
        <v>1</v>
      </c>
      <c r="G595" s="60">
        <f>COUNTIF(ROC!D$18:D$67,"&lt;"&amp;$A595)</f>
        <v>0</v>
      </c>
      <c r="H595" s="61">
        <f>COUNTIF(ROC!E$18:E$67,"&lt;"&amp;$A595)</f>
        <v>0</v>
      </c>
      <c r="I595" s="62">
        <f t="shared" si="86"/>
        <v>0</v>
      </c>
      <c r="J595" s="62">
        <f t="shared" si="87"/>
        <v>0</v>
      </c>
      <c r="K595" s="63">
        <f t="shared" si="82"/>
        <v>1</v>
      </c>
      <c r="L595" s="60">
        <f>COUNTIF(ROC!F$18:F$67,"&lt;"&amp;$A595)</f>
        <v>0</v>
      </c>
      <c r="M595" s="61">
        <f>COUNTIF(ROC!G$18:G$67,"&lt;"&amp;$A595)</f>
        <v>0</v>
      </c>
      <c r="N595" s="62">
        <f t="shared" si="88"/>
        <v>0</v>
      </c>
      <c r="O595" s="62">
        <f t="shared" si="89"/>
        <v>0</v>
      </c>
      <c r="P595" s="64">
        <f t="shared" si="83"/>
        <v>1</v>
      </c>
    </row>
    <row r="596" spans="1:16" s="58" customFormat="1" ht="8.25" customHeight="1" x14ac:dyDescent="0.3">
      <c r="A596" s="59">
        <v>41.3</v>
      </c>
      <c r="B596" s="60">
        <f>COUNTIF(ROC!B$18:B$67,"&lt;"&amp;$A596)</f>
        <v>0</v>
      </c>
      <c r="C596" s="61">
        <f>COUNTIF(ROC!C$18:C$67,"&lt;"&amp;$A596)</f>
        <v>0</v>
      </c>
      <c r="D596" s="62">
        <f t="shared" si="84"/>
        <v>0</v>
      </c>
      <c r="E596" s="62">
        <f t="shared" si="85"/>
        <v>0</v>
      </c>
      <c r="F596" s="63">
        <f t="shared" si="81"/>
        <v>1</v>
      </c>
      <c r="G596" s="60">
        <f>COUNTIF(ROC!D$18:D$67,"&lt;"&amp;$A596)</f>
        <v>0</v>
      </c>
      <c r="H596" s="61">
        <f>COUNTIF(ROC!E$18:E$67,"&lt;"&amp;$A596)</f>
        <v>0</v>
      </c>
      <c r="I596" s="62">
        <f t="shared" si="86"/>
        <v>0</v>
      </c>
      <c r="J596" s="62">
        <f t="shared" si="87"/>
        <v>0</v>
      </c>
      <c r="K596" s="63">
        <f t="shared" si="82"/>
        <v>1</v>
      </c>
      <c r="L596" s="60">
        <f>COUNTIF(ROC!F$18:F$67,"&lt;"&amp;$A596)</f>
        <v>0</v>
      </c>
      <c r="M596" s="61">
        <f>COUNTIF(ROC!G$18:G$67,"&lt;"&amp;$A596)</f>
        <v>0</v>
      </c>
      <c r="N596" s="62">
        <f t="shared" si="88"/>
        <v>0</v>
      </c>
      <c r="O596" s="62">
        <f t="shared" si="89"/>
        <v>0</v>
      </c>
      <c r="P596" s="64">
        <f t="shared" si="83"/>
        <v>1</v>
      </c>
    </row>
    <row r="597" spans="1:16" s="58" customFormat="1" ht="8.25" customHeight="1" x14ac:dyDescent="0.3">
      <c r="A597" s="59">
        <v>41.2</v>
      </c>
      <c r="B597" s="60">
        <f>COUNTIF(ROC!B$18:B$67,"&lt;"&amp;$A597)</f>
        <v>0</v>
      </c>
      <c r="C597" s="61">
        <f>COUNTIF(ROC!C$18:C$67,"&lt;"&amp;$A597)</f>
        <v>0</v>
      </c>
      <c r="D597" s="62">
        <f t="shared" si="84"/>
        <v>0</v>
      </c>
      <c r="E597" s="62">
        <f t="shared" si="85"/>
        <v>0</v>
      </c>
      <c r="F597" s="63">
        <f t="shared" si="81"/>
        <v>1</v>
      </c>
      <c r="G597" s="60">
        <f>COUNTIF(ROC!D$18:D$67,"&lt;"&amp;$A597)</f>
        <v>0</v>
      </c>
      <c r="H597" s="61">
        <f>COUNTIF(ROC!E$18:E$67,"&lt;"&amp;$A597)</f>
        <v>0</v>
      </c>
      <c r="I597" s="62">
        <f t="shared" si="86"/>
        <v>0</v>
      </c>
      <c r="J597" s="62">
        <f t="shared" si="87"/>
        <v>0</v>
      </c>
      <c r="K597" s="63">
        <f t="shared" si="82"/>
        <v>1</v>
      </c>
      <c r="L597" s="60">
        <f>COUNTIF(ROC!F$18:F$67,"&lt;"&amp;$A597)</f>
        <v>0</v>
      </c>
      <c r="M597" s="61">
        <f>COUNTIF(ROC!G$18:G$67,"&lt;"&amp;$A597)</f>
        <v>0</v>
      </c>
      <c r="N597" s="62">
        <f t="shared" si="88"/>
        <v>0</v>
      </c>
      <c r="O597" s="62">
        <f t="shared" si="89"/>
        <v>0</v>
      </c>
      <c r="P597" s="64">
        <f t="shared" si="83"/>
        <v>1</v>
      </c>
    </row>
    <row r="598" spans="1:16" s="58" customFormat="1" ht="8.25" customHeight="1" x14ac:dyDescent="0.3">
      <c r="A598" s="59">
        <v>41.1</v>
      </c>
      <c r="B598" s="60">
        <f>COUNTIF(ROC!B$18:B$67,"&lt;"&amp;$A598)</f>
        <v>0</v>
      </c>
      <c r="C598" s="61">
        <f>COUNTIF(ROC!C$18:C$67,"&lt;"&amp;$A598)</f>
        <v>0</v>
      </c>
      <c r="D598" s="62">
        <f t="shared" si="84"/>
        <v>0</v>
      </c>
      <c r="E598" s="62">
        <f t="shared" si="85"/>
        <v>0</v>
      </c>
      <c r="F598" s="63">
        <f t="shared" si="81"/>
        <v>1</v>
      </c>
      <c r="G598" s="60">
        <f>COUNTIF(ROC!D$18:D$67,"&lt;"&amp;$A598)</f>
        <v>0</v>
      </c>
      <c r="H598" s="61">
        <f>COUNTIF(ROC!E$18:E$67,"&lt;"&amp;$A598)</f>
        <v>0</v>
      </c>
      <c r="I598" s="62">
        <f t="shared" si="86"/>
        <v>0</v>
      </c>
      <c r="J598" s="62">
        <f t="shared" si="87"/>
        <v>0</v>
      </c>
      <c r="K598" s="63">
        <f t="shared" si="82"/>
        <v>1</v>
      </c>
      <c r="L598" s="60">
        <f>COUNTIF(ROC!F$18:F$67,"&lt;"&amp;$A598)</f>
        <v>0</v>
      </c>
      <c r="M598" s="61">
        <f>COUNTIF(ROC!G$18:G$67,"&lt;"&amp;$A598)</f>
        <v>0</v>
      </c>
      <c r="N598" s="62">
        <f t="shared" si="88"/>
        <v>0</v>
      </c>
      <c r="O598" s="62">
        <f t="shared" si="89"/>
        <v>0</v>
      </c>
      <c r="P598" s="64">
        <f t="shared" si="83"/>
        <v>1</v>
      </c>
    </row>
    <row r="599" spans="1:16" s="58" customFormat="1" ht="8.25" customHeight="1" x14ac:dyDescent="0.3">
      <c r="A599" s="59">
        <v>41</v>
      </c>
      <c r="B599" s="60">
        <f>COUNTIF(ROC!B$18:B$67,"&lt;"&amp;$A599)</f>
        <v>0</v>
      </c>
      <c r="C599" s="61">
        <f>COUNTIF(ROC!C$18:C$67,"&lt;"&amp;$A599)</f>
        <v>0</v>
      </c>
      <c r="D599" s="62">
        <f t="shared" si="84"/>
        <v>0</v>
      </c>
      <c r="E599" s="62">
        <f t="shared" si="85"/>
        <v>0</v>
      </c>
      <c r="F599" s="63">
        <f t="shared" si="81"/>
        <v>1</v>
      </c>
      <c r="G599" s="60">
        <f>COUNTIF(ROC!D$18:D$67,"&lt;"&amp;$A599)</f>
        <v>0</v>
      </c>
      <c r="H599" s="61">
        <f>COUNTIF(ROC!E$18:E$67,"&lt;"&amp;$A599)</f>
        <v>0</v>
      </c>
      <c r="I599" s="62">
        <f t="shared" si="86"/>
        <v>0</v>
      </c>
      <c r="J599" s="62">
        <f t="shared" si="87"/>
        <v>0</v>
      </c>
      <c r="K599" s="63">
        <f t="shared" si="82"/>
        <v>1</v>
      </c>
      <c r="L599" s="60">
        <f>COUNTIF(ROC!F$18:F$67,"&lt;"&amp;$A599)</f>
        <v>0</v>
      </c>
      <c r="M599" s="61">
        <f>COUNTIF(ROC!G$18:G$67,"&lt;"&amp;$A599)</f>
        <v>0</v>
      </c>
      <c r="N599" s="62">
        <f t="shared" si="88"/>
        <v>0</v>
      </c>
      <c r="O599" s="62">
        <f t="shared" si="89"/>
        <v>0</v>
      </c>
      <c r="P599" s="64">
        <f t="shared" si="83"/>
        <v>1</v>
      </c>
    </row>
    <row r="600" spans="1:16" s="58" customFormat="1" ht="8.25" customHeight="1" x14ac:dyDescent="0.3">
      <c r="A600" s="59">
        <v>40.9</v>
      </c>
      <c r="B600" s="60">
        <f>COUNTIF(ROC!B$18:B$67,"&lt;"&amp;$A600)</f>
        <v>0</v>
      </c>
      <c r="C600" s="61">
        <f>COUNTIF(ROC!C$18:C$67,"&lt;"&amp;$A600)</f>
        <v>0</v>
      </c>
      <c r="D600" s="62">
        <f t="shared" si="84"/>
        <v>0</v>
      </c>
      <c r="E600" s="62">
        <f t="shared" si="85"/>
        <v>0</v>
      </c>
      <c r="F600" s="63">
        <f t="shared" si="81"/>
        <v>1</v>
      </c>
      <c r="G600" s="60">
        <f>COUNTIF(ROC!D$18:D$67,"&lt;"&amp;$A600)</f>
        <v>0</v>
      </c>
      <c r="H600" s="61">
        <f>COUNTIF(ROC!E$18:E$67,"&lt;"&amp;$A600)</f>
        <v>0</v>
      </c>
      <c r="I600" s="62">
        <f t="shared" si="86"/>
        <v>0</v>
      </c>
      <c r="J600" s="62">
        <f t="shared" si="87"/>
        <v>0</v>
      </c>
      <c r="K600" s="63">
        <f t="shared" si="82"/>
        <v>1</v>
      </c>
      <c r="L600" s="60">
        <f>COUNTIF(ROC!F$18:F$67,"&lt;"&amp;$A600)</f>
        <v>0</v>
      </c>
      <c r="M600" s="61">
        <f>COUNTIF(ROC!G$18:G$67,"&lt;"&amp;$A600)</f>
        <v>0</v>
      </c>
      <c r="N600" s="62">
        <f t="shared" si="88"/>
        <v>0</v>
      </c>
      <c r="O600" s="62">
        <f t="shared" si="89"/>
        <v>0</v>
      </c>
      <c r="P600" s="64">
        <f t="shared" si="83"/>
        <v>1</v>
      </c>
    </row>
    <row r="601" spans="1:16" s="58" customFormat="1" ht="8.25" customHeight="1" x14ac:dyDescent="0.3">
      <c r="A601" s="59">
        <v>40.799999999999997</v>
      </c>
      <c r="B601" s="60">
        <f>COUNTIF(ROC!B$18:B$67,"&lt;"&amp;$A601)</f>
        <v>0</v>
      </c>
      <c r="C601" s="61">
        <f>COUNTIF(ROC!C$18:C$67,"&lt;"&amp;$A601)</f>
        <v>0</v>
      </c>
      <c r="D601" s="62">
        <f t="shared" si="84"/>
        <v>0</v>
      </c>
      <c r="E601" s="62">
        <f t="shared" si="85"/>
        <v>0</v>
      </c>
      <c r="F601" s="63">
        <f t="shared" si="81"/>
        <v>1</v>
      </c>
      <c r="G601" s="60">
        <f>COUNTIF(ROC!D$18:D$67,"&lt;"&amp;$A601)</f>
        <v>0</v>
      </c>
      <c r="H601" s="61">
        <f>COUNTIF(ROC!E$18:E$67,"&lt;"&amp;$A601)</f>
        <v>0</v>
      </c>
      <c r="I601" s="62">
        <f t="shared" si="86"/>
        <v>0</v>
      </c>
      <c r="J601" s="62">
        <f t="shared" si="87"/>
        <v>0</v>
      </c>
      <c r="K601" s="63">
        <f t="shared" si="82"/>
        <v>1</v>
      </c>
      <c r="L601" s="60">
        <f>COUNTIF(ROC!F$18:F$67,"&lt;"&amp;$A601)</f>
        <v>0</v>
      </c>
      <c r="M601" s="61">
        <f>COUNTIF(ROC!G$18:G$67,"&lt;"&amp;$A601)</f>
        <v>0</v>
      </c>
      <c r="N601" s="62">
        <f t="shared" si="88"/>
        <v>0</v>
      </c>
      <c r="O601" s="62">
        <f t="shared" si="89"/>
        <v>0</v>
      </c>
      <c r="P601" s="64">
        <f t="shared" si="83"/>
        <v>1</v>
      </c>
    </row>
    <row r="602" spans="1:16" s="58" customFormat="1" ht="8.25" customHeight="1" x14ac:dyDescent="0.3">
      <c r="A602" s="59">
        <v>40.700000000000003</v>
      </c>
      <c r="B602" s="60">
        <f>COUNTIF(ROC!B$18:B$67,"&lt;"&amp;$A602)</f>
        <v>0</v>
      </c>
      <c r="C602" s="61">
        <f>COUNTIF(ROC!C$18:C$67,"&lt;"&amp;$A602)</f>
        <v>0</v>
      </c>
      <c r="D602" s="62">
        <f t="shared" si="84"/>
        <v>0</v>
      </c>
      <c r="E602" s="62">
        <f t="shared" si="85"/>
        <v>0</v>
      </c>
      <c r="F602" s="63">
        <f t="shared" si="81"/>
        <v>1</v>
      </c>
      <c r="G602" s="60">
        <f>COUNTIF(ROC!D$18:D$67,"&lt;"&amp;$A602)</f>
        <v>0</v>
      </c>
      <c r="H602" s="61">
        <f>COUNTIF(ROC!E$18:E$67,"&lt;"&amp;$A602)</f>
        <v>0</v>
      </c>
      <c r="I602" s="62">
        <f t="shared" si="86"/>
        <v>0</v>
      </c>
      <c r="J602" s="62">
        <f t="shared" si="87"/>
        <v>0</v>
      </c>
      <c r="K602" s="63">
        <f t="shared" si="82"/>
        <v>1</v>
      </c>
      <c r="L602" s="60">
        <f>COUNTIF(ROC!F$18:F$67,"&lt;"&amp;$A602)</f>
        <v>0</v>
      </c>
      <c r="M602" s="61">
        <f>COUNTIF(ROC!G$18:G$67,"&lt;"&amp;$A602)</f>
        <v>0</v>
      </c>
      <c r="N602" s="62">
        <f t="shared" si="88"/>
        <v>0</v>
      </c>
      <c r="O602" s="62">
        <f t="shared" si="89"/>
        <v>0</v>
      </c>
      <c r="P602" s="64">
        <f t="shared" si="83"/>
        <v>1</v>
      </c>
    </row>
    <row r="603" spans="1:16" s="58" customFormat="1" ht="8.25" customHeight="1" x14ac:dyDescent="0.3">
      <c r="A603" s="59">
        <v>40.6</v>
      </c>
      <c r="B603" s="60">
        <f>COUNTIF(ROC!B$18:B$67,"&lt;"&amp;$A603)</f>
        <v>0</v>
      </c>
      <c r="C603" s="61">
        <f>COUNTIF(ROC!C$18:C$67,"&lt;"&amp;$A603)</f>
        <v>0</v>
      </c>
      <c r="D603" s="62">
        <f t="shared" si="84"/>
        <v>0</v>
      </c>
      <c r="E603" s="62">
        <f t="shared" si="85"/>
        <v>0</v>
      </c>
      <c r="F603" s="63">
        <f t="shared" si="81"/>
        <v>1</v>
      </c>
      <c r="G603" s="60">
        <f>COUNTIF(ROC!D$18:D$67,"&lt;"&amp;$A603)</f>
        <v>0</v>
      </c>
      <c r="H603" s="61">
        <f>COUNTIF(ROC!E$18:E$67,"&lt;"&amp;$A603)</f>
        <v>0</v>
      </c>
      <c r="I603" s="62">
        <f t="shared" si="86"/>
        <v>0</v>
      </c>
      <c r="J603" s="62">
        <f t="shared" si="87"/>
        <v>0</v>
      </c>
      <c r="K603" s="63">
        <f t="shared" si="82"/>
        <v>1</v>
      </c>
      <c r="L603" s="60">
        <f>COUNTIF(ROC!F$18:F$67,"&lt;"&amp;$A603)</f>
        <v>0</v>
      </c>
      <c r="M603" s="61">
        <f>COUNTIF(ROC!G$18:G$67,"&lt;"&amp;$A603)</f>
        <v>0</v>
      </c>
      <c r="N603" s="62">
        <f t="shared" si="88"/>
        <v>0</v>
      </c>
      <c r="O603" s="62">
        <f t="shared" si="89"/>
        <v>0</v>
      </c>
      <c r="P603" s="64">
        <f t="shared" si="83"/>
        <v>1</v>
      </c>
    </row>
    <row r="604" spans="1:16" s="58" customFormat="1" ht="8.25" customHeight="1" x14ac:dyDescent="0.3">
      <c r="A604" s="59">
        <v>40.5</v>
      </c>
      <c r="B604" s="60">
        <f>COUNTIF(ROC!B$18:B$67,"&lt;"&amp;$A604)</f>
        <v>0</v>
      </c>
      <c r="C604" s="61">
        <f>COUNTIF(ROC!C$18:C$67,"&lt;"&amp;$A604)</f>
        <v>0</v>
      </c>
      <c r="D604" s="62">
        <f t="shared" si="84"/>
        <v>0</v>
      </c>
      <c r="E604" s="62">
        <f t="shared" si="85"/>
        <v>0</v>
      </c>
      <c r="F604" s="63">
        <f t="shared" si="81"/>
        <v>1</v>
      </c>
      <c r="G604" s="60">
        <f>COUNTIF(ROC!D$18:D$67,"&lt;"&amp;$A604)</f>
        <v>0</v>
      </c>
      <c r="H604" s="61">
        <f>COUNTIF(ROC!E$18:E$67,"&lt;"&amp;$A604)</f>
        <v>0</v>
      </c>
      <c r="I604" s="62">
        <f t="shared" si="86"/>
        <v>0</v>
      </c>
      <c r="J604" s="62">
        <f t="shared" si="87"/>
        <v>0</v>
      </c>
      <c r="K604" s="63">
        <f t="shared" si="82"/>
        <v>1</v>
      </c>
      <c r="L604" s="60">
        <f>COUNTIF(ROC!F$18:F$67,"&lt;"&amp;$A604)</f>
        <v>0</v>
      </c>
      <c r="M604" s="61">
        <f>COUNTIF(ROC!G$18:G$67,"&lt;"&amp;$A604)</f>
        <v>0</v>
      </c>
      <c r="N604" s="62">
        <f t="shared" si="88"/>
        <v>0</v>
      </c>
      <c r="O604" s="62">
        <f t="shared" si="89"/>
        <v>0</v>
      </c>
      <c r="P604" s="64">
        <f t="shared" si="83"/>
        <v>1</v>
      </c>
    </row>
    <row r="605" spans="1:16" s="58" customFormat="1" ht="8.25" customHeight="1" x14ac:dyDescent="0.3">
      <c r="A605" s="59">
        <v>40.4</v>
      </c>
      <c r="B605" s="60">
        <f>COUNTIF(ROC!B$18:B$67,"&lt;"&amp;$A605)</f>
        <v>0</v>
      </c>
      <c r="C605" s="61">
        <f>COUNTIF(ROC!C$18:C$67,"&lt;"&amp;$A605)</f>
        <v>0</v>
      </c>
      <c r="D605" s="62">
        <f t="shared" si="84"/>
        <v>0</v>
      </c>
      <c r="E605" s="62">
        <f t="shared" si="85"/>
        <v>0</v>
      </c>
      <c r="F605" s="63">
        <f t="shared" si="81"/>
        <v>1</v>
      </c>
      <c r="G605" s="60">
        <f>COUNTIF(ROC!D$18:D$67,"&lt;"&amp;$A605)</f>
        <v>0</v>
      </c>
      <c r="H605" s="61">
        <f>COUNTIF(ROC!E$18:E$67,"&lt;"&amp;$A605)</f>
        <v>0</v>
      </c>
      <c r="I605" s="62">
        <f t="shared" si="86"/>
        <v>0</v>
      </c>
      <c r="J605" s="62">
        <f t="shared" si="87"/>
        <v>0</v>
      </c>
      <c r="K605" s="63">
        <f t="shared" si="82"/>
        <v>1</v>
      </c>
      <c r="L605" s="60">
        <f>COUNTIF(ROC!F$18:F$67,"&lt;"&amp;$A605)</f>
        <v>0</v>
      </c>
      <c r="M605" s="61">
        <f>COUNTIF(ROC!G$18:G$67,"&lt;"&amp;$A605)</f>
        <v>0</v>
      </c>
      <c r="N605" s="62">
        <f t="shared" si="88"/>
        <v>0</v>
      </c>
      <c r="O605" s="62">
        <f t="shared" si="89"/>
        <v>0</v>
      </c>
      <c r="P605" s="64">
        <f t="shared" si="83"/>
        <v>1</v>
      </c>
    </row>
    <row r="606" spans="1:16" s="58" customFormat="1" ht="8.25" customHeight="1" x14ac:dyDescent="0.3">
      <c r="A606" s="59">
        <v>40.299999999999997</v>
      </c>
      <c r="B606" s="60">
        <f>COUNTIF(ROC!B$18:B$67,"&lt;"&amp;$A606)</f>
        <v>0</v>
      </c>
      <c r="C606" s="61">
        <f>COUNTIF(ROC!C$18:C$67,"&lt;"&amp;$A606)</f>
        <v>0</v>
      </c>
      <c r="D606" s="62">
        <f t="shared" si="84"/>
        <v>0</v>
      </c>
      <c r="E606" s="62">
        <f t="shared" si="85"/>
        <v>0</v>
      </c>
      <c r="F606" s="63">
        <f t="shared" si="81"/>
        <v>1</v>
      </c>
      <c r="G606" s="60">
        <f>COUNTIF(ROC!D$18:D$67,"&lt;"&amp;$A606)</f>
        <v>0</v>
      </c>
      <c r="H606" s="61">
        <f>COUNTIF(ROC!E$18:E$67,"&lt;"&amp;$A606)</f>
        <v>0</v>
      </c>
      <c r="I606" s="62">
        <f t="shared" si="86"/>
        <v>0</v>
      </c>
      <c r="J606" s="62">
        <f t="shared" si="87"/>
        <v>0</v>
      </c>
      <c r="K606" s="63">
        <f t="shared" si="82"/>
        <v>1</v>
      </c>
      <c r="L606" s="60">
        <f>COUNTIF(ROC!F$18:F$67,"&lt;"&amp;$A606)</f>
        <v>0</v>
      </c>
      <c r="M606" s="61">
        <f>COUNTIF(ROC!G$18:G$67,"&lt;"&amp;$A606)</f>
        <v>0</v>
      </c>
      <c r="N606" s="62">
        <f t="shared" si="88"/>
        <v>0</v>
      </c>
      <c r="O606" s="62">
        <f t="shared" si="89"/>
        <v>0</v>
      </c>
      <c r="P606" s="64">
        <f t="shared" si="83"/>
        <v>1</v>
      </c>
    </row>
    <row r="607" spans="1:16" s="58" customFormat="1" ht="8.25" customHeight="1" x14ac:dyDescent="0.3">
      <c r="A607" s="59">
        <v>40.200000000000003</v>
      </c>
      <c r="B607" s="60">
        <f>COUNTIF(ROC!B$18:B$67,"&lt;"&amp;$A607)</f>
        <v>0</v>
      </c>
      <c r="C607" s="61">
        <f>COUNTIF(ROC!C$18:C$67,"&lt;"&amp;$A607)</f>
        <v>0</v>
      </c>
      <c r="D607" s="62">
        <f t="shared" si="84"/>
        <v>0</v>
      </c>
      <c r="E607" s="62">
        <f t="shared" si="85"/>
        <v>0</v>
      </c>
      <c r="F607" s="63">
        <f t="shared" si="81"/>
        <v>1</v>
      </c>
      <c r="G607" s="60">
        <f>COUNTIF(ROC!D$18:D$67,"&lt;"&amp;$A607)</f>
        <v>0</v>
      </c>
      <c r="H607" s="61">
        <f>COUNTIF(ROC!E$18:E$67,"&lt;"&amp;$A607)</f>
        <v>0</v>
      </c>
      <c r="I607" s="62">
        <f t="shared" si="86"/>
        <v>0</v>
      </c>
      <c r="J607" s="62">
        <f t="shared" si="87"/>
        <v>0</v>
      </c>
      <c r="K607" s="63">
        <f t="shared" si="82"/>
        <v>1</v>
      </c>
      <c r="L607" s="60">
        <f>COUNTIF(ROC!F$18:F$67,"&lt;"&amp;$A607)</f>
        <v>0</v>
      </c>
      <c r="M607" s="61">
        <f>COUNTIF(ROC!G$18:G$67,"&lt;"&amp;$A607)</f>
        <v>0</v>
      </c>
      <c r="N607" s="62">
        <f t="shared" si="88"/>
        <v>0</v>
      </c>
      <c r="O607" s="62">
        <f t="shared" si="89"/>
        <v>0</v>
      </c>
      <c r="P607" s="64">
        <f t="shared" si="83"/>
        <v>1</v>
      </c>
    </row>
    <row r="608" spans="1:16" s="58" customFormat="1" ht="8.25" customHeight="1" x14ac:dyDescent="0.3">
      <c r="A608" s="59">
        <v>40.1</v>
      </c>
      <c r="B608" s="60">
        <f>COUNTIF(ROC!B$18:B$67,"&lt;"&amp;$A608)</f>
        <v>0</v>
      </c>
      <c r="C608" s="61">
        <f>COUNTIF(ROC!C$18:C$67,"&lt;"&amp;$A608)</f>
        <v>0</v>
      </c>
      <c r="D608" s="62">
        <f t="shared" si="84"/>
        <v>0</v>
      </c>
      <c r="E608" s="62">
        <f t="shared" si="85"/>
        <v>0</v>
      </c>
      <c r="F608" s="63">
        <f t="shared" si="81"/>
        <v>1</v>
      </c>
      <c r="G608" s="60">
        <f>COUNTIF(ROC!D$18:D$67,"&lt;"&amp;$A608)</f>
        <v>0</v>
      </c>
      <c r="H608" s="61">
        <f>COUNTIF(ROC!E$18:E$67,"&lt;"&amp;$A608)</f>
        <v>0</v>
      </c>
      <c r="I608" s="62">
        <f t="shared" si="86"/>
        <v>0</v>
      </c>
      <c r="J608" s="62">
        <f t="shared" si="87"/>
        <v>0</v>
      </c>
      <c r="K608" s="63">
        <f t="shared" si="82"/>
        <v>1</v>
      </c>
      <c r="L608" s="60">
        <f>COUNTIF(ROC!F$18:F$67,"&lt;"&amp;$A608)</f>
        <v>0</v>
      </c>
      <c r="M608" s="61">
        <f>COUNTIF(ROC!G$18:G$67,"&lt;"&amp;$A608)</f>
        <v>0</v>
      </c>
      <c r="N608" s="62">
        <f t="shared" si="88"/>
        <v>0</v>
      </c>
      <c r="O608" s="62">
        <f t="shared" si="89"/>
        <v>0</v>
      </c>
      <c r="P608" s="64">
        <f t="shared" si="83"/>
        <v>1</v>
      </c>
    </row>
    <row r="609" spans="1:16" s="58" customFormat="1" ht="8.25" customHeight="1" x14ac:dyDescent="0.3">
      <c r="A609" s="59">
        <v>40</v>
      </c>
      <c r="B609" s="60">
        <f>COUNTIF(ROC!B$18:B$67,"&lt;"&amp;$A609)</f>
        <v>0</v>
      </c>
      <c r="C609" s="61">
        <f>COUNTIF(ROC!C$18:C$67,"&lt;"&amp;$A609)</f>
        <v>0</v>
      </c>
      <c r="D609" s="62">
        <f t="shared" si="84"/>
        <v>0</v>
      </c>
      <c r="E609" s="62">
        <f t="shared" si="85"/>
        <v>0</v>
      </c>
      <c r="F609" s="63">
        <f t="shared" si="81"/>
        <v>1</v>
      </c>
      <c r="G609" s="60">
        <f>COUNTIF(ROC!D$18:D$67,"&lt;"&amp;$A609)</f>
        <v>0</v>
      </c>
      <c r="H609" s="61">
        <f>COUNTIF(ROC!E$18:E$67,"&lt;"&amp;$A609)</f>
        <v>0</v>
      </c>
      <c r="I609" s="62">
        <f t="shared" si="86"/>
        <v>0</v>
      </c>
      <c r="J609" s="62">
        <f t="shared" si="87"/>
        <v>0</v>
      </c>
      <c r="K609" s="63">
        <f t="shared" si="82"/>
        <v>1</v>
      </c>
      <c r="L609" s="60">
        <f>COUNTIF(ROC!F$18:F$67,"&lt;"&amp;$A609)</f>
        <v>0</v>
      </c>
      <c r="M609" s="61">
        <f>COUNTIF(ROC!G$18:G$67,"&lt;"&amp;$A609)</f>
        <v>0</v>
      </c>
      <c r="N609" s="62">
        <f t="shared" si="88"/>
        <v>0</v>
      </c>
      <c r="O609" s="62">
        <f t="shared" si="89"/>
        <v>0</v>
      </c>
      <c r="P609" s="64">
        <f t="shared" si="83"/>
        <v>1</v>
      </c>
    </row>
    <row r="610" spans="1:16" s="58" customFormat="1" ht="8.25" customHeight="1" x14ac:dyDescent="0.3">
      <c r="A610" s="59">
        <v>39.9</v>
      </c>
      <c r="B610" s="60">
        <f>COUNTIF(ROC!B$18:B$67,"&lt;"&amp;$A610)</f>
        <v>0</v>
      </c>
      <c r="C610" s="61">
        <f>COUNTIF(ROC!C$18:C$67,"&lt;"&amp;$A610)</f>
        <v>0</v>
      </c>
      <c r="D610" s="62">
        <f t="shared" si="84"/>
        <v>0</v>
      </c>
      <c r="E610" s="62">
        <f t="shared" si="85"/>
        <v>0</v>
      </c>
      <c r="F610" s="63">
        <f t="shared" si="81"/>
        <v>1</v>
      </c>
      <c r="G610" s="60">
        <f>COUNTIF(ROC!D$18:D$67,"&lt;"&amp;$A610)</f>
        <v>0</v>
      </c>
      <c r="H610" s="61">
        <f>COUNTIF(ROC!E$18:E$67,"&lt;"&amp;$A610)</f>
        <v>0</v>
      </c>
      <c r="I610" s="62">
        <f t="shared" si="86"/>
        <v>0</v>
      </c>
      <c r="J610" s="62">
        <f t="shared" si="87"/>
        <v>0</v>
      </c>
      <c r="K610" s="63">
        <f t="shared" si="82"/>
        <v>1</v>
      </c>
      <c r="L610" s="60">
        <f>COUNTIF(ROC!F$18:F$67,"&lt;"&amp;$A610)</f>
        <v>0</v>
      </c>
      <c r="M610" s="61">
        <f>COUNTIF(ROC!G$18:G$67,"&lt;"&amp;$A610)</f>
        <v>0</v>
      </c>
      <c r="N610" s="62">
        <f t="shared" si="88"/>
        <v>0</v>
      </c>
      <c r="O610" s="62">
        <f t="shared" si="89"/>
        <v>0</v>
      </c>
      <c r="P610" s="64">
        <f t="shared" si="83"/>
        <v>1</v>
      </c>
    </row>
    <row r="611" spans="1:16" s="58" customFormat="1" ht="8.25" customHeight="1" x14ac:dyDescent="0.3">
      <c r="A611" s="59">
        <v>39.799999999999997</v>
      </c>
      <c r="B611" s="60">
        <f>COUNTIF(ROC!B$18:B$67,"&lt;"&amp;$A611)</f>
        <v>0</v>
      </c>
      <c r="C611" s="61">
        <f>COUNTIF(ROC!C$18:C$67,"&lt;"&amp;$A611)</f>
        <v>0</v>
      </c>
      <c r="D611" s="62">
        <f t="shared" si="84"/>
        <v>0</v>
      </c>
      <c r="E611" s="62">
        <f t="shared" si="85"/>
        <v>0</v>
      </c>
      <c r="F611" s="63">
        <f t="shared" si="81"/>
        <v>1</v>
      </c>
      <c r="G611" s="60">
        <f>COUNTIF(ROC!D$18:D$67,"&lt;"&amp;$A611)</f>
        <v>0</v>
      </c>
      <c r="H611" s="61">
        <f>COUNTIF(ROC!E$18:E$67,"&lt;"&amp;$A611)</f>
        <v>0</v>
      </c>
      <c r="I611" s="62">
        <f t="shared" si="86"/>
        <v>0</v>
      </c>
      <c r="J611" s="62">
        <f t="shared" si="87"/>
        <v>0</v>
      </c>
      <c r="K611" s="63">
        <f t="shared" si="82"/>
        <v>1</v>
      </c>
      <c r="L611" s="60">
        <f>COUNTIF(ROC!F$18:F$67,"&lt;"&amp;$A611)</f>
        <v>0</v>
      </c>
      <c r="M611" s="61">
        <f>COUNTIF(ROC!G$18:G$67,"&lt;"&amp;$A611)</f>
        <v>0</v>
      </c>
      <c r="N611" s="62">
        <f t="shared" si="88"/>
        <v>0</v>
      </c>
      <c r="O611" s="62">
        <f t="shared" si="89"/>
        <v>0</v>
      </c>
      <c r="P611" s="64">
        <f t="shared" si="83"/>
        <v>1</v>
      </c>
    </row>
    <row r="612" spans="1:16" s="58" customFormat="1" ht="8.25" customHeight="1" x14ac:dyDescent="0.3">
      <c r="A612" s="59">
        <v>39.700000000000003</v>
      </c>
      <c r="B612" s="60">
        <f>COUNTIF(ROC!B$18:B$67,"&lt;"&amp;$A612)</f>
        <v>0</v>
      </c>
      <c r="C612" s="61">
        <f>COUNTIF(ROC!C$18:C$67,"&lt;"&amp;$A612)</f>
        <v>0</v>
      </c>
      <c r="D612" s="62">
        <f t="shared" si="84"/>
        <v>0</v>
      </c>
      <c r="E612" s="62">
        <f t="shared" si="85"/>
        <v>0</v>
      </c>
      <c r="F612" s="63">
        <f t="shared" si="81"/>
        <v>1</v>
      </c>
      <c r="G612" s="60">
        <f>COUNTIF(ROC!D$18:D$67,"&lt;"&amp;$A612)</f>
        <v>0</v>
      </c>
      <c r="H612" s="61">
        <f>COUNTIF(ROC!E$18:E$67,"&lt;"&amp;$A612)</f>
        <v>0</v>
      </c>
      <c r="I612" s="62">
        <f t="shared" si="86"/>
        <v>0</v>
      </c>
      <c r="J612" s="62">
        <f t="shared" si="87"/>
        <v>0</v>
      </c>
      <c r="K612" s="63">
        <f t="shared" si="82"/>
        <v>1</v>
      </c>
      <c r="L612" s="60">
        <f>COUNTIF(ROC!F$18:F$67,"&lt;"&amp;$A612)</f>
        <v>0</v>
      </c>
      <c r="M612" s="61">
        <f>COUNTIF(ROC!G$18:G$67,"&lt;"&amp;$A612)</f>
        <v>0</v>
      </c>
      <c r="N612" s="62">
        <f t="shared" si="88"/>
        <v>0</v>
      </c>
      <c r="O612" s="62">
        <f t="shared" si="89"/>
        <v>0</v>
      </c>
      <c r="P612" s="64">
        <f t="shared" si="83"/>
        <v>1</v>
      </c>
    </row>
    <row r="613" spans="1:16" s="58" customFormat="1" ht="8.25" customHeight="1" x14ac:dyDescent="0.3">
      <c r="A613" s="59">
        <v>39.6</v>
      </c>
      <c r="B613" s="60">
        <f>COUNTIF(ROC!B$18:B$67,"&lt;"&amp;$A613)</f>
        <v>0</v>
      </c>
      <c r="C613" s="61">
        <f>COUNTIF(ROC!C$18:C$67,"&lt;"&amp;$A613)</f>
        <v>0</v>
      </c>
      <c r="D613" s="62">
        <f t="shared" si="84"/>
        <v>0</v>
      </c>
      <c r="E613" s="62">
        <f t="shared" si="85"/>
        <v>0</v>
      </c>
      <c r="F613" s="63">
        <f t="shared" si="81"/>
        <v>1</v>
      </c>
      <c r="G613" s="60">
        <f>COUNTIF(ROC!D$18:D$67,"&lt;"&amp;$A613)</f>
        <v>0</v>
      </c>
      <c r="H613" s="61">
        <f>COUNTIF(ROC!E$18:E$67,"&lt;"&amp;$A613)</f>
        <v>0</v>
      </c>
      <c r="I613" s="62">
        <f t="shared" si="86"/>
        <v>0</v>
      </c>
      <c r="J613" s="62">
        <f t="shared" si="87"/>
        <v>0</v>
      </c>
      <c r="K613" s="63">
        <f t="shared" si="82"/>
        <v>1</v>
      </c>
      <c r="L613" s="60">
        <f>COUNTIF(ROC!F$18:F$67,"&lt;"&amp;$A613)</f>
        <v>0</v>
      </c>
      <c r="M613" s="61">
        <f>COUNTIF(ROC!G$18:G$67,"&lt;"&amp;$A613)</f>
        <v>0</v>
      </c>
      <c r="N613" s="62">
        <f t="shared" si="88"/>
        <v>0</v>
      </c>
      <c r="O613" s="62">
        <f t="shared" si="89"/>
        <v>0</v>
      </c>
      <c r="P613" s="64">
        <f t="shared" si="83"/>
        <v>1</v>
      </c>
    </row>
    <row r="614" spans="1:16" s="58" customFormat="1" ht="8.25" customHeight="1" x14ac:dyDescent="0.3">
      <c r="A614" s="59">
        <v>39.5</v>
      </c>
      <c r="B614" s="60">
        <f>COUNTIF(ROC!B$18:B$67,"&lt;"&amp;$A614)</f>
        <v>0</v>
      </c>
      <c r="C614" s="61">
        <f>COUNTIF(ROC!C$18:C$67,"&lt;"&amp;$A614)</f>
        <v>0</v>
      </c>
      <c r="D614" s="62">
        <f t="shared" si="84"/>
        <v>0</v>
      </c>
      <c r="E614" s="62">
        <f t="shared" si="85"/>
        <v>0</v>
      </c>
      <c r="F614" s="63">
        <f t="shared" si="81"/>
        <v>1</v>
      </c>
      <c r="G614" s="60">
        <f>COUNTIF(ROC!D$18:D$67,"&lt;"&amp;$A614)</f>
        <v>0</v>
      </c>
      <c r="H614" s="61">
        <f>COUNTIF(ROC!E$18:E$67,"&lt;"&amp;$A614)</f>
        <v>0</v>
      </c>
      <c r="I614" s="62">
        <f t="shared" si="86"/>
        <v>0</v>
      </c>
      <c r="J614" s="62">
        <f t="shared" si="87"/>
        <v>0</v>
      </c>
      <c r="K614" s="63">
        <f t="shared" si="82"/>
        <v>1</v>
      </c>
      <c r="L614" s="60">
        <f>COUNTIF(ROC!F$18:F$67,"&lt;"&amp;$A614)</f>
        <v>0</v>
      </c>
      <c r="M614" s="61">
        <f>COUNTIF(ROC!G$18:G$67,"&lt;"&amp;$A614)</f>
        <v>0</v>
      </c>
      <c r="N614" s="62">
        <f t="shared" si="88"/>
        <v>0</v>
      </c>
      <c r="O614" s="62">
        <f t="shared" si="89"/>
        <v>0</v>
      </c>
      <c r="P614" s="64">
        <f t="shared" si="83"/>
        <v>1</v>
      </c>
    </row>
    <row r="615" spans="1:16" s="58" customFormat="1" ht="8.25" customHeight="1" x14ac:dyDescent="0.3">
      <c r="A615" s="59">
        <v>39.4</v>
      </c>
      <c r="B615" s="60">
        <f>COUNTIF(ROC!B$18:B$67,"&lt;"&amp;$A615)</f>
        <v>0</v>
      </c>
      <c r="C615" s="61">
        <f>COUNTIF(ROC!C$18:C$67,"&lt;"&amp;$A615)</f>
        <v>0</v>
      </c>
      <c r="D615" s="62">
        <f t="shared" si="84"/>
        <v>0</v>
      </c>
      <c r="E615" s="62">
        <f t="shared" si="85"/>
        <v>0</v>
      </c>
      <c r="F615" s="63">
        <f t="shared" si="81"/>
        <v>1</v>
      </c>
      <c r="G615" s="60">
        <f>COUNTIF(ROC!D$18:D$67,"&lt;"&amp;$A615)</f>
        <v>0</v>
      </c>
      <c r="H615" s="61">
        <f>COUNTIF(ROC!E$18:E$67,"&lt;"&amp;$A615)</f>
        <v>0</v>
      </c>
      <c r="I615" s="62">
        <f t="shared" si="86"/>
        <v>0</v>
      </c>
      <c r="J615" s="62">
        <f t="shared" si="87"/>
        <v>0</v>
      </c>
      <c r="K615" s="63">
        <f t="shared" si="82"/>
        <v>1</v>
      </c>
      <c r="L615" s="60">
        <f>COUNTIF(ROC!F$18:F$67,"&lt;"&amp;$A615)</f>
        <v>0</v>
      </c>
      <c r="M615" s="61">
        <f>COUNTIF(ROC!G$18:G$67,"&lt;"&amp;$A615)</f>
        <v>0</v>
      </c>
      <c r="N615" s="62">
        <f t="shared" si="88"/>
        <v>0</v>
      </c>
      <c r="O615" s="62">
        <f t="shared" si="89"/>
        <v>0</v>
      </c>
      <c r="P615" s="64">
        <f t="shared" si="83"/>
        <v>1</v>
      </c>
    </row>
    <row r="616" spans="1:16" s="58" customFormat="1" ht="8.25" customHeight="1" x14ac:dyDescent="0.3">
      <c r="A616" s="59">
        <v>39.299999999999997</v>
      </c>
      <c r="B616" s="60">
        <f>COUNTIF(ROC!B$18:B$67,"&lt;"&amp;$A616)</f>
        <v>0</v>
      </c>
      <c r="C616" s="61">
        <f>COUNTIF(ROC!C$18:C$67,"&lt;"&amp;$A616)</f>
        <v>0</v>
      </c>
      <c r="D616" s="62">
        <f t="shared" si="84"/>
        <v>0</v>
      </c>
      <c r="E616" s="62">
        <f t="shared" si="85"/>
        <v>0</v>
      </c>
      <c r="F616" s="63">
        <f t="shared" si="81"/>
        <v>1</v>
      </c>
      <c r="G616" s="60">
        <f>COUNTIF(ROC!D$18:D$67,"&lt;"&amp;$A616)</f>
        <v>0</v>
      </c>
      <c r="H616" s="61">
        <f>COUNTIF(ROC!E$18:E$67,"&lt;"&amp;$A616)</f>
        <v>0</v>
      </c>
      <c r="I616" s="62">
        <f t="shared" si="86"/>
        <v>0</v>
      </c>
      <c r="J616" s="62">
        <f t="shared" si="87"/>
        <v>0</v>
      </c>
      <c r="K616" s="63">
        <f t="shared" si="82"/>
        <v>1</v>
      </c>
      <c r="L616" s="60">
        <f>COUNTIF(ROC!F$18:F$67,"&lt;"&amp;$A616)</f>
        <v>0</v>
      </c>
      <c r="M616" s="61">
        <f>COUNTIF(ROC!G$18:G$67,"&lt;"&amp;$A616)</f>
        <v>0</v>
      </c>
      <c r="N616" s="62">
        <f t="shared" si="88"/>
        <v>0</v>
      </c>
      <c r="O616" s="62">
        <f t="shared" si="89"/>
        <v>0</v>
      </c>
      <c r="P616" s="64">
        <f t="shared" si="83"/>
        <v>1</v>
      </c>
    </row>
    <row r="617" spans="1:16" s="58" customFormat="1" ht="8.25" customHeight="1" x14ac:dyDescent="0.3">
      <c r="A617" s="59">
        <v>39.200000000000003</v>
      </c>
      <c r="B617" s="60">
        <f>COUNTIF(ROC!B$18:B$67,"&lt;"&amp;$A617)</f>
        <v>0</v>
      </c>
      <c r="C617" s="61">
        <f>COUNTIF(ROC!C$18:C$67,"&lt;"&amp;$A617)</f>
        <v>0</v>
      </c>
      <c r="D617" s="62">
        <f t="shared" si="84"/>
        <v>0</v>
      </c>
      <c r="E617" s="62">
        <f t="shared" si="85"/>
        <v>0</v>
      </c>
      <c r="F617" s="63">
        <f t="shared" si="81"/>
        <v>1</v>
      </c>
      <c r="G617" s="60">
        <f>COUNTIF(ROC!D$18:D$67,"&lt;"&amp;$A617)</f>
        <v>0</v>
      </c>
      <c r="H617" s="61">
        <f>COUNTIF(ROC!E$18:E$67,"&lt;"&amp;$A617)</f>
        <v>0</v>
      </c>
      <c r="I617" s="62">
        <f t="shared" si="86"/>
        <v>0</v>
      </c>
      <c r="J617" s="62">
        <f t="shared" si="87"/>
        <v>0</v>
      </c>
      <c r="K617" s="63">
        <f t="shared" si="82"/>
        <v>1</v>
      </c>
      <c r="L617" s="60">
        <f>COUNTIF(ROC!F$18:F$67,"&lt;"&amp;$A617)</f>
        <v>0</v>
      </c>
      <c r="M617" s="61">
        <f>COUNTIF(ROC!G$18:G$67,"&lt;"&amp;$A617)</f>
        <v>0</v>
      </c>
      <c r="N617" s="62">
        <f t="shared" si="88"/>
        <v>0</v>
      </c>
      <c r="O617" s="62">
        <f t="shared" si="89"/>
        <v>0</v>
      </c>
      <c r="P617" s="64">
        <f t="shared" si="83"/>
        <v>1</v>
      </c>
    </row>
    <row r="618" spans="1:16" s="58" customFormat="1" ht="8.25" customHeight="1" x14ac:dyDescent="0.3">
      <c r="A618" s="59">
        <v>39.1</v>
      </c>
      <c r="B618" s="60">
        <f>COUNTIF(ROC!B$18:B$67,"&lt;"&amp;$A618)</f>
        <v>0</v>
      </c>
      <c r="C618" s="61">
        <f>COUNTIF(ROC!C$18:C$67,"&lt;"&amp;$A618)</f>
        <v>0</v>
      </c>
      <c r="D618" s="62">
        <f t="shared" si="84"/>
        <v>0</v>
      </c>
      <c r="E618" s="62">
        <f t="shared" si="85"/>
        <v>0</v>
      </c>
      <c r="F618" s="63">
        <f t="shared" si="81"/>
        <v>1</v>
      </c>
      <c r="G618" s="60">
        <f>COUNTIF(ROC!D$18:D$67,"&lt;"&amp;$A618)</f>
        <v>0</v>
      </c>
      <c r="H618" s="61">
        <f>COUNTIF(ROC!E$18:E$67,"&lt;"&amp;$A618)</f>
        <v>0</v>
      </c>
      <c r="I618" s="62">
        <f t="shared" si="86"/>
        <v>0</v>
      </c>
      <c r="J618" s="62">
        <f t="shared" si="87"/>
        <v>0</v>
      </c>
      <c r="K618" s="63">
        <f t="shared" si="82"/>
        <v>1</v>
      </c>
      <c r="L618" s="60">
        <f>COUNTIF(ROC!F$18:F$67,"&lt;"&amp;$A618)</f>
        <v>0</v>
      </c>
      <c r="M618" s="61">
        <f>COUNTIF(ROC!G$18:G$67,"&lt;"&amp;$A618)</f>
        <v>0</v>
      </c>
      <c r="N618" s="62">
        <f t="shared" si="88"/>
        <v>0</v>
      </c>
      <c r="O618" s="62">
        <f t="shared" si="89"/>
        <v>0</v>
      </c>
      <c r="P618" s="64">
        <f t="shared" si="83"/>
        <v>1</v>
      </c>
    </row>
    <row r="619" spans="1:16" s="58" customFormat="1" ht="8.25" customHeight="1" x14ac:dyDescent="0.3">
      <c r="A619" s="59">
        <v>39</v>
      </c>
      <c r="B619" s="60">
        <f>COUNTIF(ROC!B$18:B$67,"&lt;"&amp;$A619)</f>
        <v>0</v>
      </c>
      <c r="C619" s="61">
        <f>COUNTIF(ROC!C$18:C$67,"&lt;"&amp;$A619)</f>
        <v>0</v>
      </c>
      <c r="D619" s="62">
        <f t="shared" si="84"/>
        <v>0</v>
      </c>
      <c r="E619" s="62">
        <f t="shared" si="85"/>
        <v>0</v>
      </c>
      <c r="F619" s="63">
        <f t="shared" si="81"/>
        <v>1</v>
      </c>
      <c r="G619" s="60">
        <f>COUNTIF(ROC!D$18:D$67,"&lt;"&amp;$A619)</f>
        <v>0</v>
      </c>
      <c r="H619" s="61">
        <f>COUNTIF(ROC!E$18:E$67,"&lt;"&amp;$A619)</f>
        <v>0</v>
      </c>
      <c r="I619" s="62">
        <f t="shared" si="86"/>
        <v>0</v>
      </c>
      <c r="J619" s="62">
        <f t="shared" si="87"/>
        <v>0</v>
      </c>
      <c r="K619" s="63">
        <f t="shared" si="82"/>
        <v>1</v>
      </c>
      <c r="L619" s="60">
        <f>COUNTIF(ROC!F$18:F$67,"&lt;"&amp;$A619)</f>
        <v>0</v>
      </c>
      <c r="M619" s="61">
        <f>COUNTIF(ROC!G$18:G$67,"&lt;"&amp;$A619)</f>
        <v>0</v>
      </c>
      <c r="N619" s="62">
        <f t="shared" si="88"/>
        <v>0</v>
      </c>
      <c r="O619" s="62">
        <f t="shared" si="89"/>
        <v>0</v>
      </c>
      <c r="P619" s="64">
        <f t="shared" si="83"/>
        <v>1</v>
      </c>
    </row>
    <row r="620" spans="1:16" s="58" customFormat="1" ht="8.25" customHeight="1" x14ac:dyDescent="0.3">
      <c r="A620" s="59">
        <v>38.9</v>
      </c>
      <c r="B620" s="60">
        <f>COUNTIF(ROC!B$18:B$67,"&lt;"&amp;$A620)</f>
        <v>0</v>
      </c>
      <c r="C620" s="61">
        <f>COUNTIF(ROC!C$18:C$67,"&lt;"&amp;$A620)</f>
        <v>0</v>
      </c>
      <c r="D620" s="62">
        <f t="shared" si="84"/>
        <v>0</v>
      </c>
      <c r="E620" s="62">
        <f t="shared" si="85"/>
        <v>0</v>
      </c>
      <c r="F620" s="63">
        <f t="shared" si="81"/>
        <v>1</v>
      </c>
      <c r="G620" s="60">
        <f>COUNTIF(ROC!D$18:D$67,"&lt;"&amp;$A620)</f>
        <v>0</v>
      </c>
      <c r="H620" s="61">
        <f>COUNTIF(ROC!E$18:E$67,"&lt;"&amp;$A620)</f>
        <v>0</v>
      </c>
      <c r="I620" s="62">
        <f t="shared" si="86"/>
        <v>0</v>
      </c>
      <c r="J620" s="62">
        <f t="shared" si="87"/>
        <v>0</v>
      </c>
      <c r="K620" s="63">
        <f t="shared" si="82"/>
        <v>1</v>
      </c>
      <c r="L620" s="60">
        <f>COUNTIF(ROC!F$18:F$67,"&lt;"&amp;$A620)</f>
        <v>0</v>
      </c>
      <c r="M620" s="61">
        <f>COUNTIF(ROC!G$18:G$67,"&lt;"&amp;$A620)</f>
        <v>0</v>
      </c>
      <c r="N620" s="62">
        <f t="shared" si="88"/>
        <v>0</v>
      </c>
      <c r="O620" s="62">
        <f t="shared" si="89"/>
        <v>0</v>
      </c>
      <c r="P620" s="64">
        <f t="shared" si="83"/>
        <v>1</v>
      </c>
    </row>
    <row r="621" spans="1:16" s="58" customFormat="1" ht="8.25" customHeight="1" x14ac:dyDescent="0.3">
      <c r="A621" s="59">
        <v>38.799999999999997</v>
      </c>
      <c r="B621" s="60">
        <f>COUNTIF(ROC!B$18:B$67,"&lt;"&amp;$A621)</f>
        <v>0</v>
      </c>
      <c r="C621" s="61">
        <f>COUNTIF(ROC!C$18:C$67,"&lt;"&amp;$A621)</f>
        <v>0</v>
      </c>
      <c r="D621" s="62">
        <f t="shared" si="84"/>
        <v>0</v>
      </c>
      <c r="E621" s="62">
        <f t="shared" si="85"/>
        <v>0</v>
      </c>
      <c r="F621" s="63">
        <f t="shared" si="81"/>
        <v>1</v>
      </c>
      <c r="G621" s="60">
        <f>COUNTIF(ROC!D$18:D$67,"&lt;"&amp;$A621)</f>
        <v>0</v>
      </c>
      <c r="H621" s="61">
        <f>COUNTIF(ROC!E$18:E$67,"&lt;"&amp;$A621)</f>
        <v>0</v>
      </c>
      <c r="I621" s="62">
        <f t="shared" si="86"/>
        <v>0</v>
      </c>
      <c r="J621" s="62">
        <f t="shared" si="87"/>
        <v>0</v>
      </c>
      <c r="K621" s="63">
        <f t="shared" si="82"/>
        <v>1</v>
      </c>
      <c r="L621" s="60">
        <f>COUNTIF(ROC!F$18:F$67,"&lt;"&amp;$A621)</f>
        <v>0</v>
      </c>
      <c r="M621" s="61">
        <f>COUNTIF(ROC!G$18:G$67,"&lt;"&amp;$A621)</f>
        <v>0</v>
      </c>
      <c r="N621" s="62">
        <f t="shared" si="88"/>
        <v>0</v>
      </c>
      <c r="O621" s="62">
        <f t="shared" si="89"/>
        <v>0</v>
      </c>
      <c r="P621" s="64">
        <f t="shared" si="83"/>
        <v>1</v>
      </c>
    </row>
    <row r="622" spans="1:16" s="58" customFormat="1" ht="8.25" customHeight="1" x14ac:dyDescent="0.3">
      <c r="A622" s="59">
        <v>38.700000000000003</v>
      </c>
      <c r="B622" s="60">
        <f>COUNTIF(ROC!B$18:B$67,"&lt;"&amp;$A622)</f>
        <v>0</v>
      </c>
      <c r="C622" s="61">
        <f>COUNTIF(ROC!C$18:C$67,"&lt;"&amp;$A622)</f>
        <v>0</v>
      </c>
      <c r="D622" s="62">
        <f t="shared" si="84"/>
        <v>0</v>
      </c>
      <c r="E622" s="62">
        <f t="shared" si="85"/>
        <v>0</v>
      </c>
      <c r="F622" s="63">
        <f t="shared" si="81"/>
        <v>1</v>
      </c>
      <c r="G622" s="60">
        <f>COUNTIF(ROC!D$18:D$67,"&lt;"&amp;$A622)</f>
        <v>0</v>
      </c>
      <c r="H622" s="61">
        <f>COUNTIF(ROC!E$18:E$67,"&lt;"&amp;$A622)</f>
        <v>0</v>
      </c>
      <c r="I622" s="62">
        <f t="shared" si="86"/>
        <v>0</v>
      </c>
      <c r="J622" s="62">
        <f t="shared" si="87"/>
        <v>0</v>
      </c>
      <c r="K622" s="63">
        <f t="shared" si="82"/>
        <v>1</v>
      </c>
      <c r="L622" s="60">
        <f>COUNTIF(ROC!F$18:F$67,"&lt;"&amp;$A622)</f>
        <v>0</v>
      </c>
      <c r="M622" s="61">
        <f>COUNTIF(ROC!G$18:G$67,"&lt;"&amp;$A622)</f>
        <v>0</v>
      </c>
      <c r="N622" s="62">
        <f t="shared" si="88"/>
        <v>0</v>
      </c>
      <c r="O622" s="62">
        <f t="shared" si="89"/>
        <v>0</v>
      </c>
      <c r="P622" s="64">
        <f t="shared" si="83"/>
        <v>1</v>
      </c>
    </row>
    <row r="623" spans="1:16" s="58" customFormat="1" ht="8.25" customHeight="1" x14ac:dyDescent="0.3">
      <c r="A623" s="59">
        <v>38.6</v>
      </c>
      <c r="B623" s="60">
        <f>COUNTIF(ROC!B$18:B$67,"&lt;"&amp;$A623)</f>
        <v>0</v>
      </c>
      <c r="C623" s="61">
        <f>COUNTIF(ROC!C$18:C$67,"&lt;"&amp;$A623)</f>
        <v>0</v>
      </c>
      <c r="D623" s="62">
        <f t="shared" si="84"/>
        <v>0</v>
      </c>
      <c r="E623" s="62">
        <f t="shared" si="85"/>
        <v>0</v>
      </c>
      <c r="F623" s="63">
        <f t="shared" si="81"/>
        <v>1</v>
      </c>
      <c r="G623" s="60">
        <f>COUNTIF(ROC!D$18:D$67,"&lt;"&amp;$A623)</f>
        <v>0</v>
      </c>
      <c r="H623" s="61">
        <f>COUNTIF(ROC!E$18:E$67,"&lt;"&amp;$A623)</f>
        <v>0</v>
      </c>
      <c r="I623" s="62">
        <f t="shared" si="86"/>
        <v>0</v>
      </c>
      <c r="J623" s="62">
        <f t="shared" si="87"/>
        <v>0</v>
      </c>
      <c r="K623" s="63">
        <f t="shared" si="82"/>
        <v>1</v>
      </c>
      <c r="L623" s="60">
        <f>COUNTIF(ROC!F$18:F$67,"&lt;"&amp;$A623)</f>
        <v>0</v>
      </c>
      <c r="M623" s="61">
        <f>COUNTIF(ROC!G$18:G$67,"&lt;"&amp;$A623)</f>
        <v>0</v>
      </c>
      <c r="N623" s="62">
        <f t="shared" si="88"/>
        <v>0</v>
      </c>
      <c r="O623" s="62">
        <f t="shared" si="89"/>
        <v>0</v>
      </c>
      <c r="P623" s="64">
        <f t="shared" si="83"/>
        <v>1</v>
      </c>
    </row>
    <row r="624" spans="1:16" s="58" customFormat="1" ht="8.25" customHeight="1" x14ac:dyDescent="0.3">
      <c r="A624" s="59">
        <v>38.5</v>
      </c>
      <c r="B624" s="60">
        <f>COUNTIF(ROC!B$18:B$67,"&lt;"&amp;$A624)</f>
        <v>0</v>
      </c>
      <c r="C624" s="61">
        <f>COUNTIF(ROC!C$18:C$67,"&lt;"&amp;$A624)</f>
        <v>0</v>
      </c>
      <c r="D624" s="62">
        <f t="shared" si="84"/>
        <v>0</v>
      </c>
      <c r="E624" s="62">
        <f t="shared" si="85"/>
        <v>0</v>
      </c>
      <c r="F624" s="63">
        <f t="shared" si="81"/>
        <v>1</v>
      </c>
      <c r="G624" s="60">
        <f>COUNTIF(ROC!D$18:D$67,"&lt;"&amp;$A624)</f>
        <v>0</v>
      </c>
      <c r="H624" s="61">
        <f>COUNTIF(ROC!E$18:E$67,"&lt;"&amp;$A624)</f>
        <v>0</v>
      </c>
      <c r="I624" s="62">
        <f t="shared" si="86"/>
        <v>0</v>
      </c>
      <c r="J624" s="62">
        <f t="shared" si="87"/>
        <v>0</v>
      </c>
      <c r="K624" s="63">
        <f t="shared" si="82"/>
        <v>1</v>
      </c>
      <c r="L624" s="60">
        <f>COUNTIF(ROC!F$18:F$67,"&lt;"&amp;$A624)</f>
        <v>0</v>
      </c>
      <c r="M624" s="61">
        <f>COUNTIF(ROC!G$18:G$67,"&lt;"&amp;$A624)</f>
        <v>0</v>
      </c>
      <c r="N624" s="62">
        <f t="shared" si="88"/>
        <v>0</v>
      </c>
      <c r="O624" s="62">
        <f t="shared" si="89"/>
        <v>0</v>
      </c>
      <c r="P624" s="64">
        <f t="shared" si="83"/>
        <v>1</v>
      </c>
    </row>
    <row r="625" spans="1:16" s="58" customFormat="1" ht="8.25" customHeight="1" x14ac:dyDescent="0.3">
      <c r="A625" s="59">
        <v>38.4</v>
      </c>
      <c r="B625" s="60">
        <f>COUNTIF(ROC!B$18:B$67,"&lt;"&amp;$A625)</f>
        <v>0</v>
      </c>
      <c r="C625" s="61">
        <f>COUNTIF(ROC!C$18:C$67,"&lt;"&amp;$A625)</f>
        <v>0</v>
      </c>
      <c r="D625" s="62">
        <f t="shared" si="84"/>
        <v>0</v>
      </c>
      <c r="E625" s="62">
        <f t="shared" si="85"/>
        <v>0</v>
      </c>
      <c r="F625" s="63">
        <f t="shared" si="81"/>
        <v>1</v>
      </c>
      <c r="G625" s="60">
        <f>COUNTIF(ROC!D$18:D$67,"&lt;"&amp;$A625)</f>
        <v>0</v>
      </c>
      <c r="H625" s="61">
        <f>COUNTIF(ROC!E$18:E$67,"&lt;"&amp;$A625)</f>
        <v>0</v>
      </c>
      <c r="I625" s="62">
        <f t="shared" si="86"/>
        <v>0</v>
      </c>
      <c r="J625" s="62">
        <f t="shared" si="87"/>
        <v>0</v>
      </c>
      <c r="K625" s="63">
        <f t="shared" si="82"/>
        <v>1</v>
      </c>
      <c r="L625" s="60">
        <f>COUNTIF(ROC!F$18:F$67,"&lt;"&amp;$A625)</f>
        <v>0</v>
      </c>
      <c r="M625" s="61">
        <f>COUNTIF(ROC!G$18:G$67,"&lt;"&amp;$A625)</f>
        <v>0</v>
      </c>
      <c r="N625" s="62">
        <f t="shared" si="88"/>
        <v>0</v>
      </c>
      <c r="O625" s="62">
        <f t="shared" si="89"/>
        <v>0</v>
      </c>
      <c r="P625" s="64">
        <f t="shared" si="83"/>
        <v>1</v>
      </c>
    </row>
    <row r="626" spans="1:16" s="58" customFormat="1" ht="8.25" customHeight="1" x14ac:dyDescent="0.3">
      <c r="A626" s="59">
        <v>38.299999999999997</v>
      </c>
      <c r="B626" s="60">
        <f>COUNTIF(ROC!B$18:B$67,"&lt;"&amp;$A626)</f>
        <v>0</v>
      </c>
      <c r="C626" s="61">
        <f>COUNTIF(ROC!C$18:C$67,"&lt;"&amp;$A626)</f>
        <v>0</v>
      </c>
      <c r="D626" s="62">
        <f t="shared" si="84"/>
        <v>0</v>
      </c>
      <c r="E626" s="62">
        <f t="shared" si="85"/>
        <v>0</v>
      </c>
      <c r="F626" s="63">
        <f t="shared" si="81"/>
        <v>1</v>
      </c>
      <c r="G626" s="60">
        <f>COUNTIF(ROC!D$18:D$67,"&lt;"&amp;$A626)</f>
        <v>0</v>
      </c>
      <c r="H626" s="61">
        <f>COUNTIF(ROC!E$18:E$67,"&lt;"&amp;$A626)</f>
        <v>0</v>
      </c>
      <c r="I626" s="62">
        <f t="shared" si="86"/>
        <v>0</v>
      </c>
      <c r="J626" s="62">
        <f t="shared" si="87"/>
        <v>0</v>
      </c>
      <c r="K626" s="63">
        <f t="shared" si="82"/>
        <v>1</v>
      </c>
      <c r="L626" s="60">
        <f>COUNTIF(ROC!F$18:F$67,"&lt;"&amp;$A626)</f>
        <v>0</v>
      </c>
      <c r="M626" s="61">
        <f>COUNTIF(ROC!G$18:G$67,"&lt;"&amp;$A626)</f>
        <v>0</v>
      </c>
      <c r="N626" s="62">
        <f t="shared" si="88"/>
        <v>0</v>
      </c>
      <c r="O626" s="62">
        <f t="shared" si="89"/>
        <v>0</v>
      </c>
      <c r="P626" s="64">
        <f t="shared" si="83"/>
        <v>1</v>
      </c>
    </row>
    <row r="627" spans="1:16" s="58" customFormat="1" ht="8.25" customHeight="1" x14ac:dyDescent="0.3">
      <c r="A627" s="59">
        <v>38.200000000000003</v>
      </c>
      <c r="B627" s="60">
        <f>COUNTIF(ROC!B$18:B$67,"&lt;"&amp;$A627)</f>
        <v>0</v>
      </c>
      <c r="C627" s="61">
        <f>COUNTIF(ROC!C$18:C$67,"&lt;"&amp;$A627)</f>
        <v>0</v>
      </c>
      <c r="D627" s="62">
        <f t="shared" si="84"/>
        <v>0</v>
      </c>
      <c r="E627" s="62">
        <f t="shared" si="85"/>
        <v>0</v>
      </c>
      <c r="F627" s="63">
        <f t="shared" si="81"/>
        <v>1</v>
      </c>
      <c r="G627" s="60">
        <f>COUNTIF(ROC!D$18:D$67,"&lt;"&amp;$A627)</f>
        <v>0</v>
      </c>
      <c r="H627" s="61">
        <f>COUNTIF(ROC!E$18:E$67,"&lt;"&amp;$A627)</f>
        <v>0</v>
      </c>
      <c r="I627" s="62">
        <f t="shared" si="86"/>
        <v>0</v>
      </c>
      <c r="J627" s="62">
        <f t="shared" si="87"/>
        <v>0</v>
      </c>
      <c r="K627" s="63">
        <f t="shared" si="82"/>
        <v>1</v>
      </c>
      <c r="L627" s="60">
        <f>COUNTIF(ROC!F$18:F$67,"&lt;"&amp;$A627)</f>
        <v>0</v>
      </c>
      <c r="M627" s="61">
        <f>COUNTIF(ROC!G$18:G$67,"&lt;"&amp;$A627)</f>
        <v>0</v>
      </c>
      <c r="N627" s="62">
        <f t="shared" si="88"/>
        <v>0</v>
      </c>
      <c r="O627" s="62">
        <f t="shared" si="89"/>
        <v>0</v>
      </c>
      <c r="P627" s="64">
        <f t="shared" si="83"/>
        <v>1</v>
      </c>
    </row>
    <row r="628" spans="1:16" s="58" customFormat="1" ht="8.25" customHeight="1" x14ac:dyDescent="0.3">
      <c r="A628" s="59">
        <v>38.1</v>
      </c>
      <c r="B628" s="60">
        <f>COUNTIF(ROC!B$18:B$67,"&lt;"&amp;$A628)</f>
        <v>0</v>
      </c>
      <c r="C628" s="61">
        <f>COUNTIF(ROC!C$18:C$67,"&lt;"&amp;$A628)</f>
        <v>0</v>
      </c>
      <c r="D628" s="62">
        <f t="shared" si="84"/>
        <v>0</v>
      </c>
      <c r="E628" s="62">
        <f t="shared" si="85"/>
        <v>0</v>
      </c>
      <c r="F628" s="63">
        <f t="shared" si="81"/>
        <v>1</v>
      </c>
      <c r="G628" s="60">
        <f>COUNTIF(ROC!D$18:D$67,"&lt;"&amp;$A628)</f>
        <v>0</v>
      </c>
      <c r="H628" s="61">
        <f>COUNTIF(ROC!E$18:E$67,"&lt;"&amp;$A628)</f>
        <v>0</v>
      </c>
      <c r="I628" s="62">
        <f t="shared" si="86"/>
        <v>0</v>
      </c>
      <c r="J628" s="62">
        <f t="shared" si="87"/>
        <v>0</v>
      </c>
      <c r="K628" s="63">
        <f t="shared" si="82"/>
        <v>1</v>
      </c>
      <c r="L628" s="60">
        <f>COUNTIF(ROC!F$18:F$67,"&lt;"&amp;$A628)</f>
        <v>0</v>
      </c>
      <c r="M628" s="61">
        <f>COUNTIF(ROC!G$18:G$67,"&lt;"&amp;$A628)</f>
        <v>0</v>
      </c>
      <c r="N628" s="62">
        <f t="shared" si="88"/>
        <v>0</v>
      </c>
      <c r="O628" s="62">
        <f t="shared" si="89"/>
        <v>0</v>
      </c>
      <c r="P628" s="64">
        <f t="shared" si="83"/>
        <v>1</v>
      </c>
    </row>
    <row r="629" spans="1:16" s="58" customFormat="1" ht="8.25" customHeight="1" x14ac:dyDescent="0.3">
      <c r="A629" s="59">
        <v>38</v>
      </c>
      <c r="B629" s="60">
        <f>COUNTIF(ROC!B$18:B$67,"&lt;"&amp;$A629)</f>
        <v>0</v>
      </c>
      <c r="C629" s="61">
        <f>COUNTIF(ROC!C$18:C$67,"&lt;"&amp;$A629)</f>
        <v>0</v>
      </c>
      <c r="D629" s="62">
        <f t="shared" si="84"/>
        <v>0</v>
      </c>
      <c r="E629" s="62">
        <f t="shared" si="85"/>
        <v>0</v>
      </c>
      <c r="F629" s="63">
        <f t="shared" si="81"/>
        <v>1</v>
      </c>
      <c r="G629" s="60">
        <f>COUNTIF(ROC!D$18:D$67,"&lt;"&amp;$A629)</f>
        <v>0</v>
      </c>
      <c r="H629" s="61">
        <f>COUNTIF(ROC!E$18:E$67,"&lt;"&amp;$A629)</f>
        <v>0</v>
      </c>
      <c r="I629" s="62">
        <f t="shared" si="86"/>
        <v>0</v>
      </c>
      <c r="J629" s="62">
        <f t="shared" si="87"/>
        <v>0</v>
      </c>
      <c r="K629" s="63">
        <f t="shared" si="82"/>
        <v>1</v>
      </c>
      <c r="L629" s="60">
        <f>COUNTIF(ROC!F$18:F$67,"&lt;"&amp;$A629)</f>
        <v>0</v>
      </c>
      <c r="M629" s="61">
        <f>COUNTIF(ROC!G$18:G$67,"&lt;"&amp;$A629)</f>
        <v>0</v>
      </c>
      <c r="N629" s="62">
        <f t="shared" si="88"/>
        <v>0</v>
      </c>
      <c r="O629" s="62">
        <f t="shared" si="89"/>
        <v>0</v>
      </c>
      <c r="P629" s="64">
        <f t="shared" si="83"/>
        <v>1</v>
      </c>
    </row>
    <row r="630" spans="1:16" s="58" customFormat="1" ht="8.25" customHeight="1" x14ac:dyDescent="0.3">
      <c r="A630" s="59">
        <v>37.9</v>
      </c>
      <c r="B630" s="60">
        <f>COUNTIF(ROC!B$18:B$67,"&lt;"&amp;$A630)</f>
        <v>0</v>
      </c>
      <c r="C630" s="61">
        <f>COUNTIF(ROC!C$18:C$67,"&lt;"&amp;$A630)</f>
        <v>0</v>
      </c>
      <c r="D630" s="62">
        <f t="shared" si="84"/>
        <v>0</v>
      </c>
      <c r="E630" s="62">
        <f t="shared" si="85"/>
        <v>0</v>
      </c>
      <c r="F630" s="63">
        <f t="shared" ref="F630:F693" si="90">SQRT((1-E630)^2+D630^2)</f>
        <v>1</v>
      </c>
      <c r="G630" s="60">
        <f>COUNTIF(ROC!D$18:D$67,"&lt;"&amp;$A630)</f>
        <v>0</v>
      </c>
      <c r="H630" s="61">
        <f>COUNTIF(ROC!E$18:E$67,"&lt;"&amp;$A630)</f>
        <v>0</v>
      </c>
      <c r="I630" s="62">
        <f t="shared" si="86"/>
        <v>0</v>
      </c>
      <c r="J630" s="62">
        <f t="shared" si="87"/>
        <v>0</v>
      </c>
      <c r="K630" s="63">
        <f t="shared" si="82"/>
        <v>1</v>
      </c>
      <c r="L630" s="60">
        <f>COUNTIF(ROC!F$18:F$67,"&lt;"&amp;$A630)</f>
        <v>0</v>
      </c>
      <c r="M630" s="61">
        <f>COUNTIF(ROC!G$18:G$67,"&lt;"&amp;$A630)</f>
        <v>0</v>
      </c>
      <c r="N630" s="62">
        <f t="shared" si="88"/>
        <v>0</v>
      </c>
      <c r="O630" s="62">
        <f t="shared" si="89"/>
        <v>0</v>
      </c>
      <c r="P630" s="64">
        <f t="shared" si="83"/>
        <v>1</v>
      </c>
    </row>
    <row r="631" spans="1:16" s="58" customFormat="1" ht="8.25" customHeight="1" x14ac:dyDescent="0.3">
      <c r="A631" s="59">
        <v>37.799999999999997</v>
      </c>
      <c r="B631" s="60">
        <f>COUNTIF(ROC!B$18:B$67,"&lt;"&amp;$A631)</f>
        <v>0</v>
      </c>
      <c r="C631" s="61">
        <f>COUNTIF(ROC!C$18:C$67,"&lt;"&amp;$A631)</f>
        <v>0</v>
      </c>
      <c r="D631" s="62">
        <f t="shared" si="84"/>
        <v>0</v>
      </c>
      <c r="E631" s="62">
        <f t="shared" si="85"/>
        <v>0</v>
      </c>
      <c r="F631" s="63">
        <f t="shared" si="90"/>
        <v>1</v>
      </c>
      <c r="G631" s="60">
        <f>COUNTIF(ROC!D$18:D$67,"&lt;"&amp;$A631)</f>
        <v>0</v>
      </c>
      <c r="H631" s="61">
        <f>COUNTIF(ROC!E$18:E$67,"&lt;"&amp;$A631)</f>
        <v>0</v>
      </c>
      <c r="I631" s="62">
        <f t="shared" si="86"/>
        <v>0</v>
      </c>
      <c r="J631" s="62">
        <f t="shared" si="87"/>
        <v>0</v>
      </c>
      <c r="K631" s="63">
        <f t="shared" si="82"/>
        <v>1</v>
      </c>
      <c r="L631" s="60">
        <f>COUNTIF(ROC!F$18:F$67,"&lt;"&amp;$A631)</f>
        <v>0</v>
      </c>
      <c r="M631" s="61">
        <f>COUNTIF(ROC!G$18:G$67,"&lt;"&amp;$A631)</f>
        <v>0</v>
      </c>
      <c r="N631" s="62">
        <f t="shared" si="88"/>
        <v>0</v>
      </c>
      <c r="O631" s="62">
        <f t="shared" si="89"/>
        <v>0</v>
      </c>
      <c r="P631" s="64">
        <f t="shared" si="83"/>
        <v>1</v>
      </c>
    </row>
    <row r="632" spans="1:16" s="58" customFormat="1" ht="8.25" customHeight="1" x14ac:dyDescent="0.3">
      <c r="A632" s="59">
        <v>37.700000000000003</v>
      </c>
      <c r="B632" s="60">
        <f>COUNTIF(ROC!B$18:B$67,"&lt;"&amp;$A632)</f>
        <v>0</v>
      </c>
      <c r="C632" s="61">
        <f>COUNTIF(ROC!C$18:C$67,"&lt;"&amp;$A632)</f>
        <v>0</v>
      </c>
      <c r="D632" s="62">
        <f t="shared" si="84"/>
        <v>0</v>
      </c>
      <c r="E632" s="62">
        <f t="shared" si="85"/>
        <v>0</v>
      </c>
      <c r="F632" s="63">
        <f t="shared" si="90"/>
        <v>1</v>
      </c>
      <c r="G632" s="60">
        <f>COUNTIF(ROC!D$18:D$67,"&lt;"&amp;$A632)</f>
        <v>0</v>
      </c>
      <c r="H632" s="61">
        <f>COUNTIF(ROC!E$18:E$67,"&lt;"&amp;$A632)</f>
        <v>0</v>
      </c>
      <c r="I632" s="62">
        <f t="shared" si="86"/>
        <v>0</v>
      </c>
      <c r="J632" s="62">
        <f t="shared" si="87"/>
        <v>0</v>
      </c>
      <c r="K632" s="63">
        <f t="shared" si="82"/>
        <v>1</v>
      </c>
      <c r="L632" s="60">
        <f>COUNTIF(ROC!F$18:F$67,"&lt;"&amp;$A632)</f>
        <v>0</v>
      </c>
      <c r="M632" s="61">
        <f>COUNTIF(ROC!G$18:G$67,"&lt;"&amp;$A632)</f>
        <v>0</v>
      </c>
      <c r="N632" s="62">
        <f t="shared" si="88"/>
        <v>0</v>
      </c>
      <c r="O632" s="62">
        <f t="shared" si="89"/>
        <v>0</v>
      </c>
      <c r="P632" s="64">
        <f t="shared" si="83"/>
        <v>1</v>
      </c>
    </row>
    <row r="633" spans="1:16" s="58" customFormat="1" ht="8.25" customHeight="1" x14ac:dyDescent="0.3">
      <c r="A633" s="59">
        <v>37.6</v>
      </c>
      <c r="B633" s="60">
        <f>COUNTIF(ROC!B$18:B$67,"&lt;"&amp;$A633)</f>
        <v>0</v>
      </c>
      <c r="C633" s="61">
        <f>COUNTIF(ROC!C$18:C$67,"&lt;"&amp;$A633)</f>
        <v>0</v>
      </c>
      <c r="D633" s="62">
        <f t="shared" si="84"/>
        <v>0</v>
      </c>
      <c r="E633" s="62">
        <f t="shared" si="85"/>
        <v>0</v>
      </c>
      <c r="F633" s="63">
        <f t="shared" si="90"/>
        <v>1</v>
      </c>
      <c r="G633" s="60">
        <f>COUNTIF(ROC!D$18:D$67,"&lt;"&amp;$A633)</f>
        <v>0</v>
      </c>
      <c r="H633" s="61">
        <f>COUNTIF(ROC!E$18:E$67,"&lt;"&amp;$A633)</f>
        <v>0</v>
      </c>
      <c r="I633" s="62">
        <f t="shared" si="86"/>
        <v>0</v>
      </c>
      <c r="J633" s="62">
        <f t="shared" si="87"/>
        <v>0</v>
      </c>
      <c r="K633" s="63">
        <f t="shared" si="82"/>
        <v>1</v>
      </c>
      <c r="L633" s="60">
        <f>COUNTIF(ROC!F$18:F$67,"&lt;"&amp;$A633)</f>
        <v>0</v>
      </c>
      <c r="M633" s="61">
        <f>COUNTIF(ROC!G$18:G$67,"&lt;"&amp;$A633)</f>
        <v>0</v>
      </c>
      <c r="N633" s="62">
        <f t="shared" si="88"/>
        <v>0</v>
      </c>
      <c r="O633" s="62">
        <f t="shared" si="89"/>
        <v>0</v>
      </c>
      <c r="P633" s="64">
        <f t="shared" si="83"/>
        <v>1</v>
      </c>
    </row>
    <row r="634" spans="1:16" s="58" customFormat="1" ht="8.25" customHeight="1" x14ac:dyDescent="0.3">
      <c r="A634" s="59">
        <v>37.5</v>
      </c>
      <c r="B634" s="60">
        <f>COUNTIF(ROC!B$18:B$67,"&lt;"&amp;$A634)</f>
        <v>0</v>
      </c>
      <c r="C634" s="61">
        <f>COUNTIF(ROC!C$18:C$67,"&lt;"&amp;$A634)</f>
        <v>0</v>
      </c>
      <c r="D634" s="62">
        <f t="shared" si="84"/>
        <v>0</v>
      </c>
      <c r="E634" s="62">
        <f t="shared" si="85"/>
        <v>0</v>
      </c>
      <c r="F634" s="63">
        <f t="shared" si="90"/>
        <v>1</v>
      </c>
      <c r="G634" s="60">
        <f>COUNTIF(ROC!D$18:D$67,"&lt;"&amp;$A634)</f>
        <v>0</v>
      </c>
      <c r="H634" s="61">
        <f>COUNTIF(ROC!E$18:E$67,"&lt;"&amp;$A634)</f>
        <v>0</v>
      </c>
      <c r="I634" s="62">
        <f t="shared" si="86"/>
        <v>0</v>
      </c>
      <c r="J634" s="62">
        <f t="shared" si="87"/>
        <v>0</v>
      </c>
      <c r="K634" s="63">
        <f t="shared" si="82"/>
        <v>1</v>
      </c>
      <c r="L634" s="60">
        <f>COUNTIF(ROC!F$18:F$67,"&lt;"&amp;$A634)</f>
        <v>0</v>
      </c>
      <c r="M634" s="61">
        <f>COUNTIF(ROC!G$18:G$67,"&lt;"&amp;$A634)</f>
        <v>0</v>
      </c>
      <c r="N634" s="62">
        <f t="shared" si="88"/>
        <v>0</v>
      </c>
      <c r="O634" s="62">
        <f t="shared" si="89"/>
        <v>0</v>
      </c>
      <c r="P634" s="64">
        <f t="shared" si="83"/>
        <v>1</v>
      </c>
    </row>
    <row r="635" spans="1:16" s="58" customFormat="1" ht="8.25" customHeight="1" x14ac:dyDescent="0.3">
      <c r="A635" s="59">
        <v>37.4</v>
      </c>
      <c r="B635" s="60">
        <f>COUNTIF(ROC!B$18:B$67,"&lt;"&amp;$A635)</f>
        <v>0</v>
      </c>
      <c r="C635" s="61">
        <f>COUNTIF(ROC!C$18:C$67,"&lt;"&amp;$A635)</f>
        <v>0</v>
      </c>
      <c r="D635" s="62">
        <f t="shared" si="84"/>
        <v>0</v>
      </c>
      <c r="E635" s="62">
        <f t="shared" si="85"/>
        <v>0</v>
      </c>
      <c r="F635" s="63">
        <f t="shared" si="90"/>
        <v>1</v>
      </c>
      <c r="G635" s="60">
        <f>COUNTIF(ROC!D$18:D$67,"&lt;"&amp;$A635)</f>
        <v>0</v>
      </c>
      <c r="H635" s="61">
        <f>COUNTIF(ROC!E$18:E$67,"&lt;"&amp;$A635)</f>
        <v>0</v>
      </c>
      <c r="I635" s="62">
        <f t="shared" si="86"/>
        <v>0</v>
      </c>
      <c r="J635" s="62">
        <f t="shared" si="87"/>
        <v>0</v>
      </c>
      <c r="K635" s="63">
        <f t="shared" si="82"/>
        <v>1</v>
      </c>
      <c r="L635" s="60">
        <f>COUNTIF(ROC!F$18:F$67,"&lt;"&amp;$A635)</f>
        <v>0</v>
      </c>
      <c r="M635" s="61">
        <f>COUNTIF(ROC!G$18:G$67,"&lt;"&amp;$A635)</f>
        <v>0</v>
      </c>
      <c r="N635" s="62">
        <f t="shared" si="88"/>
        <v>0</v>
      </c>
      <c r="O635" s="62">
        <f t="shared" si="89"/>
        <v>0</v>
      </c>
      <c r="P635" s="64">
        <f t="shared" si="83"/>
        <v>1</v>
      </c>
    </row>
    <row r="636" spans="1:16" s="58" customFormat="1" ht="8.25" customHeight="1" x14ac:dyDescent="0.3">
      <c r="A636" s="59">
        <v>37.299999999999997</v>
      </c>
      <c r="B636" s="60">
        <f>COUNTIF(ROC!B$18:B$67,"&lt;"&amp;$A636)</f>
        <v>0</v>
      </c>
      <c r="C636" s="61">
        <f>COUNTIF(ROC!C$18:C$67,"&lt;"&amp;$A636)</f>
        <v>0</v>
      </c>
      <c r="D636" s="62">
        <f t="shared" si="84"/>
        <v>0</v>
      </c>
      <c r="E636" s="62">
        <f t="shared" si="85"/>
        <v>0</v>
      </c>
      <c r="F636" s="63">
        <f t="shared" si="90"/>
        <v>1</v>
      </c>
      <c r="G636" s="60">
        <f>COUNTIF(ROC!D$18:D$67,"&lt;"&amp;$A636)</f>
        <v>0</v>
      </c>
      <c r="H636" s="61">
        <f>COUNTIF(ROC!E$18:E$67,"&lt;"&amp;$A636)</f>
        <v>0</v>
      </c>
      <c r="I636" s="62">
        <f t="shared" si="86"/>
        <v>0</v>
      </c>
      <c r="J636" s="62">
        <f t="shared" si="87"/>
        <v>0</v>
      </c>
      <c r="K636" s="63">
        <f t="shared" si="82"/>
        <v>1</v>
      </c>
      <c r="L636" s="60">
        <f>COUNTIF(ROC!F$18:F$67,"&lt;"&amp;$A636)</f>
        <v>0</v>
      </c>
      <c r="M636" s="61">
        <f>COUNTIF(ROC!G$18:G$67,"&lt;"&amp;$A636)</f>
        <v>0</v>
      </c>
      <c r="N636" s="62">
        <f t="shared" si="88"/>
        <v>0</v>
      </c>
      <c r="O636" s="62">
        <f t="shared" si="89"/>
        <v>0</v>
      </c>
      <c r="P636" s="64">
        <f t="shared" si="83"/>
        <v>1</v>
      </c>
    </row>
    <row r="637" spans="1:16" s="58" customFormat="1" ht="8.25" customHeight="1" x14ac:dyDescent="0.3">
      <c r="A637" s="59">
        <v>37.200000000000003</v>
      </c>
      <c r="B637" s="60">
        <f>COUNTIF(ROC!B$18:B$67,"&lt;"&amp;$A637)</f>
        <v>0</v>
      </c>
      <c r="C637" s="61">
        <f>COUNTIF(ROC!C$18:C$67,"&lt;"&amp;$A637)</f>
        <v>0</v>
      </c>
      <c r="D637" s="62">
        <f t="shared" si="84"/>
        <v>0</v>
      </c>
      <c r="E637" s="62">
        <f t="shared" si="85"/>
        <v>0</v>
      </c>
      <c r="F637" s="63">
        <f t="shared" si="90"/>
        <v>1</v>
      </c>
      <c r="G637" s="60">
        <f>COUNTIF(ROC!D$18:D$67,"&lt;"&amp;$A637)</f>
        <v>0</v>
      </c>
      <c r="H637" s="61">
        <f>COUNTIF(ROC!E$18:E$67,"&lt;"&amp;$A637)</f>
        <v>0</v>
      </c>
      <c r="I637" s="62">
        <f t="shared" si="86"/>
        <v>0</v>
      </c>
      <c r="J637" s="62">
        <f t="shared" si="87"/>
        <v>0</v>
      </c>
      <c r="K637" s="63">
        <f t="shared" si="82"/>
        <v>1</v>
      </c>
      <c r="L637" s="60">
        <f>COUNTIF(ROC!F$18:F$67,"&lt;"&amp;$A637)</f>
        <v>0</v>
      </c>
      <c r="M637" s="61">
        <f>COUNTIF(ROC!G$18:G$67,"&lt;"&amp;$A637)</f>
        <v>0</v>
      </c>
      <c r="N637" s="62">
        <f t="shared" si="88"/>
        <v>0</v>
      </c>
      <c r="O637" s="62">
        <f t="shared" si="89"/>
        <v>0</v>
      </c>
      <c r="P637" s="64">
        <f t="shared" si="83"/>
        <v>1</v>
      </c>
    </row>
    <row r="638" spans="1:16" s="58" customFormat="1" ht="8.25" customHeight="1" x14ac:dyDescent="0.3">
      <c r="A638" s="59">
        <v>37.1</v>
      </c>
      <c r="B638" s="60">
        <f>COUNTIF(ROC!B$18:B$67,"&lt;"&amp;$A638)</f>
        <v>0</v>
      </c>
      <c r="C638" s="61">
        <f>COUNTIF(ROC!C$18:C$67,"&lt;"&amp;$A638)</f>
        <v>0</v>
      </c>
      <c r="D638" s="62">
        <f t="shared" si="84"/>
        <v>0</v>
      </c>
      <c r="E638" s="62">
        <f t="shared" si="85"/>
        <v>0</v>
      </c>
      <c r="F638" s="63">
        <f t="shared" si="90"/>
        <v>1</v>
      </c>
      <c r="G638" s="60">
        <f>COUNTIF(ROC!D$18:D$67,"&lt;"&amp;$A638)</f>
        <v>0</v>
      </c>
      <c r="H638" s="61">
        <f>COUNTIF(ROC!E$18:E$67,"&lt;"&amp;$A638)</f>
        <v>0</v>
      </c>
      <c r="I638" s="62">
        <f t="shared" si="86"/>
        <v>0</v>
      </c>
      <c r="J638" s="62">
        <f t="shared" si="87"/>
        <v>0</v>
      </c>
      <c r="K638" s="63">
        <f t="shared" si="82"/>
        <v>1</v>
      </c>
      <c r="L638" s="60">
        <f>COUNTIF(ROC!F$18:F$67,"&lt;"&amp;$A638)</f>
        <v>0</v>
      </c>
      <c r="M638" s="61">
        <f>COUNTIF(ROC!G$18:G$67,"&lt;"&amp;$A638)</f>
        <v>0</v>
      </c>
      <c r="N638" s="62">
        <f t="shared" si="88"/>
        <v>0</v>
      </c>
      <c r="O638" s="62">
        <f t="shared" si="89"/>
        <v>0</v>
      </c>
      <c r="P638" s="64">
        <f t="shared" si="83"/>
        <v>1</v>
      </c>
    </row>
    <row r="639" spans="1:16" s="58" customFormat="1" ht="8.25" customHeight="1" x14ac:dyDescent="0.3">
      <c r="A639" s="59">
        <v>37</v>
      </c>
      <c r="B639" s="60">
        <f>COUNTIF(ROC!B$18:B$67,"&lt;"&amp;$A639)</f>
        <v>0</v>
      </c>
      <c r="C639" s="61">
        <f>COUNTIF(ROC!C$18:C$67,"&lt;"&amp;$A639)</f>
        <v>0</v>
      </c>
      <c r="D639" s="62">
        <f t="shared" si="84"/>
        <v>0</v>
      </c>
      <c r="E639" s="62">
        <f t="shared" si="85"/>
        <v>0</v>
      </c>
      <c r="F639" s="63">
        <f t="shared" si="90"/>
        <v>1</v>
      </c>
      <c r="G639" s="60">
        <f>COUNTIF(ROC!D$18:D$67,"&lt;"&amp;$A639)</f>
        <v>0</v>
      </c>
      <c r="H639" s="61">
        <f>COUNTIF(ROC!E$18:E$67,"&lt;"&amp;$A639)</f>
        <v>0</v>
      </c>
      <c r="I639" s="62">
        <f t="shared" si="86"/>
        <v>0</v>
      </c>
      <c r="J639" s="62">
        <f t="shared" si="87"/>
        <v>0</v>
      </c>
      <c r="K639" s="63">
        <f t="shared" si="82"/>
        <v>1</v>
      </c>
      <c r="L639" s="60">
        <f>COUNTIF(ROC!F$18:F$67,"&lt;"&amp;$A639)</f>
        <v>0</v>
      </c>
      <c r="M639" s="61">
        <f>COUNTIF(ROC!G$18:G$67,"&lt;"&amp;$A639)</f>
        <v>0</v>
      </c>
      <c r="N639" s="62">
        <f t="shared" si="88"/>
        <v>0</v>
      </c>
      <c r="O639" s="62">
        <f t="shared" si="89"/>
        <v>0</v>
      </c>
      <c r="P639" s="64">
        <f t="shared" si="83"/>
        <v>1</v>
      </c>
    </row>
    <row r="640" spans="1:16" s="58" customFormat="1" ht="8.25" customHeight="1" x14ac:dyDescent="0.3">
      <c r="A640" s="59">
        <v>36.9</v>
      </c>
      <c r="B640" s="60">
        <f>COUNTIF(ROC!B$18:B$67,"&lt;"&amp;$A640)</f>
        <v>0</v>
      </c>
      <c r="C640" s="61">
        <f>COUNTIF(ROC!C$18:C$67,"&lt;"&amp;$A640)</f>
        <v>0</v>
      </c>
      <c r="D640" s="62">
        <f t="shared" si="84"/>
        <v>0</v>
      </c>
      <c r="E640" s="62">
        <f t="shared" si="85"/>
        <v>0</v>
      </c>
      <c r="F640" s="63">
        <f t="shared" si="90"/>
        <v>1</v>
      </c>
      <c r="G640" s="60">
        <f>COUNTIF(ROC!D$18:D$67,"&lt;"&amp;$A640)</f>
        <v>0</v>
      </c>
      <c r="H640" s="61">
        <f>COUNTIF(ROC!E$18:E$67,"&lt;"&amp;$A640)</f>
        <v>0</v>
      </c>
      <c r="I640" s="62">
        <f t="shared" si="86"/>
        <v>0</v>
      </c>
      <c r="J640" s="62">
        <f t="shared" si="87"/>
        <v>0</v>
      </c>
      <c r="K640" s="63">
        <f t="shared" si="82"/>
        <v>1</v>
      </c>
      <c r="L640" s="60">
        <f>COUNTIF(ROC!F$18:F$67,"&lt;"&amp;$A640)</f>
        <v>0</v>
      </c>
      <c r="M640" s="61">
        <f>COUNTIF(ROC!G$18:G$67,"&lt;"&amp;$A640)</f>
        <v>0</v>
      </c>
      <c r="N640" s="62">
        <f t="shared" si="88"/>
        <v>0</v>
      </c>
      <c r="O640" s="62">
        <f t="shared" si="89"/>
        <v>0</v>
      </c>
      <c r="P640" s="64">
        <f t="shared" si="83"/>
        <v>1</v>
      </c>
    </row>
    <row r="641" spans="1:16" s="58" customFormat="1" ht="8.25" customHeight="1" x14ac:dyDescent="0.3">
      <c r="A641" s="59">
        <v>36.799999999999997</v>
      </c>
      <c r="B641" s="60">
        <f>COUNTIF(ROC!B$18:B$67,"&lt;"&amp;$A641)</f>
        <v>0</v>
      </c>
      <c r="C641" s="61">
        <f>COUNTIF(ROC!C$18:C$67,"&lt;"&amp;$A641)</f>
        <v>0</v>
      </c>
      <c r="D641" s="62">
        <f t="shared" si="84"/>
        <v>0</v>
      </c>
      <c r="E641" s="62">
        <f t="shared" si="85"/>
        <v>0</v>
      </c>
      <c r="F641" s="63">
        <f t="shared" si="90"/>
        <v>1</v>
      </c>
      <c r="G641" s="60">
        <f>COUNTIF(ROC!D$18:D$67,"&lt;"&amp;$A641)</f>
        <v>0</v>
      </c>
      <c r="H641" s="61">
        <f>COUNTIF(ROC!E$18:E$67,"&lt;"&amp;$A641)</f>
        <v>0</v>
      </c>
      <c r="I641" s="62">
        <f t="shared" si="86"/>
        <v>0</v>
      </c>
      <c r="J641" s="62">
        <f t="shared" si="87"/>
        <v>0</v>
      </c>
      <c r="K641" s="63">
        <f t="shared" si="82"/>
        <v>1</v>
      </c>
      <c r="L641" s="60">
        <f>COUNTIF(ROC!F$18:F$67,"&lt;"&amp;$A641)</f>
        <v>0</v>
      </c>
      <c r="M641" s="61">
        <f>COUNTIF(ROC!G$18:G$67,"&lt;"&amp;$A641)</f>
        <v>0</v>
      </c>
      <c r="N641" s="62">
        <f t="shared" si="88"/>
        <v>0</v>
      </c>
      <c r="O641" s="62">
        <f t="shared" si="89"/>
        <v>0</v>
      </c>
      <c r="P641" s="64">
        <f t="shared" si="83"/>
        <v>1</v>
      </c>
    </row>
    <row r="642" spans="1:16" s="58" customFormat="1" ht="8.25" customHeight="1" x14ac:dyDescent="0.3">
      <c r="A642" s="59">
        <v>36.700000000000003</v>
      </c>
      <c r="B642" s="60">
        <f>COUNTIF(ROC!B$18:B$67,"&lt;"&amp;$A642)</f>
        <v>0</v>
      </c>
      <c r="C642" s="61">
        <f>COUNTIF(ROC!C$18:C$67,"&lt;"&amp;$A642)</f>
        <v>0</v>
      </c>
      <c r="D642" s="62">
        <f t="shared" si="84"/>
        <v>0</v>
      </c>
      <c r="E642" s="62">
        <f t="shared" si="85"/>
        <v>0</v>
      </c>
      <c r="F642" s="63">
        <f t="shared" si="90"/>
        <v>1</v>
      </c>
      <c r="G642" s="60">
        <f>COUNTIF(ROC!D$18:D$67,"&lt;"&amp;$A642)</f>
        <v>0</v>
      </c>
      <c r="H642" s="61">
        <f>COUNTIF(ROC!E$18:E$67,"&lt;"&amp;$A642)</f>
        <v>0</v>
      </c>
      <c r="I642" s="62">
        <f t="shared" si="86"/>
        <v>0</v>
      </c>
      <c r="J642" s="62">
        <f t="shared" si="87"/>
        <v>0</v>
      </c>
      <c r="K642" s="63">
        <f t="shared" si="82"/>
        <v>1</v>
      </c>
      <c r="L642" s="60">
        <f>COUNTIF(ROC!F$18:F$67,"&lt;"&amp;$A642)</f>
        <v>0</v>
      </c>
      <c r="M642" s="61">
        <f>COUNTIF(ROC!G$18:G$67,"&lt;"&amp;$A642)</f>
        <v>0</v>
      </c>
      <c r="N642" s="62">
        <f t="shared" si="88"/>
        <v>0</v>
      </c>
      <c r="O642" s="62">
        <f t="shared" si="89"/>
        <v>0</v>
      </c>
      <c r="P642" s="64">
        <f t="shared" si="83"/>
        <v>1</v>
      </c>
    </row>
    <row r="643" spans="1:16" s="58" customFormat="1" ht="8.25" customHeight="1" x14ac:dyDescent="0.3">
      <c r="A643" s="59">
        <v>36.6</v>
      </c>
      <c r="B643" s="60">
        <f>COUNTIF(ROC!B$18:B$67,"&lt;"&amp;$A643)</f>
        <v>0</v>
      </c>
      <c r="C643" s="61">
        <f>COUNTIF(ROC!C$18:C$67,"&lt;"&amp;$A643)</f>
        <v>0</v>
      </c>
      <c r="D643" s="62">
        <f t="shared" si="84"/>
        <v>0</v>
      </c>
      <c r="E643" s="62">
        <f t="shared" si="85"/>
        <v>0</v>
      </c>
      <c r="F643" s="63">
        <f t="shared" si="90"/>
        <v>1</v>
      </c>
      <c r="G643" s="60">
        <f>COUNTIF(ROC!D$18:D$67,"&lt;"&amp;$A643)</f>
        <v>0</v>
      </c>
      <c r="H643" s="61">
        <f>COUNTIF(ROC!E$18:E$67,"&lt;"&amp;$A643)</f>
        <v>0</v>
      </c>
      <c r="I643" s="62">
        <f t="shared" si="86"/>
        <v>0</v>
      </c>
      <c r="J643" s="62">
        <f t="shared" si="87"/>
        <v>0</v>
      </c>
      <c r="K643" s="63">
        <f t="shared" si="82"/>
        <v>1</v>
      </c>
      <c r="L643" s="60">
        <f>COUNTIF(ROC!F$18:F$67,"&lt;"&amp;$A643)</f>
        <v>0</v>
      </c>
      <c r="M643" s="61">
        <f>COUNTIF(ROC!G$18:G$67,"&lt;"&amp;$A643)</f>
        <v>0</v>
      </c>
      <c r="N643" s="62">
        <f t="shared" si="88"/>
        <v>0</v>
      </c>
      <c r="O643" s="62">
        <f t="shared" si="89"/>
        <v>0</v>
      </c>
      <c r="P643" s="64">
        <f t="shared" si="83"/>
        <v>1</v>
      </c>
    </row>
    <row r="644" spans="1:16" s="58" customFormat="1" ht="8.25" customHeight="1" x14ac:dyDescent="0.3">
      <c r="A644" s="59">
        <v>36.5</v>
      </c>
      <c r="B644" s="60">
        <f>COUNTIF(ROC!B$18:B$67,"&lt;"&amp;$A644)</f>
        <v>0</v>
      </c>
      <c r="C644" s="61">
        <f>COUNTIF(ROC!C$18:C$67,"&lt;"&amp;$A644)</f>
        <v>0</v>
      </c>
      <c r="D644" s="62">
        <f t="shared" si="84"/>
        <v>0</v>
      </c>
      <c r="E644" s="62">
        <f t="shared" si="85"/>
        <v>0</v>
      </c>
      <c r="F644" s="63">
        <f t="shared" si="90"/>
        <v>1</v>
      </c>
      <c r="G644" s="60">
        <f>COUNTIF(ROC!D$18:D$67,"&lt;"&amp;$A644)</f>
        <v>0</v>
      </c>
      <c r="H644" s="61">
        <f>COUNTIF(ROC!E$18:E$67,"&lt;"&amp;$A644)</f>
        <v>0</v>
      </c>
      <c r="I644" s="62">
        <f t="shared" si="86"/>
        <v>0</v>
      </c>
      <c r="J644" s="62">
        <f t="shared" si="87"/>
        <v>0</v>
      </c>
      <c r="K644" s="63">
        <f t="shared" si="82"/>
        <v>1</v>
      </c>
      <c r="L644" s="60">
        <f>COUNTIF(ROC!F$18:F$67,"&lt;"&amp;$A644)</f>
        <v>0</v>
      </c>
      <c r="M644" s="61">
        <f>COUNTIF(ROC!G$18:G$67,"&lt;"&amp;$A644)</f>
        <v>0</v>
      </c>
      <c r="N644" s="62">
        <f t="shared" si="88"/>
        <v>0</v>
      </c>
      <c r="O644" s="62">
        <f t="shared" si="89"/>
        <v>0</v>
      </c>
      <c r="P644" s="64">
        <f t="shared" si="83"/>
        <v>1</v>
      </c>
    </row>
    <row r="645" spans="1:16" s="58" customFormat="1" ht="8.25" customHeight="1" x14ac:dyDescent="0.3">
      <c r="A645" s="59">
        <v>36.4</v>
      </c>
      <c r="B645" s="60">
        <f>COUNTIF(ROC!B$18:B$67,"&lt;"&amp;$A645)</f>
        <v>0</v>
      </c>
      <c r="C645" s="61">
        <f>COUNTIF(ROC!C$18:C$67,"&lt;"&amp;$A645)</f>
        <v>0</v>
      </c>
      <c r="D645" s="62">
        <f t="shared" si="84"/>
        <v>0</v>
      </c>
      <c r="E645" s="62">
        <f t="shared" si="85"/>
        <v>0</v>
      </c>
      <c r="F645" s="63">
        <f t="shared" si="90"/>
        <v>1</v>
      </c>
      <c r="G645" s="60">
        <f>COUNTIF(ROC!D$18:D$67,"&lt;"&amp;$A645)</f>
        <v>0</v>
      </c>
      <c r="H645" s="61">
        <f>COUNTIF(ROC!E$18:E$67,"&lt;"&amp;$A645)</f>
        <v>0</v>
      </c>
      <c r="I645" s="62">
        <f t="shared" si="86"/>
        <v>0</v>
      </c>
      <c r="J645" s="62">
        <f t="shared" si="87"/>
        <v>0</v>
      </c>
      <c r="K645" s="63">
        <f t="shared" si="82"/>
        <v>1</v>
      </c>
      <c r="L645" s="60">
        <f>COUNTIF(ROC!F$18:F$67,"&lt;"&amp;$A645)</f>
        <v>0</v>
      </c>
      <c r="M645" s="61">
        <f>COUNTIF(ROC!G$18:G$67,"&lt;"&amp;$A645)</f>
        <v>0</v>
      </c>
      <c r="N645" s="62">
        <f t="shared" si="88"/>
        <v>0</v>
      </c>
      <c r="O645" s="62">
        <f t="shared" si="89"/>
        <v>0</v>
      </c>
      <c r="P645" s="64">
        <f t="shared" si="83"/>
        <v>1</v>
      </c>
    </row>
    <row r="646" spans="1:16" s="58" customFormat="1" ht="8.25" customHeight="1" x14ac:dyDescent="0.3">
      <c r="A646" s="59">
        <v>36.299999999999997</v>
      </c>
      <c r="B646" s="60">
        <f>COUNTIF(ROC!B$18:B$67,"&lt;"&amp;$A646)</f>
        <v>0</v>
      </c>
      <c r="C646" s="61">
        <f>COUNTIF(ROC!C$18:C$67,"&lt;"&amp;$A646)</f>
        <v>0</v>
      </c>
      <c r="D646" s="62">
        <f t="shared" si="84"/>
        <v>0</v>
      </c>
      <c r="E646" s="62">
        <f t="shared" si="85"/>
        <v>0</v>
      </c>
      <c r="F646" s="63">
        <f t="shared" si="90"/>
        <v>1</v>
      </c>
      <c r="G646" s="60">
        <f>COUNTIF(ROC!D$18:D$67,"&lt;"&amp;$A646)</f>
        <v>0</v>
      </c>
      <c r="H646" s="61">
        <f>COUNTIF(ROC!E$18:E$67,"&lt;"&amp;$A646)</f>
        <v>0</v>
      </c>
      <c r="I646" s="62">
        <f t="shared" si="86"/>
        <v>0</v>
      </c>
      <c r="J646" s="62">
        <f t="shared" si="87"/>
        <v>0</v>
      </c>
      <c r="K646" s="63">
        <f t="shared" si="82"/>
        <v>1</v>
      </c>
      <c r="L646" s="60">
        <f>COUNTIF(ROC!F$18:F$67,"&lt;"&amp;$A646)</f>
        <v>0</v>
      </c>
      <c r="M646" s="61">
        <f>COUNTIF(ROC!G$18:G$67,"&lt;"&amp;$A646)</f>
        <v>0</v>
      </c>
      <c r="N646" s="62">
        <f t="shared" si="88"/>
        <v>0</v>
      </c>
      <c r="O646" s="62">
        <f t="shared" si="89"/>
        <v>0</v>
      </c>
      <c r="P646" s="64">
        <f t="shared" si="83"/>
        <v>1</v>
      </c>
    </row>
    <row r="647" spans="1:16" s="58" customFormat="1" ht="8.25" customHeight="1" x14ac:dyDescent="0.3">
      <c r="A647" s="59">
        <v>36.200000000000003</v>
      </c>
      <c r="B647" s="60">
        <f>COUNTIF(ROC!B$18:B$67,"&lt;"&amp;$A647)</f>
        <v>0</v>
      </c>
      <c r="C647" s="61">
        <f>COUNTIF(ROC!C$18:C$67,"&lt;"&amp;$A647)</f>
        <v>0</v>
      </c>
      <c r="D647" s="62">
        <f t="shared" si="84"/>
        <v>0</v>
      </c>
      <c r="E647" s="62">
        <f t="shared" si="85"/>
        <v>0</v>
      </c>
      <c r="F647" s="63">
        <f t="shared" si="90"/>
        <v>1</v>
      </c>
      <c r="G647" s="60">
        <f>COUNTIF(ROC!D$18:D$67,"&lt;"&amp;$A647)</f>
        <v>0</v>
      </c>
      <c r="H647" s="61">
        <f>COUNTIF(ROC!E$18:E$67,"&lt;"&amp;$A647)</f>
        <v>0</v>
      </c>
      <c r="I647" s="62">
        <f t="shared" si="86"/>
        <v>0</v>
      </c>
      <c r="J647" s="62">
        <f t="shared" si="87"/>
        <v>0</v>
      </c>
      <c r="K647" s="63">
        <f t="shared" si="82"/>
        <v>1</v>
      </c>
      <c r="L647" s="60">
        <f>COUNTIF(ROC!F$18:F$67,"&lt;"&amp;$A647)</f>
        <v>0</v>
      </c>
      <c r="M647" s="61">
        <f>COUNTIF(ROC!G$18:G$67,"&lt;"&amp;$A647)</f>
        <v>0</v>
      </c>
      <c r="N647" s="62">
        <f t="shared" si="88"/>
        <v>0</v>
      </c>
      <c r="O647" s="62">
        <f t="shared" si="89"/>
        <v>0</v>
      </c>
      <c r="P647" s="64">
        <f t="shared" si="83"/>
        <v>1</v>
      </c>
    </row>
    <row r="648" spans="1:16" s="58" customFormat="1" ht="8.25" customHeight="1" x14ac:dyDescent="0.3">
      <c r="A648" s="59">
        <v>36.1</v>
      </c>
      <c r="B648" s="60">
        <f>COUNTIF(ROC!B$18:B$67,"&lt;"&amp;$A648)</f>
        <v>0</v>
      </c>
      <c r="C648" s="61">
        <f>COUNTIF(ROC!C$18:C$67,"&lt;"&amp;$A648)</f>
        <v>0</v>
      </c>
      <c r="D648" s="62">
        <f t="shared" si="84"/>
        <v>0</v>
      </c>
      <c r="E648" s="62">
        <f t="shared" si="85"/>
        <v>0</v>
      </c>
      <c r="F648" s="63">
        <f t="shared" si="90"/>
        <v>1</v>
      </c>
      <c r="G648" s="60">
        <f>COUNTIF(ROC!D$18:D$67,"&lt;"&amp;$A648)</f>
        <v>0</v>
      </c>
      <c r="H648" s="61">
        <f>COUNTIF(ROC!E$18:E$67,"&lt;"&amp;$A648)</f>
        <v>0</v>
      </c>
      <c r="I648" s="62">
        <f t="shared" si="86"/>
        <v>0</v>
      </c>
      <c r="J648" s="62">
        <f t="shared" si="87"/>
        <v>0</v>
      </c>
      <c r="K648" s="63">
        <f t="shared" si="82"/>
        <v>1</v>
      </c>
      <c r="L648" s="60">
        <f>COUNTIF(ROC!F$18:F$67,"&lt;"&amp;$A648)</f>
        <v>0</v>
      </c>
      <c r="M648" s="61">
        <f>COUNTIF(ROC!G$18:G$67,"&lt;"&amp;$A648)</f>
        <v>0</v>
      </c>
      <c r="N648" s="62">
        <f t="shared" si="88"/>
        <v>0</v>
      </c>
      <c r="O648" s="62">
        <f t="shared" si="89"/>
        <v>0</v>
      </c>
      <c r="P648" s="64">
        <f t="shared" si="83"/>
        <v>1</v>
      </c>
    </row>
    <row r="649" spans="1:16" s="58" customFormat="1" ht="8.25" customHeight="1" x14ac:dyDescent="0.3">
      <c r="A649" s="59">
        <v>36</v>
      </c>
      <c r="B649" s="60">
        <f>COUNTIF(ROC!B$18:B$67,"&lt;"&amp;$A649)</f>
        <v>0</v>
      </c>
      <c r="C649" s="61">
        <f>COUNTIF(ROC!C$18:C$67,"&lt;"&amp;$A649)</f>
        <v>0</v>
      </c>
      <c r="D649" s="62">
        <f t="shared" si="84"/>
        <v>0</v>
      </c>
      <c r="E649" s="62">
        <f t="shared" si="85"/>
        <v>0</v>
      </c>
      <c r="F649" s="63">
        <f t="shared" si="90"/>
        <v>1</v>
      </c>
      <c r="G649" s="60">
        <f>COUNTIF(ROC!D$18:D$67,"&lt;"&amp;$A649)</f>
        <v>0</v>
      </c>
      <c r="H649" s="61">
        <f>COUNTIF(ROC!E$18:E$67,"&lt;"&amp;$A649)</f>
        <v>0</v>
      </c>
      <c r="I649" s="62">
        <f t="shared" si="86"/>
        <v>0</v>
      </c>
      <c r="J649" s="62">
        <f t="shared" si="87"/>
        <v>0</v>
      </c>
      <c r="K649" s="63">
        <f t="shared" ref="K649:K712" si="91">SQRT((1-J649)^2+I649^2)</f>
        <v>1</v>
      </c>
      <c r="L649" s="60">
        <f>COUNTIF(ROC!F$18:F$67,"&lt;"&amp;$A649)</f>
        <v>0</v>
      </c>
      <c r="M649" s="61">
        <f>COUNTIF(ROC!G$18:G$67,"&lt;"&amp;$A649)</f>
        <v>0</v>
      </c>
      <c r="N649" s="62">
        <f t="shared" si="88"/>
        <v>0</v>
      </c>
      <c r="O649" s="62">
        <f t="shared" si="89"/>
        <v>0</v>
      </c>
      <c r="P649" s="64">
        <f t="shared" ref="P649:P712" si="92">SQRT((1-O649)^2+N649^2)</f>
        <v>1</v>
      </c>
    </row>
    <row r="650" spans="1:16" s="58" customFormat="1" ht="8.25" customHeight="1" x14ac:dyDescent="0.3">
      <c r="A650" s="59">
        <v>35.9</v>
      </c>
      <c r="B650" s="60">
        <f>COUNTIF(ROC!B$18:B$67,"&lt;"&amp;$A650)</f>
        <v>0</v>
      </c>
      <c r="C650" s="61">
        <f>COUNTIF(ROC!C$18:C$67,"&lt;"&amp;$A650)</f>
        <v>0</v>
      </c>
      <c r="D650" s="62">
        <f t="shared" ref="D650:D713" si="93">B650/E$3</f>
        <v>0</v>
      </c>
      <c r="E650" s="62">
        <f t="shared" ref="E650:E713" si="94">C650/E$2</f>
        <v>0</v>
      </c>
      <c r="F650" s="63">
        <f t="shared" si="90"/>
        <v>1</v>
      </c>
      <c r="G650" s="60">
        <f>COUNTIF(ROC!D$18:D$67,"&lt;"&amp;$A650)</f>
        <v>0</v>
      </c>
      <c r="H650" s="61">
        <f>COUNTIF(ROC!E$18:E$67,"&lt;"&amp;$A650)</f>
        <v>0</v>
      </c>
      <c r="I650" s="62">
        <f t="shared" ref="I650:I713" si="95">G650/J$3</f>
        <v>0</v>
      </c>
      <c r="J650" s="62">
        <f t="shared" ref="J650:J713" si="96">H650/J$2</f>
        <v>0</v>
      </c>
      <c r="K650" s="63">
        <f t="shared" si="91"/>
        <v>1</v>
      </c>
      <c r="L650" s="60">
        <f>COUNTIF(ROC!F$18:F$67,"&lt;"&amp;$A650)</f>
        <v>0</v>
      </c>
      <c r="M650" s="61">
        <f>COUNTIF(ROC!G$18:G$67,"&lt;"&amp;$A650)</f>
        <v>0</v>
      </c>
      <c r="N650" s="62">
        <f t="shared" ref="N650:N713" si="97">L650/O$3</f>
        <v>0</v>
      </c>
      <c r="O650" s="62">
        <f t="shared" ref="O650:O713" si="98">M650/O$2</f>
        <v>0</v>
      </c>
      <c r="P650" s="64">
        <f t="shared" si="92"/>
        <v>1</v>
      </c>
    </row>
    <row r="651" spans="1:16" s="58" customFormat="1" ht="8.25" customHeight="1" x14ac:dyDescent="0.3">
      <c r="A651" s="59">
        <v>35.799999999999997</v>
      </c>
      <c r="B651" s="60">
        <f>COUNTIF(ROC!B$18:B$67,"&lt;"&amp;$A651)</f>
        <v>0</v>
      </c>
      <c r="C651" s="61">
        <f>COUNTIF(ROC!C$18:C$67,"&lt;"&amp;$A651)</f>
        <v>0</v>
      </c>
      <c r="D651" s="62">
        <f t="shared" si="93"/>
        <v>0</v>
      </c>
      <c r="E651" s="62">
        <f t="shared" si="94"/>
        <v>0</v>
      </c>
      <c r="F651" s="63">
        <f t="shared" si="90"/>
        <v>1</v>
      </c>
      <c r="G651" s="60">
        <f>COUNTIF(ROC!D$18:D$67,"&lt;"&amp;$A651)</f>
        <v>0</v>
      </c>
      <c r="H651" s="61">
        <f>COUNTIF(ROC!E$18:E$67,"&lt;"&amp;$A651)</f>
        <v>0</v>
      </c>
      <c r="I651" s="62">
        <f t="shared" si="95"/>
        <v>0</v>
      </c>
      <c r="J651" s="62">
        <f t="shared" si="96"/>
        <v>0</v>
      </c>
      <c r="K651" s="63">
        <f t="shared" si="91"/>
        <v>1</v>
      </c>
      <c r="L651" s="60">
        <f>COUNTIF(ROC!F$18:F$67,"&lt;"&amp;$A651)</f>
        <v>0</v>
      </c>
      <c r="M651" s="61">
        <f>COUNTIF(ROC!G$18:G$67,"&lt;"&amp;$A651)</f>
        <v>0</v>
      </c>
      <c r="N651" s="62">
        <f t="shared" si="97"/>
        <v>0</v>
      </c>
      <c r="O651" s="62">
        <f t="shared" si="98"/>
        <v>0</v>
      </c>
      <c r="P651" s="64">
        <f t="shared" si="92"/>
        <v>1</v>
      </c>
    </row>
    <row r="652" spans="1:16" s="58" customFormat="1" ht="8.25" customHeight="1" x14ac:dyDescent="0.3">
      <c r="A652" s="59">
        <v>35.700000000000003</v>
      </c>
      <c r="B652" s="60">
        <f>COUNTIF(ROC!B$18:B$67,"&lt;"&amp;$A652)</f>
        <v>0</v>
      </c>
      <c r="C652" s="61">
        <f>COUNTIF(ROC!C$18:C$67,"&lt;"&amp;$A652)</f>
        <v>0</v>
      </c>
      <c r="D652" s="62">
        <f t="shared" si="93"/>
        <v>0</v>
      </c>
      <c r="E652" s="62">
        <f t="shared" si="94"/>
        <v>0</v>
      </c>
      <c r="F652" s="63">
        <f t="shared" si="90"/>
        <v>1</v>
      </c>
      <c r="G652" s="60">
        <f>COUNTIF(ROC!D$18:D$67,"&lt;"&amp;$A652)</f>
        <v>0</v>
      </c>
      <c r="H652" s="61">
        <f>COUNTIF(ROC!E$18:E$67,"&lt;"&amp;$A652)</f>
        <v>0</v>
      </c>
      <c r="I652" s="62">
        <f t="shared" si="95"/>
        <v>0</v>
      </c>
      <c r="J652" s="62">
        <f t="shared" si="96"/>
        <v>0</v>
      </c>
      <c r="K652" s="63">
        <f t="shared" si="91"/>
        <v>1</v>
      </c>
      <c r="L652" s="60">
        <f>COUNTIF(ROC!F$18:F$67,"&lt;"&amp;$A652)</f>
        <v>0</v>
      </c>
      <c r="M652" s="61">
        <f>COUNTIF(ROC!G$18:G$67,"&lt;"&amp;$A652)</f>
        <v>0</v>
      </c>
      <c r="N652" s="62">
        <f t="shared" si="97"/>
        <v>0</v>
      </c>
      <c r="O652" s="62">
        <f t="shared" si="98"/>
        <v>0</v>
      </c>
      <c r="P652" s="64">
        <f t="shared" si="92"/>
        <v>1</v>
      </c>
    </row>
    <row r="653" spans="1:16" s="58" customFormat="1" ht="8.25" customHeight="1" x14ac:dyDescent="0.3">
      <c r="A653" s="59">
        <v>35.6</v>
      </c>
      <c r="B653" s="60">
        <f>COUNTIF(ROC!B$18:B$67,"&lt;"&amp;$A653)</f>
        <v>0</v>
      </c>
      <c r="C653" s="61">
        <f>COUNTIF(ROC!C$18:C$67,"&lt;"&amp;$A653)</f>
        <v>0</v>
      </c>
      <c r="D653" s="62">
        <f t="shared" si="93"/>
        <v>0</v>
      </c>
      <c r="E653" s="62">
        <f t="shared" si="94"/>
        <v>0</v>
      </c>
      <c r="F653" s="63">
        <f t="shared" si="90"/>
        <v>1</v>
      </c>
      <c r="G653" s="60">
        <f>COUNTIF(ROC!D$18:D$67,"&lt;"&amp;$A653)</f>
        <v>0</v>
      </c>
      <c r="H653" s="61">
        <f>COUNTIF(ROC!E$18:E$67,"&lt;"&amp;$A653)</f>
        <v>0</v>
      </c>
      <c r="I653" s="62">
        <f t="shared" si="95"/>
        <v>0</v>
      </c>
      <c r="J653" s="62">
        <f t="shared" si="96"/>
        <v>0</v>
      </c>
      <c r="K653" s="63">
        <f t="shared" si="91"/>
        <v>1</v>
      </c>
      <c r="L653" s="60">
        <f>COUNTIF(ROC!F$18:F$67,"&lt;"&amp;$A653)</f>
        <v>0</v>
      </c>
      <c r="M653" s="61">
        <f>COUNTIF(ROC!G$18:G$67,"&lt;"&amp;$A653)</f>
        <v>0</v>
      </c>
      <c r="N653" s="62">
        <f t="shared" si="97"/>
        <v>0</v>
      </c>
      <c r="O653" s="62">
        <f t="shared" si="98"/>
        <v>0</v>
      </c>
      <c r="P653" s="64">
        <f t="shared" si="92"/>
        <v>1</v>
      </c>
    </row>
    <row r="654" spans="1:16" s="58" customFormat="1" ht="8.25" customHeight="1" x14ac:dyDescent="0.3">
      <c r="A654" s="59">
        <v>35.5</v>
      </c>
      <c r="B654" s="60">
        <f>COUNTIF(ROC!B$18:B$67,"&lt;"&amp;$A654)</f>
        <v>0</v>
      </c>
      <c r="C654" s="61">
        <f>COUNTIF(ROC!C$18:C$67,"&lt;"&amp;$A654)</f>
        <v>0</v>
      </c>
      <c r="D654" s="62">
        <f t="shared" si="93"/>
        <v>0</v>
      </c>
      <c r="E654" s="62">
        <f t="shared" si="94"/>
        <v>0</v>
      </c>
      <c r="F654" s="63">
        <f t="shared" si="90"/>
        <v>1</v>
      </c>
      <c r="G654" s="60">
        <f>COUNTIF(ROC!D$18:D$67,"&lt;"&amp;$A654)</f>
        <v>0</v>
      </c>
      <c r="H654" s="61">
        <f>COUNTIF(ROC!E$18:E$67,"&lt;"&amp;$A654)</f>
        <v>0</v>
      </c>
      <c r="I654" s="62">
        <f t="shared" si="95"/>
        <v>0</v>
      </c>
      <c r="J654" s="62">
        <f t="shared" si="96"/>
        <v>0</v>
      </c>
      <c r="K654" s="63">
        <f t="shared" si="91"/>
        <v>1</v>
      </c>
      <c r="L654" s="60">
        <f>COUNTIF(ROC!F$18:F$67,"&lt;"&amp;$A654)</f>
        <v>0</v>
      </c>
      <c r="M654" s="61">
        <f>COUNTIF(ROC!G$18:G$67,"&lt;"&amp;$A654)</f>
        <v>0</v>
      </c>
      <c r="N654" s="62">
        <f t="shared" si="97"/>
        <v>0</v>
      </c>
      <c r="O654" s="62">
        <f t="shared" si="98"/>
        <v>0</v>
      </c>
      <c r="P654" s="64">
        <f t="shared" si="92"/>
        <v>1</v>
      </c>
    </row>
    <row r="655" spans="1:16" s="58" customFormat="1" ht="8.25" customHeight="1" x14ac:dyDescent="0.3">
      <c r="A655" s="59">
        <v>35.4</v>
      </c>
      <c r="B655" s="60">
        <f>COUNTIF(ROC!B$18:B$67,"&lt;"&amp;$A655)</f>
        <v>0</v>
      </c>
      <c r="C655" s="61">
        <f>COUNTIF(ROC!C$18:C$67,"&lt;"&amp;$A655)</f>
        <v>0</v>
      </c>
      <c r="D655" s="62">
        <f t="shared" si="93"/>
        <v>0</v>
      </c>
      <c r="E655" s="62">
        <f t="shared" si="94"/>
        <v>0</v>
      </c>
      <c r="F655" s="63">
        <f t="shared" si="90"/>
        <v>1</v>
      </c>
      <c r="G655" s="60">
        <f>COUNTIF(ROC!D$18:D$67,"&lt;"&amp;$A655)</f>
        <v>0</v>
      </c>
      <c r="H655" s="61">
        <f>COUNTIF(ROC!E$18:E$67,"&lt;"&amp;$A655)</f>
        <v>0</v>
      </c>
      <c r="I655" s="62">
        <f t="shared" si="95"/>
        <v>0</v>
      </c>
      <c r="J655" s="62">
        <f t="shared" si="96"/>
        <v>0</v>
      </c>
      <c r="K655" s="63">
        <f t="shared" si="91"/>
        <v>1</v>
      </c>
      <c r="L655" s="60">
        <f>COUNTIF(ROC!F$18:F$67,"&lt;"&amp;$A655)</f>
        <v>0</v>
      </c>
      <c r="M655" s="61">
        <f>COUNTIF(ROC!G$18:G$67,"&lt;"&amp;$A655)</f>
        <v>0</v>
      </c>
      <c r="N655" s="62">
        <f t="shared" si="97"/>
        <v>0</v>
      </c>
      <c r="O655" s="62">
        <f t="shared" si="98"/>
        <v>0</v>
      </c>
      <c r="P655" s="64">
        <f t="shared" si="92"/>
        <v>1</v>
      </c>
    </row>
    <row r="656" spans="1:16" s="58" customFormat="1" ht="8.25" customHeight="1" x14ac:dyDescent="0.3">
      <c r="A656" s="59">
        <v>35.299999999999997</v>
      </c>
      <c r="B656" s="60">
        <f>COUNTIF(ROC!B$18:B$67,"&lt;"&amp;$A656)</f>
        <v>0</v>
      </c>
      <c r="C656" s="61">
        <f>COUNTIF(ROC!C$18:C$67,"&lt;"&amp;$A656)</f>
        <v>0</v>
      </c>
      <c r="D656" s="62">
        <f t="shared" si="93"/>
        <v>0</v>
      </c>
      <c r="E656" s="62">
        <f t="shared" si="94"/>
        <v>0</v>
      </c>
      <c r="F656" s="63">
        <f t="shared" si="90"/>
        <v>1</v>
      </c>
      <c r="G656" s="60">
        <f>COUNTIF(ROC!D$18:D$67,"&lt;"&amp;$A656)</f>
        <v>0</v>
      </c>
      <c r="H656" s="61">
        <f>COUNTIF(ROC!E$18:E$67,"&lt;"&amp;$A656)</f>
        <v>0</v>
      </c>
      <c r="I656" s="62">
        <f t="shared" si="95"/>
        <v>0</v>
      </c>
      <c r="J656" s="62">
        <f t="shared" si="96"/>
        <v>0</v>
      </c>
      <c r="K656" s="63">
        <f t="shared" si="91"/>
        <v>1</v>
      </c>
      <c r="L656" s="60">
        <f>COUNTIF(ROC!F$18:F$67,"&lt;"&amp;$A656)</f>
        <v>0</v>
      </c>
      <c r="M656" s="61">
        <f>COUNTIF(ROC!G$18:G$67,"&lt;"&amp;$A656)</f>
        <v>0</v>
      </c>
      <c r="N656" s="62">
        <f t="shared" si="97"/>
        <v>0</v>
      </c>
      <c r="O656" s="62">
        <f t="shared" si="98"/>
        <v>0</v>
      </c>
      <c r="P656" s="64">
        <f t="shared" si="92"/>
        <v>1</v>
      </c>
    </row>
    <row r="657" spans="1:16" s="58" customFormat="1" ht="8.25" customHeight="1" x14ac:dyDescent="0.3">
      <c r="A657" s="59">
        <v>35.200000000000003</v>
      </c>
      <c r="B657" s="60">
        <f>COUNTIF(ROC!B$18:B$67,"&lt;"&amp;$A657)</f>
        <v>0</v>
      </c>
      <c r="C657" s="61">
        <f>COUNTIF(ROC!C$18:C$67,"&lt;"&amp;$A657)</f>
        <v>0</v>
      </c>
      <c r="D657" s="62">
        <f t="shared" si="93"/>
        <v>0</v>
      </c>
      <c r="E657" s="62">
        <f t="shared" si="94"/>
        <v>0</v>
      </c>
      <c r="F657" s="63">
        <f t="shared" si="90"/>
        <v>1</v>
      </c>
      <c r="G657" s="60">
        <f>COUNTIF(ROC!D$18:D$67,"&lt;"&amp;$A657)</f>
        <v>0</v>
      </c>
      <c r="H657" s="61">
        <f>COUNTIF(ROC!E$18:E$67,"&lt;"&amp;$A657)</f>
        <v>0</v>
      </c>
      <c r="I657" s="62">
        <f t="shared" si="95"/>
        <v>0</v>
      </c>
      <c r="J657" s="62">
        <f t="shared" si="96"/>
        <v>0</v>
      </c>
      <c r="K657" s="63">
        <f t="shared" si="91"/>
        <v>1</v>
      </c>
      <c r="L657" s="60">
        <f>COUNTIF(ROC!F$18:F$67,"&lt;"&amp;$A657)</f>
        <v>0</v>
      </c>
      <c r="M657" s="61">
        <f>COUNTIF(ROC!G$18:G$67,"&lt;"&amp;$A657)</f>
        <v>0</v>
      </c>
      <c r="N657" s="62">
        <f t="shared" si="97"/>
        <v>0</v>
      </c>
      <c r="O657" s="62">
        <f t="shared" si="98"/>
        <v>0</v>
      </c>
      <c r="P657" s="64">
        <f t="shared" si="92"/>
        <v>1</v>
      </c>
    </row>
    <row r="658" spans="1:16" s="58" customFormat="1" ht="8.25" customHeight="1" x14ac:dyDescent="0.3">
      <c r="A658" s="59">
        <v>35.1</v>
      </c>
      <c r="B658" s="60">
        <f>COUNTIF(ROC!B$18:B$67,"&lt;"&amp;$A658)</f>
        <v>0</v>
      </c>
      <c r="C658" s="61">
        <f>COUNTIF(ROC!C$18:C$67,"&lt;"&amp;$A658)</f>
        <v>0</v>
      </c>
      <c r="D658" s="62">
        <f t="shared" si="93"/>
        <v>0</v>
      </c>
      <c r="E658" s="62">
        <f t="shared" si="94"/>
        <v>0</v>
      </c>
      <c r="F658" s="63">
        <f t="shared" si="90"/>
        <v>1</v>
      </c>
      <c r="G658" s="60">
        <f>COUNTIF(ROC!D$18:D$67,"&lt;"&amp;$A658)</f>
        <v>0</v>
      </c>
      <c r="H658" s="61">
        <f>COUNTIF(ROC!E$18:E$67,"&lt;"&amp;$A658)</f>
        <v>0</v>
      </c>
      <c r="I658" s="62">
        <f t="shared" si="95"/>
        <v>0</v>
      </c>
      <c r="J658" s="62">
        <f t="shared" si="96"/>
        <v>0</v>
      </c>
      <c r="K658" s="63">
        <f t="shared" si="91"/>
        <v>1</v>
      </c>
      <c r="L658" s="60">
        <f>COUNTIF(ROC!F$18:F$67,"&lt;"&amp;$A658)</f>
        <v>0</v>
      </c>
      <c r="M658" s="61">
        <f>COUNTIF(ROC!G$18:G$67,"&lt;"&amp;$A658)</f>
        <v>0</v>
      </c>
      <c r="N658" s="62">
        <f t="shared" si="97"/>
        <v>0</v>
      </c>
      <c r="O658" s="62">
        <f t="shared" si="98"/>
        <v>0</v>
      </c>
      <c r="P658" s="64">
        <f t="shared" si="92"/>
        <v>1</v>
      </c>
    </row>
    <row r="659" spans="1:16" s="58" customFormat="1" ht="8.25" customHeight="1" x14ac:dyDescent="0.3">
      <c r="A659" s="59">
        <v>35</v>
      </c>
      <c r="B659" s="60">
        <f>COUNTIF(ROC!B$18:B$67,"&lt;"&amp;$A659)</f>
        <v>0</v>
      </c>
      <c r="C659" s="61">
        <f>COUNTIF(ROC!C$18:C$67,"&lt;"&amp;$A659)</f>
        <v>0</v>
      </c>
      <c r="D659" s="62">
        <f t="shared" si="93"/>
        <v>0</v>
      </c>
      <c r="E659" s="62">
        <f t="shared" si="94"/>
        <v>0</v>
      </c>
      <c r="F659" s="63">
        <f t="shared" si="90"/>
        <v>1</v>
      </c>
      <c r="G659" s="60">
        <f>COUNTIF(ROC!D$18:D$67,"&lt;"&amp;$A659)</f>
        <v>0</v>
      </c>
      <c r="H659" s="61">
        <f>COUNTIF(ROC!E$18:E$67,"&lt;"&amp;$A659)</f>
        <v>0</v>
      </c>
      <c r="I659" s="62">
        <f t="shared" si="95"/>
        <v>0</v>
      </c>
      <c r="J659" s="62">
        <f t="shared" si="96"/>
        <v>0</v>
      </c>
      <c r="K659" s="63">
        <f t="shared" si="91"/>
        <v>1</v>
      </c>
      <c r="L659" s="60">
        <f>COUNTIF(ROC!F$18:F$67,"&lt;"&amp;$A659)</f>
        <v>0</v>
      </c>
      <c r="M659" s="61">
        <f>COUNTIF(ROC!G$18:G$67,"&lt;"&amp;$A659)</f>
        <v>0</v>
      </c>
      <c r="N659" s="62">
        <f t="shared" si="97"/>
        <v>0</v>
      </c>
      <c r="O659" s="62">
        <f t="shared" si="98"/>
        <v>0</v>
      </c>
      <c r="P659" s="64">
        <f t="shared" si="92"/>
        <v>1</v>
      </c>
    </row>
    <row r="660" spans="1:16" s="58" customFormat="1" ht="8.25" customHeight="1" x14ac:dyDescent="0.3">
      <c r="A660" s="59">
        <v>34.9</v>
      </c>
      <c r="B660" s="60">
        <f>COUNTIF(ROC!B$18:B$67,"&lt;"&amp;$A660)</f>
        <v>0</v>
      </c>
      <c r="C660" s="61">
        <f>COUNTIF(ROC!C$18:C$67,"&lt;"&amp;$A660)</f>
        <v>0</v>
      </c>
      <c r="D660" s="62">
        <f t="shared" si="93"/>
        <v>0</v>
      </c>
      <c r="E660" s="62">
        <f t="shared" si="94"/>
        <v>0</v>
      </c>
      <c r="F660" s="63">
        <f t="shared" si="90"/>
        <v>1</v>
      </c>
      <c r="G660" s="60">
        <f>COUNTIF(ROC!D$18:D$67,"&lt;"&amp;$A660)</f>
        <v>0</v>
      </c>
      <c r="H660" s="61">
        <f>COUNTIF(ROC!E$18:E$67,"&lt;"&amp;$A660)</f>
        <v>0</v>
      </c>
      <c r="I660" s="62">
        <f t="shared" si="95"/>
        <v>0</v>
      </c>
      <c r="J660" s="62">
        <f t="shared" si="96"/>
        <v>0</v>
      </c>
      <c r="K660" s="63">
        <f t="shared" si="91"/>
        <v>1</v>
      </c>
      <c r="L660" s="60">
        <f>COUNTIF(ROC!F$18:F$67,"&lt;"&amp;$A660)</f>
        <v>0</v>
      </c>
      <c r="M660" s="61">
        <f>COUNTIF(ROC!G$18:G$67,"&lt;"&amp;$A660)</f>
        <v>0</v>
      </c>
      <c r="N660" s="62">
        <f t="shared" si="97"/>
        <v>0</v>
      </c>
      <c r="O660" s="62">
        <f t="shared" si="98"/>
        <v>0</v>
      </c>
      <c r="P660" s="64">
        <f t="shared" si="92"/>
        <v>1</v>
      </c>
    </row>
    <row r="661" spans="1:16" s="58" customFormat="1" ht="8.25" customHeight="1" x14ac:dyDescent="0.3">
      <c r="A661" s="59">
        <v>34.799999999999997</v>
      </c>
      <c r="B661" s="60">
        <f>COUNTIF(ROC!B$18:B$67,"&lt;"&amp;$A661)</f>
        <v>0</v>
      </c>
      <c r="C661" s="61">
        <f>COUNTIF(ROC!C$18:C$67,"&lt;"&amp;$A661)</f>
        <v>0</v>
      </c>
      <c r="D661" s="62">
        <f t="shared" si="93"/>
        <v>0</v>
      </c>
      <c r="E661" s="62">
        <f t="shared" si="94"/>
        <v>0</v>
      </c>
      <c r="F661" s="63">
        <f t="shared" si="90"/>
        <v>1</v>
      </c>
      <c r="G661" s="60">
        <f>COUNTIF(ROC!D$18:D$67,"&lt;"&amp;$A661)</f>
        <v>0</v>
      </c>
      <c r="H661" s="61">
        <f>COUNTIF(ROC!E$18:E$67,"&lt;"&amp;$A661)</f>
        <v>0</v>
      </c>
      <c r="I661" s="62">
        <f t="shared" si="95"/>
        <v>0</v>
      </c>
      <c r="J661" s="62">
        <f t="shared" si="96"/>
        <v>0</v>
      </c>
      <c r="K661" s="63">
        <f t="shared" si="91"/>
        <v>1</v>
      </c>
      <c r="L661" s="60">
        <f>COUNTIF(ROC!F$18:F$67,"&lt;"&amp;$A661)</f>
        <v>0</v>
      </c>
      <c r="M661" s="61">
        <f>COUNTIF(ROC!G$18:G$67,"&lt;"&amp;$A661)</f>
        <v>0</v>
      </c>
      <c r="N661" s="62">
        <f t="shared" si="97"/>
        <v>0</v>
      </c>
      <c r="O661" s="62">
        <f t="shared" si="98"/>
        <v>0</v>
      </c>
      <c r="P661" s="64">
        <f t="shared" si="92"/>
        <v>1</v>
      </c>
    </row>
    <row r="662" spans="1:16" s="58" customFormat="1" ht="8.25" customHeight="1" x14ac:dyDescent="0.3">
      <c r="A662" s="59">
        <v>34.700000000000003</v>
      </c>
      <c r="B662" s="60">
        <f>COUNTIF(ROC!B$18:B$67,"&lt;"&amp;$A662)</f>
        <v>0</v>
      </c>
      <c r="C662" s="61">
        <f>COUNTIF(ROC!C$18:C$67,"&lt;"&amp;$A662)</f>
        <v>0</v>
      </c>
      <c r="D662" s="62">
        <f t="shared" si="93"/>
        <v>0</v>
      </c>
      <c r="E662" s="62">
        <f t="shared" si="94"/>
        <v>0</v>
      </c>
      <c r="F662" s="63">
        <f t="shared" si="90"/>
        <v>1</v>
      </c>
      <c r="G662" s="60">
        <f>COUNTIF(ROC!D$18:D$67,"&lt;"&amp;$A662)</f>
        <v>0</v>
      </c>
      <c r="H662" s="61">
        <f>COUNTIF(ROC!E$18:E$67,"&lt;"&amp;$A662)</f>
        <v>0</v>
      </c>
      <c r="I662" s="62">
        <f t="shared" si="95"/>
        <v>0</v>
      </c>
      <c r="J662" s="62">
        <f t="shared" si="96"/>
        <v>0</v>
      </c>
      <c r="K662" s="63">
        <f t="shared" si="91"/>
        <v>1</v>
      </c>
      <c r="L662" s="60">
        <f>COUNTIF(ROC!F$18:F$67,"&lt;"&amp;$A662)</f>
        <v>0</v>
      </c>
      <c r="M662" s="61">
        <f>COUNTIF(ROC!G$18:G$67,"&lt;"&amp;$A662)</f>
        <v>0</v>
      </c>
      <c r="N662" s="62">
        <f t="shared" si="97"/>
        <v>0</v>
      </c>
      <c r="O662" s="62">
        <f t="shared" si="98"/>
        <v>0</v>
      </c>
      <c r="P662" s="64">
        <f t="shared" si="92"/>
        <v>1</v>
      </c>
    </row>
    <row r="663" spans="1:16" s="58" customFormat="1" ht="8.25" customHeight="1" x14ac:dyDescent="0.3">
      <c r="A663" s="59">
        <v>34.6</v>
      </c>
      <c r="B663" s="60">
        <f>COUNTIF(ROC!B$18:B$67,"&lt;"&amp;$A663)</f>
        <v>0</v>
      </c>
      <c r="C663" s="61">
        <f>COUNTIF(ROC!C$18:C$67,"&lt;"&amp;$A663)</f>
        <v>0</v>
      </c>
      <c r="D663" s="62">
        <f t="shared" si="93"/>
        <v>0</v>
      </c>
      <c r="E663" s="62">
        <f t="shared" si="94"/>
        <v>0</v>
      </c>
      <c r="F663" s="63">
        <f t="shared" si="90"/>
        <v>1</v>
      </c>
      <c r="G663" s="60">
        <f>COUNTIF(ROC!D$18:D$67,"&lt;"&amp;$A663)</f>
        <v>0</v>
      </c>
      <c r="H663" s="61">
        <f>COUNTIF(ROC!E$18:E$67,"&lt;"&amp;$A663)</f>
        <v>0</v>
      </c>
      <c r="I663" s="62">
        <f t="shared" si="95"/>
        <v>0</v>
      </c>
      <c r="J663" s="62">
        <f t="shared" si="96"/>
        <v>0</v>
      </c>
      <c r="K663" s="63">
        <f t="shared" si="91"/>
        <v>1</v>
      </c>
      <c r="L663" s="60">
        <f>COUNTIF(ROC!F$18:F$67,"&lt;"&amp;$A663)</f>
        <v>0</v>
      </c>
      <c r="M663" s="61">
        <f>COUNTIF(ROC!G$18:G$67,"&lt;"&amp;$A663)</f>
        <v>0</v>
      </c>
      <c r="N663" s="62">
        <f t="shared" si="97"/>
        <v>0</v>
      </c>
      <c r="O663" s="62">
        <f t="shared" si="98"/>
        <v>0</v>
      </c>
      <c r="P663" s="64">
        <f t="shared" si="92"/>
        <v>1</v>
      </c>
    </row>
    <row r="664" spans="1:16" s="58" customFormat="1" ht="8.25" customHeight="1" x14ac:dyDescent="0.3">
      <c r="A664" s="59">
        <v>34.5</v>
      </c>
      <c r="B664" s="60">
        <f>COUNTIF(ROC!B$18:B$67,"&lt;"&amp;$A664)</f>
        <v>0</v>
      </c>
      <c r="C664" s="61">
        <f>COUNTIF(ROC!C$18:C$67,"&lt;"&amp;$A664)</f>
        <v>0</v>
      </c>
      <c r="D664" s="62">
        <f t="shared" si="93"/>
        <v>0</v>
      </c>
      <c r="E664" s="62">
        <f t="shared" si="94"/>
        <v>0</v>
      </c>
      <c r="F664" s="63">
        <f t="shared" si="90"/>
        <v>1</v>
      </c>
      <c r="G664" s="60">
        <f>COUNTIF(ROC!D$18:D$67,"&lt;"&amp;$A664)</f>
        <v>0</v>
      </c>
      <c r="H664" s="61">
        <f>COUNTIF(ROC!E$18:E$67,"&lt;"&amp;$A664)</f>
        <v>0</v>
      </c>
      <c r="I664" s="62">
        <f t="shared" si="95"/>
        <v>0</v>
      </c>
      <c r="J664" s="62">
        <f t="shared" si="96"/>
        <v>0</v>
      </c>
      <c r="K664" s="63">
        <f t="shared" si="91"/>
        <v>1</v>
      </c>
      <c r="L664" s="60">
        <f>COUNTIF(ROC!F$18:F$67,"&lt;"&amp;$A664)</f>
        <v>0</v>
      </c>
      <c r="M664" s="61">
        <f>COUNTIF(ROC!G$18:G$67,"&lt;"&amp;$A664)</f>
        <v>0</v>
      </c>
      <c r="N664" s="62">
        <f t="shared" si="97"/>
        <v>0</v>
      </c>
      <c r="O664" s="62">
        <f t="shared" si="98"/>
        <v>0</v>
      </c>
      <c r="P664" s="64">
        <f t="shared" si="92"/>
        <v>1</v>
      </c>
    </row>
    <row r="665" spans="1:16" s="58" customFormat="1" ht="8.25" customHeight="1" x14ac:dyDescent="0.3">
      <c r="A665" s="59">
        <v>34.4</v>
      </c>
      <c r="B665" s="60">
        <f>COUNTIF(ROC!B$18:B$67,"&lt;"&amp;$A665)</f>
        <v>0</v>
      </c>
      <c r="C665" s="61">
        <f>COUNTIF(ROC!C$18:C$67,"&lt;"&amp;$A665)</f>
        <v>0</v>
      </c>
      <c r="D665" s="62">
        <f t="shared" si="93"/>
        <v>0</v>
      </c>
      <c r="E665" s="62">
        <f t="shared" si="94"/>
        <v>0</v>
      </c>
      <c r="F665" s="63">
        <f t="shared" si="90"/>
        <v>1</v>
      </c>
      <c r="G665" s="60">
        <f>COUNTIF(ROC!D$18:D$67,"&lt;"&amp;$A665)</f>
        <v>0</v>
      </c>
      <c r="H665" s="61">
        <f>COUNTIF(ROC!E$18:E$67,"&lt;"&amp;$A665)</f>
        <v>0</v>
      </c>
      <c r="I665" s="62">
        <f t="shared" si="95"/>
        <v>0</v>
      </c>
      <c r="J665" s="62">
        <f t="shared" si="96"/>
        <v>0</v>
      </c>
      <c r="K665" s="63">
        <f t="shared" si="91"/>
        <v>1</v>
      </c>
      <c r="L665" s="60">
        <f>COUNTIF(ROC!F$18:F$67,"&lt;"&amp;$A665)</f>
        <v>0</v>
      </c>
      <c r="M665" s="61">
        <f>COUNTIF(ROC!G$18:G$67,"&lt;"&amp;$A665)</f>
        <v>0</v>
      </c>
      <c r="N665" s="62">
        <f t="shared" si="97"/>
        <v>0</v>
      </c>
      <c r="O665" s="62">
        <f t="shared" si="98"/>
        <v>0</v>
      </c>
      <c r="P665" s="64">
        <f t="shared" si="92"/>
        <v>1</v>
      </c>
    </row>
    <row r="666" spans="1:16" s="58" customFormat="1" ht="8.25" customHeight="1" x14ac:dyDescent="0.3">
      <c r="A666" s="59">
        <v>34.299999999999997</v>
      </c>
      <c r="B666" s="60">
        <f>COUNTIF(ROC!B$18:B$67,"&lt;"&amp;$A666)</f>
        <v>0</v>
      </c>
      <c r="C666" s="61">
        <f>COUNTIF(ROC!C$18:C$67,"&lt;"&amp;$A666)</f>
        <v>0</v>
      </c>
      <c r="D666" s="62">
        <f t="shared" si="93"/>
        <v>0</v>
      </c>
      <c r="E666" s="62">
        <f t="shared" si="94"/>
        <v>0</v>
      </c>
      <c r="F666" s="63">
        <f t="shared" si="90"/>
        <v>1</v>
      </c>
      <c r="G666" s="60">
        <f>COUNTIF(ROC!D$18:D$67,"&lt;"&amp;$A666)</f>
        <v>0</v>
      </c>
      <c r="H666" s="61">
        <f>COUNTIF(ROC!E$18:E$67,"&lt;"&amp;$A666)</f>
        <v>0</v>
      </c>
      <c r="I666" s="62">
        <f t="shared" si="95"/>
        <v>0</v>
      </c>
      <c r="J666" s="62">
        <f t="shared" si="96"/>
        <v>0</v>
      </c>
      <c r="K666" s="63">
        <f t="shared" si="91"/>
        <v>1</v>
      </c>
      <c r="L666" s="60">
        <f>COUNTIF(ROC!F$18:F$67,"&lt;"&amp;$A666)</f>
        <v>0</v>
      </c>
      <c r="M666" s="61">
        <f>COUNTIF(ROC!G$18:G$67,"&lt;"&amp;$A666)</f>
        <v>0</v>
      </c>
      <c r="N666" s="62">
        <f t="shared" si="97"/>
        <v>0</v>
      </c>
      <c r="O666" s="62">
        <f t="shared" si="98"/>
        <v>0</v>
      </c>
      <c r="P666" s="64">
        <f t="shared" si="92"/>
        <v>1</v>
      </c>
    </row>
    <row r="667" spans="1:16" s="58" customFormat="1" ht="8.25" customHeight="1" x14ac:dyDescent="0.3">
      <c r="A667" s="59">
        <v>34.200000000000003</v>
      </c>
      <c r="B667" s="60">
        <f>COUNTIF(ROC!B$18:B$67,"&lt;"&amp;$A667)</f>
        <v>0</v>
      </c>
      <c r="C667" s="61">
        <f>COUNTIF(ROC!C$18:C$67,"&lt;"&amp;$A667)</f>
        <v>0</v>
      </c>
      <c r="D667" s="62">
        <f t="shared" si="93"/>
        <v>0</v>
      </c>
      <c r="E667" s="62">
        <f t="shared" si="94"/>
        <v>0</v>
      </c>
      <c r="F667" s="63">
        <f t="shared" si="90"/>
        <v>1</v>
      </c>
      <c r="G667" s="60">
        <f>COUNTIF(ROC!D$18:D$67,"&lt;"&amp;$A667)</f>
        <v>0</v>
      </c>
      <c r="H667" s="61">
        <f>COUNTIF(ROC!E$18:E$67,"&lt;"&amp;$A667)</f>
        <v>0</v>
      </c>
      <c r="I667" s="62">
        <f t="shared" si="95"/>
        <v>0</v>
      </c>
      <c r="J667" s="62">
        <f t="shared" si="96"/>
        <v>0</v>
      </c>
      <c r="K667" s="63">
        <f t="shared" si="91"/>
        <v>1</v>
      </c>
      <c r="L667" s="60">
        <f>COUNTIF(ROC!F$18:F$67,"&lt;"&amp;$A667)</f>
        <v>0</v>
      </c>
      <c r="M667" s="61">
        <f>COUNTIF(ROC!G$18:G$67,"&lt;"&amp;$A667)</f>
        <v>0</v>
      </c>
      <c r="N667" s="62">
        <f t="shared" si="97"/>
        <v>0</v>
      </c>
      <c r="O667" s="62">
        <f t="shared" si="98"/>
        <v>0</v>
      </c>
      <c r="P667" s="64">
        <f t="shared" si="92"/>
        <v>1</v>
      </c>
    </row>
    <row r="668" spans="1:16" s="58" customFormat="1" ht="8.25" customHeight="1" x14ac:dyDescent="0.3">
      <c r="A668" s="59">
        <v>34.1</v>
      </c>
      <c r="B668" s="60">
        <f>COUNTIF(ROC!B$18:B$67,"&lt;"&amp;$A668)</f>
        <v>0</v>
      </c>
      <c r="C668" s="61">
        <f>COUNTIF(ROC!C$18:C$67,"&lt;"&amp;$A668)</f>
        <v>0</v>
      </c>
      <c r="D668" s="62">
        <f t="shared" si="93"/>
        <v>0</v>
      </c>
      <c r="E668" s="62">
        <f t="shared" si="94"/>
        <v>0</v>
      </c>
      <c r="F668" s="63">
        <f t="shared" si="90"/>
        <v>1</v>
      </c>
      <c r="G668" s="60">
        <f>COUNTIF(ROC!D$18:D$67,"&lt;"&amp;$A668)</f>
        <v>0</v>
      </c>
      <c r="H668" s="61">
        <f>COUNTIF(ROC!E$18:E$67,"&lt;"&amp;$A668)</f>
        <v>0</v>
      </c>
      <c r="I668" s="62">
        <f t="shared" si="95"/>
        <v>0</v>
      </c>
      <c r="J668" s="62">
        <f t="shared" si="96"/>
        <v>0</v>
      </c>
      <c r="K668" s="63">
        <f t="shared" si="91"/>
        <v>1</v>
      </c>
      <c r="L668" s="60">
        <f>COUNTIF(ROC!F$18:F$67,"&lt;"&amp;$A668)</f>
        <v>0</v>
      </c>
      <c r="M668" s="61">
        <f>COUNTIF(ROC!G$18:G$67,"&lt;"&amp;$A668)</f>
        <v>0</v>
      </c>
      <c r="N668" s="62">
        <f t="shared" si="97"/>
        <v>0</v>
      </c>
      <c r="O668" s="62">
        <f t="shared" si="98"/>
        <v>0</v>
      </c>
      <c r="P668" s="64">
        <f t="shared" si="92"/>
        <v>1</v>
      </c>
    </row>
    <row r="669" spans="1:16" s="58" customFormat="1" ht="8.25" customHeight="1" x14ac:dyDescent="0.3">
      <c r="A669" s="59">
        <v>34</v>
      </c>
      <c r="B669" s="60">
        <f>COUNTIF(ROC!B$18:B$67,"&lt;"&amp;$A669)</f>
        <v>0</v>
      </c>
      <c r="C669" s="61">
        <f>COUNTIF(ROC!C$18:C$67,"&lt;"&amp;$A669)</f>
        <v>0</v>
      </c>
      <c r="D669" s="62">
        <f t="shared" si="93"/>
        <v>0</v>
      </c>
      <c r="E669" s="62">
        <f t="shared" si="94"/>
        <v>0</v>
      </c>
      <c r="F669" s="63">
        <f t="shared" si="90"/>
        <v>1</v>
      </c>
      <c r="G669" s="60">
        <f>COUNTIF(ROC!D$18:D$67,"&lt;"&amp;$A669)</f>
        <v>0</v>
      </c>
      <c r="H669" s="61">
        <f>COUNTIF(ROC!E$18:E$67,"&lt;"&amp;$A669)</f>
        <v>0</v>
      </c>
      <c r="I669" s="62">
        <f t="shared" si="95"/>
        <v>0</v>
      </c>
      <c r="J669" s="62">
        <f t="shared" si="96"/>
        <v>0</v>
      </c>
      <c r="K669" s="63">
        <f t="shared" si="91"/>
        <v>1</v>
      </c>
      <c r="L669" s="60">
        <f>COUNTIF(ROC!F$18:F$67,"&lt;"&amp;$A669)</f>
        <v>0</v>
      </c>
      <c r="M669" s="61">
        <f>COUNTIF(ROC!G$18:G$67,"&lt;"&amp;$A669)</f>
        <v>0</v>
      </c>
      <c r="N669" s="62">
        <f t="shared" si="97"/>
        <v>0</v>
      </c>
      <c r="O669" s="62">
        <f t="shared" si="98"/>
        <v>0</v>
      </c>
      <c r="P669" s="64">
        <f t="shared" si="92"/>
        <v>1</v>
      </c>
    </row>
    <row r="670" spans="1:16" s="58" customFormat="1" ht="8.25" customHeight="1" x14ac:dyDescent="0.3">
      <c r="A670" s="59">
        <v>33.9</v>
      </c>
      <c r="B670" s="60">
        <f>COUNTIF(ROC!B$18:B$67,"&lt;"&amp;$A670)</f>
        <v>0</v>
      </c>
      <c r="C670" s="61">
        <f>COUNTIF(ROC!C$18:C$67,"&lt;"&amp;$A670)</f>
        <v>0</v>
      </c>
      <c r="D670" s="62">
        <f t="shared" si="93"/>
        <v>0</v>
      </c>
      <c r="E670" s="62">
        <f t="shared" si="94"/>
        <v>0</v>
      </c>
      <c r="F670" s="63">
        <f t="shared" si="90"/>
        <v>1</v>
      </c>
      <c r="G670" s="60">
        <f>COUNTIF(ROC!D$18:D$67,"&lt;"&amp;$A670)</f>
        <v>0</v>
      </c>
      <c r="H670" s="61">
        <f>COUNTIF(ROC!E$18:E$67,"&lt;"&amp;$A670)</f>
        <v>0</v>
      </c>
      <c r="I670" s="62">
        <f t="shared" si="95"/>
        <v>0</v>
      </c>
      <c r="J670" s="62">
        <f t="shared" si="96"/>
        <v>0</v>
      </c>
      <c r="K670" s="63">
        <f t="shared" si="91"/>
        <v>1</v>
      </c>
      <c r="L670" s="60">
        <f>COUNTIF(ROC!F$18:F$67,"&lt;"&amp;$A670)</f>
        <v>0</v>
      </c>
      <c r="M670" s="61">
        <f>COUNTIF(ROC!G$18:G$67,"&lt;"&amp;$A670)</f>
        <v>0</v>
      </c>
      <c r="N670" s="62">
        <f t="shared" si="97"/>
        <v>0</v>
      </c>
      <c r="O670" s="62">
        <f t="shared" si="98"/>
        <v>0</v>
      </c>
      <c r="P670" s="64">
        <f t="shared" si="92"/>
        <v>1</v>
      </c>
    </row>
    <row r="671" spans="1:16" s="58" customFormat="1" ht="8.25" customHeight="1" x14ac:dyDescent="0.3">
      <c r="A671" s="59">
        <v>33.799999999999997</v>
      </c>
      <c r="B671" s="60">
        <f>COUNTIF(ROC!B$18:B$67,"&lt;"&amp;$A671)</f>
        <v>0</v>
      </c>
      <c r="C671" s="61">
        <f>COUNTIF(ROC!C$18:C$67,"&lt;"&amp;$A671)</f>
        <v>0</v>
      </c>
      <c r="D671" s="62">
        <f t="shared" si="93"/>
        <v>0</v>
      </c>
      <c r="E671" s="62">
        <f t="shared" si="94"/>
        <v>0</v>
      </c>
      <c r="F671" s="63">
        <f t="shared" si="90"/>
        <v>1</v>
      </c>
      <c r="G671" s="60">
        <f>COUNTIF(ROC!D$18:D$67,"&lt;"&amp;$A671)</f>
        <v>0</v>
      </c>
      <c r="H671" s="61">
        <f>COUNTIF(ROC!E$18:E$67,"&lt;"&amp;$A671)</f>
        <v>0</v>
      </c>
      <c r="I671" s="62">
        <f t="shared" si="95"/>
        <v>0</v>
      </c>
      <c r="J671" s="62">
        <f t="shared" si="96"/>
        <v>0</v>
      </c>
      <c r="K671" s="63">
        <f t="shared" si="91"/>
        <v>1</v>
      </c>
      <c r="L671" s="60">
        <f>COUNTIF(ROC!F$18:F$67,"&lt;"&amp;$A671)</f>
        <v>0</v>
      </c>
      <c r="M671" s="61">
        <f>COUNTIF(ROC!G$18:G$67,"&lt;"&amp;$A671)</f>
        <v>0</v>
      </c>
      <c r="N671" s="62">
        <f t="shared" si="97"/>
        <v>0</v>
      </c>
      <c r="O671" s="62">
        <f t="shared" si="98"/>
        <v>0</v>
      </c>
      <c r="P671" s="64">
        <f t="shared" si="92"/>
        <v>1</v>
      </c>
    </row>
    <row r="672" spans="1:16" s="58" customFormat="1" ht="8.25" customHeight="1" x14ac:dyDescent="0.3">
      <c r="A672" s="59">
        <v>33.700000000000003</v>
      </c>
      <c r="B672" s="60">
        <f>COUNTIF(ROC!B$18:B$67,"&lt;"&amp;$A672)</f>
        <v>0</v>
      </c>
      <c r="C672" s="61">
        <f>COUNTIF(ROC!C$18:C$67,"&lt;"&amp;$A672)</f>
        <v>0</v>
      </c>
      <c r="D672" s="62">
        <f t="shared" si="93"/>
        <v>0</v>
      </c>
      <c r="E672" s="62">
        <f t="shared" si="94"/>
        <v>0</v>
      </c>
      <c r="F672" s="63">
        <f t="shared" si="90"/>
        <v>1</v>
      </c>
      <c r="G672" s="60">
        <f>COUNTIF(ROC!D$18:D$67,"&lt;"&amp;$A672)</f>
        <v>0</v>
      </c>
      <c r="H672" s="61">
        <f>COUNTIF(ROC!E$18:E$67,"&lt;"&amp;$A672)</f>
        <v>0</v>
      </c>
      <c r="I672" s="62">
        <f t="shared" si="95"/>
        <v>0</v>
      </c>
      <c r="J672" s="62">
        <f t="shared" si="96"/>
        <v>0</v>
      </c>
      <c r="K672" s="63">
        <f t="shared" si="91"/>
        <v>1</v>
      </c>
      <c r="L672" s="60">
        <f>COUNTIF(ROC!F$18:F$67,"&lt;"&amp;$A672)</f>
        <v>0</v>
      </c>
      <c r="M672" s="61">
        <f>COUNTIF(ROC!G$18:G$67,"&lt;"&amp;$A672)</f>
        <v>0</v>
      </c>
      <c r="N672" s="62">
        <f t="shared" si="97"/>
        <v>0</v>
      </c>
      <c r="O672" s="62">
        <f t="shared" si="98"/>
        <v>0</v>
      </c>
      <c r="P672" s="64">
        <f t="shared" si="92"/>
        <v>1</v>
      </c>
    </row>
    <row r="673" spans="1:16" s="58" customFormat="1" ht="8.25" customHeight="1" x14ac:dyDescent="0.3">
      <c r="A673" s="59">
        <v>33.6</v>
      </c>
      <c r="B673" s="60">
        <f>COUNTIF(ROC!B$18:B$67,"&lt;"&amp;$A673)</f>
        <v>0</v>
      </c>
      <c r="C673" s="61">
        <f>COUNTIF(ROC!C$18:C$67,"&lt;"&amp;$A673)</f>
        <v>0</v>
      </c>
      <c r="D673" s="62">
        <f t="shared" si="93"/>
        <v>0</v>
      </c>
      <c r="E673" s="62">
        <f t="shared" si="94"/>
        <v>0</v>
      </c>
      <c r="F673" s="63">
        <f t="shared" si="90"/>
        <v>1</v>
      </c>
      <c r="G673" s="60">
        <f>COUNTIF(ROC!D$18:D$67,"&lt;"&amp;$A673)</f>
        <v>0</v>
      </c>
      <c r="H673" s="61">
        <f>COUNTIF(ROC!E$18:E$67,"&lt;"&amp;$A673)</f>
        <v>0</v>
      </c>
      <c r="I673" s="62">
        <f t="shared" si="95"/>
        <v>0</v>
      </c>
      <c r="J673" s="62">
        <f t="shared" si="96"/>
        <v>0</v>
      </c>
      <c r="K673" s="63">
        <f t="shared" si="91"/>
        <v>1</v>
      </c>
      <c r="L673" s="60">
        <f>COUNTIF(ROC!F$18:F$67,"&lt;"&amp;$A673)</f>
        <v>0</v>
      </c>
      <c r="M673" s="61">
        <f>COUNTIF(ROC!G$18:G$67,"&lt;"&amp;$A673)</f>
        <v>0</v>
      </c>
      <c r="N673" s="62">
        <f t="shared" si="97"/>
        <v>0</v>
      </c>
      <c r="O673" s="62">
        <f t="shared" si="98"/>
        <v>0</v>
      </c>
      <c r="P673" s="64">
        <f t="shared" si="92"/>
        <v>1</v>
      </c>
    </row>
    <row r="674" spans="1:16" s="58" customFormat="1" ht="8.25" customHeight="1" x14ac:dyDescent="0.3">
      <c r="A674" s="59">
        <v>33.5</v>
      </c>
      <c r="B674" s="60">
        <f>COUNTIF(ROC!B$18:B$67,"&lt;"&amp;$A674)</f>
        <v>0</v>
      </c>
      <c r="C674" s="61">
        <f>COUNTIF(ROC!C$18:C$67,"&lt;"&amp;$A674)</f>
        <v>0</v>
      </c>
      <c r="D674" s="62">
        <f t="shared" si="93"/>
        <v>0</v>
      </c>
      <c r="E674" s="62">
        <f t="shared" si="94"/>
        <v>0</v>
      </c>
      <c r="F674" s="63">
        <f t="shared" si="90"/>
        <v>1</v>
      </c>
      <c r="G674" s="60">
        <f>COUNTIF(ROC!D$18:D$67,"&lt;"&amp;$A674)</f>
        <v>0</v>
      </c>
      <c r="H674" s="61">
        <f>COUNTIF(ROC!E$18:E$67,"&lt;"&amp;$A674)</f>
        <v>0</v>
      </c>
      <c r="I674" s="62">
        <f t="shared" si="95"/>
        <v>0</v>
      </c>
      <c r="J674" s="62">
        <f t="shared" si="96"/>
        <v>0</v>
      </c>
      <c r="K674" s="63">
        <f t="shared" si="91"/>
        <v>1</v>
      </c>
      <c r="L674" s="60">
        <f>COUNTIF(ROC!F$18:F$67,"&lt;"&amp;$A674)</f>
        <v>0</v>
      </c>
      <c r="M674" s="61">
        <f>COUNTIF(ROC!G$18:G$67,"&lt;"&amp;$A674)</f>
        <v>0</v>
      </c>
      <c r="N674" s="62">
        <f t="shared" si="97"/>
        <v>0</v>
      </c>
      <c r="O674" s="62">
        <f t="shared" si="98"/>
        <v>0</v>
      </c>
      <c r="P674" s="64">
        <f t="shared" si="92"/>
        <v>1</v>
      </c>
    </row>
    <row r="675" spans="1:16" s="58" customFormat="1" ht="8.25" customHeight="1" x14ac:dyDescent="0.3">
      <c r="A675" s="59">
        <v>33.4</v>
      </c>
      <c r="B675" s="60">
        <f>COUNTIF(ROC!B$18:B$67,"&lt;"&amp;$A675)</f>
        <v>0</v>
      </c>
      <c r="C675" s="61">
        <f>COUNTIF(ROC!C$18:C$67,"&lt;"&amp;$A675)</f>
        <v>0</v>
      </c>
      <c r="D675" s="62">
        <f t="shared" si="93"/>
        <v>0</v>
      </c>
      <c r="E675" s="62">
        <f t="shared" si="94"/>
        <v>0</v>
      </c>
      <c r="F675" s="63">
        <f t="shared" si="90"/>
        <v>1</v>
      </c>
      <c r="G675" s="60">
        <f>COUNTIF(ROC!D$18:D$67,"&lt;"&amp;$A675)</f>
        <v>0</v>
      </c>
      <c r="H675" s="61">
        <f>COUNTIF(ROC!E$18:E$67,"&lt;"&amp;$A675)</f>
        <v>0</v>
      </c>
      <c r="I675" s="62">
        <f t="shared" si="95"/>
        <v>0</v>
      </c>
      <c r="J675" s="62">
        <f t="shared" si="96"/>
        <v>0</v>
      </c>
      <c r="K675" s="63">
        <f t="shared" si="91"/>
        <v>1</v>
      </c>
      <c r="L675" s="60">
        <f>COUNTIF(ROC!F$18:F$67,"&lt;"&amp;$A675)</f>
        <v>0</v>
      </c>
      <c r="M675" s="61">
        <f>COUNTIF(ROC!G$18:G$67,"&lt;"&amp;$A675)</f>
        <v>0</v>
      </c>
      <c r="N675" s="62">
        <f t="shared" si="97"/>
        <v>0</v>
      </c>
      <c r="O675" s="62">
        <f t="shared" si="98"/>
        <v>0</v>
      </c>
      <c r="P675" s="64">
        <f t="shared" si="92"/>
        <v>1</v>
      </c>
    </row>
    <row r="676" spans="1:16" s="58" customFormat="1" ht="8.25" customHeight="1" x14ac:dyDescent="0.3">
      <c r="A676" s="59">
        <v>33.299999999999997</v>
      </c>
      <c r="B676" s="60">
        <f>COUNTIF(ROC!B$18:B$67,"&lt;"&amp;$A676)</f>
        <v>0</v>
      </c>
      <c r="C676" s="61">
        <f>COUNTIF(ROC!C$18:C$67,"&lt;"&amp;$A676)</f>
        <v>0</v>
      </c>
      <c r="D676" s="62">
        <f t="shared" si="93"/>
        <v>0</v>
      </c>
      <c r="E676" s="62">
        <f t="shared" si="94"/>
        <v>0</v>
      </c>
      <c r="F676" s="63">
        <f t="shared" si="90"/>
        <v>1</v>
      </c>
      <c r="G676" s="60">
        <f>COUNTIF(ROC!D$18:D$67,"&lt;"&amp;$A676)</f>
        <v>0</v>
      </c>
      <c r="H676" s="61">
        <f>COUNTIF(ROC!E$18:E$67,"&lt;"&amp;$A676)</f>
        <v>0</v>
      </c>
      <c r="I676" s="62">
        <f t="shared" si="95"/>
        <v>0</v>
      </c>
      <c r="J676" s="62">
        <f t="shared" si="96"/>
        <v>0</v>
      </c>
      <c r="K676" s="63">
        <f t="shared" si="91"/>
        <v>1</v>
      </c>
      <c r="L676" s="60">
        <f>COUNTIF(ROC!F$18:F$67,"&lt;"&amp;$A676)</f>
        <v>0</v>
      </c>
      <c r="M676" s="61">
        <f>COUNTIF(ROC!G$18:G$67,"&lt;"&amp;$A676)</f>
        <v>0</v>
      </c>
      <c r="N676" s="62">
        <f t="shared" si="97"/>
        <v>0</v>
      </c>
      <c r="O676" s="62">
        <f t="shared" si="98"/>
        <v>0</v>
      </c>
      <c r="P676" s="64">
        <f t="shared" si="92"/>
        <v>1</v>
      </c>
    </row>
    <row r="677" spans="1:16" s="58" customFormat="1" ht="8.25" customHeight="1" x14ac:dyDescent="0.3">
      <c r="A677" s="59">
        <v>33.200000000000003</v>
      </c>
      <c r="B677" s="60">
        <f>COUNTIF(ROC!B$18:B$67,"&lt;"&amp;$A677)</f>
        <v>0</v>
      </c>
      <c r="C677" s="61">
        <f>COUNTIF(ROC!C$18:C$67,"&lt;"&amp;$A677)</f>
        <v>0</v>
      </c>
      <c r="D677" s="62">
        <f t="shared" si="93"/>
        <v>0</v>
      </c>
      <c r="E677" s="62">
        <f t="shared" si="94"/>
        <v>0</v>
      </c>
      <c r="F677" s="63">
        <f t="shared" si="90"/>
        <v>1</v>
      </c>
      <c r="G677" s="60">
        <f>COUNTIF(ROC!D$18:D$67,"&lt;"&amp;$A677)</f>
        <v>0</v>
      </c>
      <c r="H677" s="61">
        <f>COUNTIF(ROC!E$18:E$67,"&lt;"&amp;$A677)</f>
        <v>0</v>
      </c>
      <c r="I677" s="62">
        <f t="shared" si="95"/>
        <v>0</v>
      </c>
      <c r="J677" s="62">
        <f t="shared" si="96"/>
        <v>0</v>
      </c>
      <c r="K677" s="63">
        <f t="shared" si="91"/>
        <v>1</v>
      </c>
      <c r="L677" s="60">
        <f>COUNTIF(ROC!F$18:F$67,"&lt;"&amp;$A677)</f>
        <v>0</v>
      </c>
      <c r="M677" s="61">
        <f>COUNTIF(ROC!G$18:G$67,"&lt;"&amp;$A677)</f>
        <v>0</v>
      </c>
      <c r="N677" s="62">
        <f t="shared" si="97"/>
        <v>0</v>
      </c>
      <c r="O677" s="62">
        <f t="shared" si="98"/>
        <v>0</v>
      </c>
      <c r="P677" s="64">
        <f t="shared" si="92"/>
        <v>1</v>
      </c>
    </row>
    <row r="678" spans="1:16" s="58" customFormat="1" ht="8.25" customHeight="1" x14ac:dyDescent="0.3">
      <c r="A678" s="59">
        <v>33.1</v>
      </c>
      <c r="B678" s="60">
        <f>COUNTIF(ROC!B$18:B$67,"&lt;"&amp;$A678)</f>
        <v>0</v>
      </c>
      <c r="C678" s="61">
        <f>COUNTIF(ROC!C$18:C$67,"&lt;"&amp;$A678)</f>
        <v>0</v>
      </c>
      <c r="D678" s="62">
        <f t="shared" si="93"/>
        <v>0</v>
      </c>
      <c r="E678" s="62">
        <f t="shared" si="94"/>
        <v>0</v>
      </c>
      <c r="F678" s="63">
        <f t="shared" si="90"/>
        <v>1</v>
      </c>
      <c r="G678" s="60">
        <f>COUNTIF(ROC!D$18:D$67,"&lt;"&amp;$A678)</f>
        <v>0</v>
      </c>
      <c r="H678" s="61">
        <f>COUNTIF(ROC!E$18:E$67,"&lt;"&amp;$A678)</f>
        <v>0</v>
      </c>
      <c r="I678" s="62">
        <f t="shared" si="95"/>
        <v>0</v>
      </c>
      <c r="J678" s="62">
        <f t="shared" si="96"/>
        <v>0</v>
      </c>
      <c r="K678" s="63">
        <f t="shared" si="91"/>
        <v>1</v>
      </c>
      <c r="L678" s="60">
        <f>COUNTIF(ROC!F$18:F$67,"&lt;"&amp;$A678)</f>
        <v>0</v>
      </c>
      <c r="M678" s="61">
        <f>COUNTIF(ROC!G$18:G$67,"&lt;"&amp;$A678)</f>
        <v>0</v>
      </c>
      <c r="N678" s="62">
        <f t="shared" si="97"/>
        <v>0</v>
      </c>
      <c r="O678" s="62">
        <f t="shared" si="98"/>
        <v>0</v>
      </c>
      <c r="P678" s="64">
        <f t="shared" si="92"/>
        <v>1</v>
      </c>
    </row>
    <row r="679" spans="1:16" s="58" customFormat="1" ht="8.25" customHeight="1" x14ac:dyDescent="0.3">
      <c r="A679" s="59">
        <v>33</v>
      </c>
      <c r="B679" s="60">
        <f>COUNTIF(ROC!B$18:B$67,"&lt;"&amp;$A679)</f>
        <v>0</v>
      </c>
      <c r="C679" s="61">
        <f>COUNTIF(ROC!C$18:C$67,"&lt;"&amp;$A679)</f>
        <v>0</v>
      </c>
      <c r="D679" s="62">
        <f t="shared" si="93"/>
        <v>0</v>
      </c>
      <c r="E679" s="62">
        <f t="shared" si="94"/>
        <v>0</v>
      </c>
      <c r="F679" s="63">
        <f t="shared" si="90"/>
        <v>1</v>
      </c>
      <c r="G679" s="60">
        <f>COUNTIF(ROC!D$18:D$67,"&lt;"&amp;$A679)</f>
        <v>0</v>
      </c>
      <c r="H679" s="61">
        <f>COUNTIF(ROC!E$18:E$67,"&lt;"&amp;$A679)</f>
        <v>0</v>
      </c>
      <c r="I679" s="62">
        <f t="shared" si="95"/>
        <v>0</v>
      </c>
      <c r="J679" s="62">
        <f t="shared" si="96"/>
        <v>0</v>
      </c>
      <c r="K679" s="63">
        <f t="shared" si="91"/>
        <v>1</v>
      </c>
      <c r="L679" s="60">
        <f>COUNTIF(ROC!F$18:F$67,"&lt;"&amp;$A679)</f>
        <v>0</v>
      </c>
      <c r="M679" s="61">
        <f>COUNTIF(ROC!G$18:G$67,"&lt;"&amp;$A679)</f>
        <v>0</v>
      </c>
      <c r="N679" s="62">
        <f t="shared" si="97"/>
        <v>0</v>
      </c>
      <c r="O679" s="62">
        <f t="shared" si="98"/>
        <v>0</v>
      </c>
      <c r="P679" s="64">
        <f t="shared" si="92"/>
        <v>1</v>
      </c>
    </row>
    <row r="680" spans="1:16" s="58" customFormat="1" ht="8.25" customHeight="1" x14ac:dyDescent="0.3">
      <c r="A680" s="59">
        <v>32.9</v>
      </c>
      <c r="B680" s="60">
        <f>COUNTIF(ROC!B$18:B$67,"&lt;"&amp;$A680)</f>
        <v>0</v>
      </c>
      <c r="C680" s="61">
        <f>COUNTIF(ROC!C$18:C$67,"&lt;"&amp;$A680)</f>
        <v>0</v>
      </c>
      <c r="D680" s="62">
        <f t="shared" si="93"/>
        <v>0</v>
      </c>
      <c r="E680" s="62">
        <f t="shared" si="94"/>
        <v>0</v>
      </c>
      <c r="F680" s="63">
        <f t="shared" si="90"/>
        <v>1</v>
      </c>
      <c r="G680" s="60">
        <f>COUNTIF(ROC!D$18:D$67,"&lt;"&amp;$A680)</f>
        <v>0</v>
      </c>
      <c r="H680" s="61">
        <f>COUNTIF(ROC!E$18:E$67,"&lt;"&amp;$A680)</f>
        <v>0</v>
      </c>
      <c r="I680" s="62">
        <f t="shared" si="95"/>
        <v>0</v>
      </c>
      <c r="J680" s="62">
        <f t="shared" si="96"/>
        <v>0</v>
      </c>
      <c r="K680" s="63">
        <f t="shared" si="91"/>
        <v>1</v>
      </c>
      <c r="L680" s="60">
        <f>COUNTIF(ROC!F$18:F$67,"&lt;"&amp;$A680)</f>
        <v>0</v>
      </c>
      <c r="M680" s="61">
        <f>COUNTIF(ROC!G$18:G$67,"&lt;"&amp;$A680)</f>
        <v>0</v>
      </c>
      <c r="N680" s="62">
        <f t="shared" si="97"/>
        <v>0</v>
      </c>
      <c r="O680" s="62">
        <f t="shared" si="98"/>
        <v>0</v>
      </c>
      <c r="P680" s="64">
        <f t="shared" si="92"/>
        <v>1</v>
      </c>
    </row>
    <row r="681" spans="1:16" s="58" customFormat="1" ht="8.25" customHeight="1" x14ac:dyDescent="0.3">
      <c r="A681" s="59">
        <v>32.799999999999997</v>
      </c>
      <c r="B681" s="60">
        <f>COUNTIF(ROC!B$18:B$67,"&lt;"&amp;$A681)</f>
        <v>0</v>
      </c>
      <c r="C681" s="61">
        <f>COUNTIF(ROC!C$18:C$67,"&lt;"&amp;$A681)</f>
        <v>0</v>
      </c>
      <c r="D681" s="62">
        <f t="shared" si="93"/>
        <v>0</v>
      </c>
      <c r="E681" s="62">
        <f t="shared" si="94"/>
        <v>0</v>
      </c>
      <c r="F681" s="63">
        <f t="shared" si="90"/>
        <v>1</v>
      </c>
      <c r="G681" s="60">
        <f>COUNTIF(ROC!D$18:D$67,"&lt;"&amp;$A681)</f>
        <v>0</v>
      </c>
      <c r="H681" s="61">
        <f>COUNTIF(ROC!E$18:E$67,"&lt;"&amp;$A681)</f>
        <v>0</v>
      </c>
      <c r="I681" s="62">
        <f t="shared" si="95"/>
        <v>0</v>
      </c>
      <c r="J681" s="62">
        <f t="shared" si="96"/>
        <v>0</v>
      </c>
      <c r="K681" s="63">
        <f t="shared" si="91"/>
        <v>1</v>
      </c>
      <c r="L681" s="60">
        <f>COUNTIF(ROC!F$18:F$67,"&lt;"&amp;$A681)</f>
        <v>0</v>
      </c>
      <c r="M681" s="61">
        <f>COUNTIF(ROC!G$18:G$67,"&lt;"&amp;$A681)</f>
        <v>0</v>
      </c>
      <c r="N681" s="62">
        <f t="shared" si="97"/>
        <v>0</v>
      </c>
      <c r="O681" s="62">
        <f t="shared" si="98"/>
        <v>0</v>
      </c>
      <c r="P681" s="64">
        <f t="shared" si="92"/>
        <v>1</v>
      </c>
    </row>
    <row r="682" spans="1:16" s="58" customFormat="1" ht="8.25" customHeight="1" x14ac:dyDescent="0.3">
      <c r="A682" s="59">
        <v>32.700000000000003</v>
      </c>
      <c r="B682" s="60">
        <f>COUNTIF(ROC!B$18:B$67,"&lt;"&amp;$A682)</f>
        <v>0</v>
      </c>
      <c r="C682" s="61">
        <f>COUNTIF(ROC!C$18:C$67,"&lt;"&amp;$A682)</f>
        <v>0</v>
      </c>
      <c r="D682" s="62">
        <f t="shared" si="93"/>
        <v>0</v>
      </c>
      <c r="E682" s="62">
        <f t="shared" si="94"/>
        <v>0</v>
      </c>
      <c r="F682" s="63">
        <f t="shared" si="90"/>
        <v>1</v>
      </c>
      <c r="G682" s="60">
        <f>COUNTIF(ROC!D$18:D$67,"&lt;"&amp;$A682)</f>
        <v>0</v>
      </c>
      <c r="H682" s="61">
        <f>COUNTIF(ROC!E$18:E$67,"&lt;"&amp;$A682)</f>
        <v>0</v>
      </c>
      <c r="I682" s="62">
        <f t="shared" si="95"/>
        <v>0</v>
      </c>
      <c r="J682" s="62">
        <f t="shared" si="96"/>
        <v>0</v>
      </c>
      <c r="K682" s="63">
        <f t="shared" si="91"/>
        <v>1</v>
      </c>
      <c r="L682" s="60">
        <f>COUNTIF(ROC!F$18:F$67,"&lt;"&amp;$A682)</f>
        <v>0</v>
      </c>
      <c r="M682" s="61">
        <f>COUNTIF(ROC!G$18:G$67,"&lt;"&amp;$A682)</f>
        <v>0</v>
      </c>
      <c r="N682" s="62">
        <f t="shared" si="97"/>
        <v>0</v>
      </c>
      <c r="O682" s="62">
        <f t="shared" si="98"/>
        <v>0</v>
      </c>
      <c r="P682" s="64">
        <f t="shared" si="92"/>
        <v>1</v>
      </c>
    </row>
    <row r="683" spans="1:16" s="58" customFormat="1" ht="8.25" customHeight="1" x14ac:dyDescent="0.3">
      <c r="A683" s="59">
        <v>32.6</v>
      </c>
      <c r="B683" s="60">
        <f>COUNTIF(ROC!B$18:B$67,"&lt;"&amp;$A683)</f>
        <v>0</v>
      </c>
      <c r="C683" s="61">
        <f>COUNTIF(ROC!C$18:C$67,"&lt;"&amp;$A683)</f>
        <v>0</v>
      </c>
      <c r="D683" s="62">
        <f t="shared" si="93"/>
        <v>0</v>
      </c>
      <c r="E683" s="62">
        <f t="shared" si="94"/>
        <v>0</v>
      </c>
      <c r="F683" s="63">
        <f t="shared" si="90"/>
        <v>1</v>
      </c>
      <c r="G683" s="60">
        <f>COUNTIF(ROC!D$18:D$67,"&lt;"&amp;$A683)</f>
        <v>0</v>
      </c>
      <c r="H683" s="61">
        <f>COUNTIF(ROC!E$18:E$67,"&lt;"&amp;$A683)</f>
        <v>0</v>
      </c>
      <c r="I683" s="62">
        <f t="shared" si="95"/>
        <v>0</v>
      </c>
      <c r="J683" s="62">
        <f t="shared" si="96"/>
        <v>0</v>
      </c>
      <c r="K683" s="63">
        <f t="shared" si="91"/>
        <v>1</v>
      </c>
      <c r="L683" s="60">
        <f>COUNTIF(ROC!F$18:F$67,"&lt;"&amp;$A683)</f>
        <v>0</v>
      </c>
      <c r="M683" s="61">
        <f>COUNTIF(ROC!G$18:G$67,"&lt;"&amp;$A683)</f>
        <v>0</v>
      </c>
      <c r="N683" s="62">
        <f t="shared" si="97"/>
        <v>0</v>
      </c>
      <c r="O683" s="62">
        <f t="shared" si="98"/>
        <v>0</v>
      </c>
      <c r="P683" s="64">
        <f t="shared" si="92"/>
        <v>1</v>
      </c>
    </row>
    <row r="684" spans="1:16" s="58" customFormat="1" ht="8.25" customHeight="1" x14ac:dyDescent="0.3">
      <c r="A684" s="59">
        <v>32.5</v>
      </c>
      <c r="B684" s="60">
        <f>COUNTIF(ROC!B$18:B$67,"&lt;"&amp;$A684)</f>
        <v>0</v>
      </c>
      <c r="C684" s="61">
        <f>COUNTIF(ROC!C$18:C$67,"&lt;"&amp;$A684)</f>
        <v>0</v>
      </c>
      <c r="D684" s="62">
        <f t="shared" si="93"/>
        <v>0</v>
      </c>
      <c r="E684" s="62">
        <f t="shared" si="94"/>
        <v>0</v>
      </c>
      <c r="F684" s="63">
        <f t="shared" si="90"/>
        <v>1</v>
      </c>
      <c r="G684" s="60">
        <f>COUNTIF(ROC!D$18:D$67,"&lt;"&amp;$A684)</f>
        <v>0</v>
      </c>
      <c r="H684" s="61">
        <f>COUNTIF(ROC!E$18:E$67,"&lt;"&amp;$A684)</f>
        <v>0</v>
      </c>
      <c r="I684" s="62">
        <f t="shared" si="95"/>
        <v>0</v>
      </c>
      <c r="J684" s="62">
        <f t="shared" si="96"/>
        <v>0</v>
      </c>
      <c r="K684" s="63">
        <f t="shared" si="91"/>
        <v>1</v>
      </c>
      <c r="L684" s="60">
        <f>COUNTIF(ROC!F$18:F$67,"&lt;"&amp;$A684)</f>
        <v>0</v>
      </c>
      <c r="M684" s="61">
        <f>COUNTIF(ROC!G$18:G$67,"&lt;"&amp;$A684)</f>
        <v>0</v>
      </c>
      <c r="N684" s="62">
        <f t="shared" si="97"/>
        <v>0</v>
      </c>
      <c r="O684" s="62">
        <f t="shared" si="98"/>
        <v>0</v>
      </c>
      <c r="P684" s="64">
        <f t="shared" si="92"/>
        <v>1</v>
      </c>
    </row>
    <row r="685" spans="1:16" s="58" customFormat="1" ht="8.25" customHeight="1" x14ac:dyDescent="0.3">
      <c r="A685" s="59">
        <v>32.4</v>
      </c>
      <c r="B685" s="60">
        <f>COUNTIF(ROC!B$18:B$67,"&lt;"&amp;$A685)</f>
        <v>0</v>
      </c>
      <c r="C685" s="61">
        <f>COUNTIF(ROC!C$18:C$67,"&lt;"&amp;$A685)</f>
        <v>0</v>
      </c>
      <c r="D685" s="62">
        <f t="shared" si="93"/>
        <v>0</v>
      </c>
      <c r="E685" s="62">
        <f t="shared" si="94"/>
        <v>0</v>
      </c>
      <c r="F685" s="63">
        <f t="shared" si="90"/>
        <v>1</v>
      </c>
      <c r="G685" s="60">
        <f>COUNTIF(ROC!D$18:D$67,"&lt;"&amp;$A685)</f>
        <v>0</v>
      </c>
      <c r="H685" s="61">
        <f>COUNTIF(ROC!E$18:E$67,"&lt;"&amp;$A685)</f>
        <v>0</v>
      </c>
      <c r="I685" s="62">
        <f t="shared" si="95"/>
        <v>0</v>
      </c>
      <c r="J685" s="62">
        <f t="shared" si="96"/>
        <v>0</v>
      </c>
      <c r="K685" s="63">
        <f t="shared" si="91"/>
        <v>1</v>
      </c>
      <c r="L685" s="60">
        <f>COUNTIF(ROC!F$18:F$67,"&lt;"&amp;$A685)</f>
        <v>0</v>
      </c>
      <c r="M685" s="61">
        <f>COUNTIF(ROC!G$18:G$67,"&lt;"&amp;$A685)</f>
        <v>0</v>
      </c>
      <c r="N685" s="62">
        <f t="shared" si="97"/>
        <v>0</v>
      </c>
      <c r="O685" s="62">
        <f t="shared" si="98"/>
        <v>0</v>
      </c>
      <c r="P685" s="64">
        <f t="shared" si="92"/>
        <v>1</v>
      </c>
    </row>
    <row r="686" spans="1:16" s="58" customFormat="1" ht="8.25" customHeight="1" x14ac:dyDescent="0.3">
      <c r="A686" s="59">
        <v>32.299999999999997</v>
      </c>
      <c r="B686" s="60">
        <f>COUNTIF(ROC!B$18:B$67,"&lt;"&amp;$A686)</f>
        <v>0</v>
      </c>
      <c r="C686" s="61">
        <f>COUNTIF(ROC!C$18:C$67,"&lt;"&amp;$A686)</f>
        <v>0</v>
      </c>
      <c r="D686" s="62">
        <f t="shared" si="93"/>
        <v>0</v>
      </c>
      <c r="E686" s="62">
        <f t="shared" si="94"/>
        <v>0</v>
      </c>
      <c r="F686" s="63">
        <f t="shared" si="90"/>
        <v>1</v>
      </c>
      <c r="G686" s="60">
        <f>COUNTIF(ROC!D$18:D$67,"&lt;"&amp;$A686)</f>
        <v>0</v>
      </c>
      <c r="H686" s="61">
        <f>COUNTIF(ROC!E$18:E$67,"&lt;"&amp;$A686)</f>
        <v>0</v>
      </c>
      <c r="I686" s="62">
        <f t="shared" si="95"/>
        <v>0</v>
      </c>
      <c r="J686" s="62">
        <f t="shared" si="96"/>
        <v>0</v>
      </c>
      <c r="K686" s="63">
        <f t="shared" si="91"/>
        <v>1</v>
      </c>
      <c r="L686" s="60">
        <f>COUNTIF(ROC!F$18:F$67,"&lt;"&amp;$A686)</f>
        <v>0</v>
      </c>
      <c r="M686" s="61">
        <f>COUNTIF(ROC!G$18:G$67,"&lt;"&amp;$A686)</f>
        <v>0</v>
      </c>
      <c r="N686" s="62">
        <f t="shared" si="97"/>
        <v>0</v>
      </c>
      <c r="O686" s="62">
        <f t="shared" si="98"/>
        <v>0</v>
      </c>
      <c r="P686" s="64">
        <f t="shared" si="92"/>
        <v>1</v>
      </c>
    </row>
    <row r="687" spans="1:16" s="58" customFormat="1" ht="8.25" customHeight="1" x14ac:dyDescent="0.3">
      <c r="A687" s="59">
        <v>32.200000000000003</v>
      </c>
      <c r="B687" s="60">
        <f>COUNTIF(ROC!B$18:B$67,"&lt;"&amp;$A687)</f>
        <v>0</v>
      </c>
      <c r="C687" s="61">
        <f>COUNTIF(ROC!C$18:C$67,"&lt;"&amp;$A687)</f>
        <v>0</v>
      </c>
      <c r="D687" s="62">
        <f t="shared" si="93"/>
        <v>0</v>
      </c>
      <c r="E687" s="62">
        <f t="shared" si="94"/>
        <v>0</v>
      </c>
      <c r="F687" s="63">
        <f t="shared" si="90"/>
        <v>1</v>
      </c>
      <c r="G687" s="60">
        <f>COUNTIF(ROC!D$18:D$67,"&lt;"&amp;$A687)</f>
        <v>0</v>
      </c>
      <c r="H687" s="61">
        <f>COUNTIF(ROC!E$18:E$67,"&lt;"&amp;$A687)</f>
        <v>0</v>
      </c>
      <c r="I687" s="62">
        <f t="shared" si="95"/>
        <v>0</v>
      </c>
      <c r="J687" s="62">
        <f t="shared" si="96"/>
        <v>0</v>
      </c>
      <c r="K687" s="63">
        <f t="shared" si="91"/>
        <v>1</v>
      </c>
      <c r="L687" s="60">
        <f>COUNTIF(ROC!F$18:F$67,"&lt;"&amp;$A687)</f>
        <v>0</v>
      </c>
      <c r="M687" s="61">
        <f>COUNTIF(ROC!G$18:G$67,"&lt;"&amp;$A687)</f>
        <v>0</v>
      </c>
      <c r="N687" s="62">
        <f t="shared" si="97"/>
        <v>0</v>
      </c>
      <c r="O687" s="62">
        <f t="shared" si="98"/>
        <v>0</v>
      </c>
      <c r="P687" s="64">
        <f t="shared" si="92"/>
        <v>1</v>
      </c>
    </row>
    <row r="688" spans="1:16" s="58" customFormat="1" ht="8.25" customHeight="1" x14ac:dyDescent="0.3">
      <c r="A688" s="59">
        <v>32.1</v>
      </c>
      <c r="B688" s="60">
        <f>COUNTIF(ROC!B$18:B$67,"&lt;"&amp;$A688)</f>
        <v>0</v>
      </c>
      <c r="C688" s="61">
        <f>COUNTIF(ROC!C$18:C$67,"&lt;"&amp;$A688)</f>
        <v>0</v>
      </c>
      <c r="D688" s="62">
        <f t="shared" si="93"/>
        <v>0</v>
      </c>
      <c r="E688" s="62">
        <f t="shared" si="94"/>
        <v>0</v>
      </c>
      <c r="F688" s="63">
        <f t="shared" si="90"/>
        <v>1</v>
      </c>
      <c r="G688" s="60">
        <f>COUNTIF(ROC!D$18:D$67,"&lt;"&amp;$A688)</f>
        <v>0</v>
      </c>
      <c r="H688" s="61">
        <f>COUNTIF(ROC!E$18:E$67,"&lt;"&amp;$A688)</f>
        <v>0</v>
      </c>
      <c r="I688" s="62">
        <f t="shared" si="95"/>
        <v>0</v>
      </c>
      <c r="J688" s="62">
        <f t="shared" si="96"/>
        <v>0</v>
      </c>
      <c r="K688" s="63">
        <f t="shared" si="91"/>
        <v>1</v>
      </c>
      <c r="L688" s="60">
        <f>COUNTIF(ROC!F$18:F$67,"&lt;"&amp;$A688)</f>
        <v>0</v>
      </c>
      <c r="M688" s="61">
        <f>COUNTIF(ROC!G$18:G$67,"&lt;"&amp;$A688)</f>
        <v>0</v>
      </c>
      <c r="N688" s="62">
        <f t="shared" si="97"/>
        <v>0</v>
      </c>
      <c r="O688" s="62">
        <f t="shared" si="98"/>
        <v>0</v>
      </c>
      <c r="P688" s="64">
        <f t="shared" si="92"/>
        <v>1</v>
      </c>
    </row>
    <row r="689" spans="1:16" s="58" customFormat="1" ht="8.25" customHeight="1" x14ac:dyDescent="0.3">
      <c r="A689" s="59">
        <v>32</v>
      </c>
      <c r="B689" s="60">
        <f>COUNTIF(ROC!B$18:B$67,"&lt;"&amp;$A689)</f>
        <v>0</v>
      </c>
      <c r="C689" s="61">
        <f>COUNTIF(ROC!C$18:C$67,"&lt;"&amp;$A689)</f>
        <v>0</v>
      </c>
      <c r="D689" s="62">
        <f t="shared" si="93"/>
        <v>0</v>
      </c>
      <c r="E689" s="62">
        <f t="shared" si="94"/>
        <v>0</v>
      </c>
      <c r="F689" s="63">
        <f t="shared" si="90"/>
        <v>1</v>
      </c>
      <c r="G689" s="60">
        <f>COUNTIF(ROC!D$18:D$67,"&lt;"&amp;$A689)</f>
        <v>0</v>
      </c>
      <c r="H689" s="61">
        <f>COUNTIF(ROC!E$18:E$67,"&lt;"&amp;$A689)</f>
        <v>0</v>
      </c>
      <c r="I689" s="62">
        <f t="shared" si="95"/>
        <v>0</v>
      </c>
      <c r="J689" s="62">
        <f t="shared" si="96"/>
        <v>0</v>
      </c>
      <c r="K689" s="63">
        <f t="shared" si="91"/>
        <v>1</v>
      </c>
      <c r="L689" s="60">
        <f>COUNTIF(ROC!F$18:F$67,"&lt;"&amp;$A689)</f>
        <v>0</v>
      </c>
      <c r="M689" s="61">
        <f>COUNTIF(ROC!G$18:G$67,"&lt;"&amp;$A689)</f>
        <v>0</v>
      </c>
      <c r="N689" s="62">
        <f t="shared" si="97"/>
        <v>0</v>
      </c>
      <c r="O689" s="62">
        <f t="shared" si="98"/>
        <v>0</v>
      </c>
      <c r="P689" s="64">
        <f t="shared" si="92"/>
        <v>1</v>
      </c>
    </row>
    <row r="690" spans="1:16" s="58" customFormat="1" ht="8.25" customHeight="1" x14ac:dyDescent="0.3">
      <c r="A690" s="59">
        <v>31.9</v>
      </c>
      <c r="B690" s="60">
        <f>COUNTIF(ROC!B$18:B$67,"&lt;"&amp;$A690)</f>
        <v>0</v>
      </c>
      <c r="C690" s="61">
        <f>COUNTIF(ROC!C$18:C$67,"&lt;"&amp;$A690)</f>
        <v>0</v>
      </c>
      <c r="D690" s="62">
        <f t="shared" si="93"/>
        <v>0</v>
      </c>
      <c r="E690" s="62">
        <f t="shared" si="94"/>
        <v>0</v>
      </c>
      <c r="F690" s="63">
        <f t="shared" si="90"/>
        <v>1</v>
      </c>
      <c r="G690" s="60">
        <f>COUNTIF(ROC!D$18:D$67,"&lt;"&amp;$A690)</f>
        <v>0</v>
      </c>
      <c r="H690" s="61">
        <f>COUNTIF(ROC!E$18:E$67,"&lt;"&amp;$A690)</f>
        <v>0</v>
      </c>
      <c r="I690" s="62">
        <f t="shared" si="95"/>
        <v>0</v>
      </c>
      <c r="J690" s="62">
        <f t="shared" si="96"/>
        <v>0</v>
      </c>
      <c r="K690" s="63">
        <f t="shared" si="91"/>
        <v>1</v>
      </c>
      <c r="L690" s="60">
        <f>COUNTIF(ROC!F$18:F$67,"&lt;"&amp;$A690)</f>
        <v>0</v>
      </c>
      <c r="M690" s="61">
        <f>COUNTIF(ROC!G$18:G$67,"&lt;"&amp;$A690)</f>
        <v>0</v>
      </c>
      <c r="N690" s="62">
        <f t="shared" si="97"/>
        <v>0</v>
      </c>
      <c r="O690" s="62">
        <f t="shared" si="98"/>
        <v>0</v>
      </c>
      <c r="P690" s="64">
        <f t="shared" si="92"/>
        <v>1</v>
      </c>
    </row>
    <row r="691" spans="1:16" s="58" customFormat="1" ht="8.25" customHeight="1" x14ac:dyDescent="0.3">
      <c r="A691" s="59">
        <v>31.8</v>
      </c>
      <c r="B691" s="60">
        <f>COUNTIF(ROC!B$18:B$67,"&lt;"&amp;$A691)</f>
        <v>0</v>
      </c>
      <c r="C691" s="61">
        <f>COUNTIF(ROC!C$18:C$67,"&lt;"&amp;$A691)</f>
        <v>0</v>
      </c>
      <c r="D691" s="62">
        <f t="shared" si="93"/>
        <v>0</v>
      </c>
      <c r="E691" s="62">
        <f t="shared" si="94"/>
        <v>0</v>
      </c>
      <c r="F691" s="63">
        <f t="shared" si="90"/>
        <v>1</v>
      </c>
      <c r="G691" s="60">
        <f>COUNTIF(ROC!D$18:D$67,"&lt;"&amp;$A691)</f>
        <v>0</v>
      </c>
      <c r="H691" s="61">
        <f>COUNTIF(ROC!E$18:E$67,"&lt;"&amp;$A691)</f>
        <v>0</v>
      </c>
      <c r="I691" s="62">
        <f t="shared" si="95"/>
        <v>0</v>
      </c>
      <c r="J691" s="62">
        <f t="shared" si="96"/>
        <v>0</v>
      </c>
      <c r="K691" s="63">
        <f t="shared" si="91"/>
        <v>1</v>
      </c>
      <c r="L691" s="60">
        <f>COUNTIF(ROC!F$18:F$67,"&lt;"&amp;$A691)</f>
        <v>0</v>
      </c>
      <c r="M691" s="61">
        <f>COUNTIF(ROC!G$18:G$67,"&lt;"&amp;$A691)</f>
        <v>0</v>
      </c>
      <c r="N691" s="62">
        <f t="shared" si="97"/>
        <v>0</v>
      </c>
      <c r="O691" s="62">
        <f t="shared" si="98"/>
        <v>0</v>
      </c>
      <c r="P691" s="64">
        <f t="shared" si="92"/>
        <v>1</v>
      </c>
    </row>
    <row r="692" spans="1:16" s="58" customFormat="1" ht="8.25" customHeight="1" x14ac:dyDescent="0.3">
      <c r="A692" s="59">
        <v>31.7</v>
      </c>
      <c r="B692" s="60">
        <f>COUNTIF(ROC!B$18:B$67,"&lt;"&amp;$A692)</f>
        <v>0</v>
      </c>
      <c r="C692" s="61">
        <f>COUNTIF(ROC!C$18:C$67,"&lt;"&amp;$A692)</f>
        <v>0</v>
      </c>
      <c r="D692" s="62">
        <f t="shared" si="93"/>
        <v>0</v>
      </c>
      <c r="E692" s="62">
        <f t="shared" si="94"/>
        <v>0</v>
      </c>
      <c r="F692" s="63">
        <f t="shared" si="90"/>
        <v>1</v>
      </c>
      <c r="G692" s="60">
        <f>COUNTIF(ROC!D$18:D$67,"&lt;"&amp;$A692)</f>
        <v>0</v>
      </c>
      <c r="H692" s="61">
        <f>COUNTIF(ROC!E$18:E$67,"&lt;"&amp;$A692)</f>
        <v>0</v>
      </c>
      <c r="I692" s="62">
        <f t="shared" si="95"/>
        <v>0</v>
      </c>
      <c r="J692" s="62">
        <f t="shared" si="96"/>
        <v>0</v>
      </c>
      <c r="K692" s="63">
        <f t="shared" si="91"/>
        <v>1</v>
      </c>
      <c r="L692" s="60">
        <f>COUNTIF(ROC!F$18:F$67,"&lt;"&amp;$A692)</f>
        <v>0</v>
      </c>
      <c r="M692" s="61">
        <f>COUNTIF(ROC!G$18:G$67,"&lt;"&amp;$A692)</f>
        <v>0</v>
      </c>
      <c r="N692" s="62">
        <f t="shared" si="97"/>
        <v>0</v>
      </c>
      <c r="O692" s="62">
        <f t="shared" si="98"/>
        <v>0</v>
      </c>
      <c r="P692" s="64">
        <f t="shared" si="92"/>
        <v>1</v>
      </c>
    </row>
    <row r="693" spans="1:16" s="58" customFormat="1" ht="8.25" customHeight="1" x14ac:dyDescent="0.3">
      <c r="A693" s="59">
        <v>31.6</v>
      </c>
      <c r="B693" s="60">
        <f>COUNTIF(ROC!B$18:B$67,"&lt;"&amp;$A693)</f>
        <v>0</v>
      </c>
      <c r="C693" s="61">
        <f>COUNTIF(ROC!C$18:C$67,"&lt;"&amp;$A693)</f>
        <v>0</v>
      </c>
      <c r="D693" s="62">
        <f t="shared" si="93"/>
        <v>0</v>
      </c>
      <c r="E693" s="62">
        <f t="shared" si="94"/>
        <v>0</v>
      </c>
      <c r="F693" s="63">
        <f t="shared" si="90"/>
        <v>1</v>
      </c>
      <c r="G693" s="60">
        <f>COUNTIF(ROC!D$18:D$67,"&lt;"&amp;$A693)</f>
        <v>0</v>
      </c>
      <c r="H693" s="61">
        <f>COUNTIF(ROC!E$18:E$67,"&lt;"&amp;$A693)</f>
        <v>0</v>
      </c>
      <c r="I693" s="62">
        <f t="shared" si="95"/>
        <v>0</v>
      </c>
      <c r="J693" s="62">
        <f t="shared" si="96"/>
        <v>0</v>
      </c>
      <c r="K693" s="63">
        <f t="shared" si="91"/>
        <v>1</v>
      </c>
      <c r="L693" s="60">
        <f>COUNTIF(ROC!F$18:F$67,"&lt;"&amp;$A693)</f>
        <v>0</v>
      </c>
      <c r="M693" s="61">
        <f>COUNTIF(ROC!G$18:G$67,"&lt;"&amp;$A693)</f>
        <v>0</v>
      </c>
      <c r="N693" s="62">
        <f t="shared" si="97"/>
        <v>0</v>
      </c>
      <c r="O693" s="62">
        <f t="shared" si="98"/>
        <v>0</v>
      </c>
      <c r="P693" s="64">
        <f t="shared" si="92"/>
        <v>1</v>
      </c>
    </row>
    <row r="694" spans="1:16" s="58" customFormat="1" ht="8.25" customHeight="1" x14ac:dyDescent="0.3">
      <c r="A694" s="59">
        <v>31.5</v>
      </c>
      <c r="B694" s="60">
        <f>COUNTIF(ROC!B$18:B$67,"&lt;"&amp;$A694)</f>
        <v>0</v>
      </c>
      <c r="C694" s="61">
        <f>COUNTIF(ROC!C$18:C$67,"&lt;"&amp;$A694)</f>
        <v>0</v>
      </c>
      <c r="D694" s="62">
        <f t="shared" si="93"/>
        <v>0</v>
      </c>
      <c r="E694" s="62">
        <f t="shared" si="94"/>
        <v>0</v>
      </c>
      <c r="F694" s="63">
        <f t="shared" ref="F694:F757" si="99">SQRT((1-E694)^2+D694^2)</f>
        <v>1</v>
      </c>
      <c r="G694" s="60">
        <f>COUNTIF(ROC!D$18:D$67,"&lt;"&amp;$A694)</f>
        <v>0</v>
      </c>
      <c r="H694" s="61">
        <f>COUNTIF(ROC!E$18:E$67,"&lt;"&amp;$A694)</f>
        <v>0</v>
      </c>
      <c r="I694" s="62">
        <f t="shared" si="95"/>
        <v>0</v>
      </c>
      <c r="J694" s="62">
        <f t="shared" si="96"/>
        <v>0</v>
      </c>
      <c r="K694" s="63">
        <f t="shared" si="91"/>
        <v>1</v>
      </c>
      <c r="L694" s="60">
        <f>COUNTIF(ROC!F$18:F$67,"&lt;"&amp;$A694)</f>
        <v>0</v>
      </c>
      <c r="M694" s="61">
        <f>COUNTIF(ROC!G$18:G$67,"&lt;"&amp;$A694)</f>
        <v>0</v>
      </c>
      <c r="N694" s="62">
        <f t="shared" si="97"/>
        <v>0</v>
      </c>
      <c r="O694" s="62">
        <f t="shared" si="98"/>
        <v>0</v>
      </c>
      <c r="P694" s="64">
        <f t="shared" si="92"/>
        <v>1</v>
      </c>
    </row>
    <row r="695" spans="1:16" s="58" customFormat="1" ht="8.25" customHeight="1" x14ac:dyDescent="0.3">
      <c r="A695" s="59">
        <v>31.4</v>
      </c>
      <c r="B695" s="60">
        <f>COUNTIF(ROC!B$18:B$67,"&lt;"&amp;$A695)</f>
        <v>0</v>
      </c>
      <c r="C695" s="61">
        <f>COUNTIF(ROC!C$18:C$67,"&lt;"&amp;$A695)</f>
        <v>0</v>
      </c>
      <c r="D695" s="62">
        <f t="shared" si="93"/>
        <v>0</v>
      </c>
      <c r="E695" s="62">
        <f t="shared" si="94"/>
        <v>0</v>
      </c>
      <c r="F695" s="63">
        <f t="shared" si="99"/>
        <v>1</v>
      </c>
      <c r="G695" s="60">
        <f>COUNTIF(ROC!D$18:D$67,"&lt;"&amp;$A695)</f>
        <v>0</v>
      </c>
      <c r="H695" s="61">
        <f>COUNTIF(ROC!E$18:E$67,"&lt;"&amp;$A695)</f>
        <v>0</v>
      </c>
      <c r="I695" s="62">
        <f t="shared" si="95"/>
        <v>0</v>
      </c>
      <c r="J695" s="62">
        <f t="shared" si="96"/>
        <v>0</v>
      </c>
      <c r="K695" s="63">
        <f t="shared" si="91"/>
        <v>1</v>
      </c>
      <c r="L695" s="60">
        <f>COUNTIF(ROC!F$18:F$67,"&lt;"&amp;$A695)</f>
        <v>0</v>
      </c>
      <c r="M695" s="61">
        <f>COUNTIF(ROC!G$18:G$67,"&lt;"&amp;$A695)</f>
        <v>0</v>
      </c>
      <c r="N695" s="62">
        <f t="shared" si="97"/>
        <v>0</v>
      </c>
      <c r="O695" s="62">
        <f t="shared" si="98"/>
        <v>0</v>
      </c>
      <c r="P695" s="64">
        <f t="shared" si="92"/>
        <v>1</v>
      </c>
    </row>
    <row r="696" spans="1:16" s="58" customFormat="1" ht="8.25" customHeight="1" x14ac:dyDescent="0.3">
      <c r="A696" s="59">
        <v>31.3</v>
      </c>
      <c r="B696" s="60">
        <f>COUNTIF(ROC!B$18:B$67,"&lt;"&amp;$A696)</f>
        <v>0</v>
      </c>
      <c r="C696" s="61">
        <f>COUNTIF(ROC!C$18:C$67,"&lt;"&amp;$A696)</f>
        <v>0</v>
      </c>
      <c r="D696" s="62">
        <f t="shared" si="93"/>
        <v>0</v>
      </c>
      <c r="E696" s="62">
        <f t="shared" si="94"/>
        <v>0</v>
      </c>
      <c r="F696" s="63">
        <f t="shared" si="99"/>
        <v>1</v>
      </c>
      <c r="G696" s="60">
        <f>COUNTIF(ROC!D$18:D$67,"&lt;"&amp;$A696)</f>
        <v>0</v>
      </c>
      <c r="H696" s="61">
        <f>COUNTIF(ROC!E$18:E$67,"&lt;"&amp;$A696)</f>
        <v>0</v>
      </c>
      <c r="I696" s="62">
        <f t="shared" si="95"/>
        <v>0</v>
      </c>
      <c r="J696" s="62">
        <f t="shared" si="96"/>
        <v>0</v>
      </c>
      <c r="K696" s="63">
        <f t="shared" si="91"/>
        <v>1</v>
      </c>
      <c r="L696" s="60">
        <f>COUNTIF(ROC!F$18:F$67,"&lt;"&amp;$A696)</f>
        <v>0</v>
      </c>
      <c r="M696" s="61">
        <f>COUNTIF(ROC!G$18:G$67,"&lt;"&amp;$A696)</f>
        <v>0</v>
      </c>
      <c r="N696" s="62">
        <f t="shared" si="97"/>
        <v>0</v>
      </c>
      <c r="O696" s="62">
        <f t="shared" si="98"/>
        <v>0</v>
      </c>
      <c r="P696" s="64">
        <f t="shared" si="92"/>
        <v>1</v>
      </c>
    </row>
    <row r="697" spans="1:16" s="58" customFormat="1" ht="8.25" customHeight="1" x14ac:dyDescent="0.3">
      <c r="A697" s="59">
        <v>31.2</v>
      </c>
      <c r="B697" s="60">
        <f>COUNTIF(ROC!B$18:B$67,"&lt;"&amp;$A697)</f>
        <v>0</v>
      </c>
      <c r="C697" s="61">
        <f>COUNTIF(ROC!C$18:C$67,"&lt;"&amp;$A697)</f>
        <v>0</v>
      </c>
      <c r="D697" s="62">
        <f t="shared" si="93"/>
        <v>0</v>
      </c>
      <c r="E697" s="62">
        <f t="shared" si="94"/>
        <v>0</v>
      </c>
      <c r="F697" s="63">
        <f t="shared" si="99"/>
        <v>1</v>
      </c>
      <c r="G697" s="60">
        <f>COUNTIF(ROC!D$18:D$67,"&lt;"&amp;$A697)</f>
        <v>0</v>
      </c>
      <c r="H697" s="61">
        <f>COUNTIF(ROC!E$18:E$67,"&lt;"&amp;$A697)</f>
        <v>0</v>
      </c>
      <c r="I697" s="62">
        <f t="shared" si="95"/>
        <v>0</v>
      </c>
      <c r="J697" s="62">
        <f t="shared" si="96"/>
        <v>0</v>
      </c>
      <c r="K697" s="63">
        <f t="shared" si="91"/>
        <v>1</v>
      </c>
      <c r="L697" s="60">
        <f>COUNTIF(ROC!F$18:F$67,"&lt;"&amp;$A697)</f>
        <v>0</v>
      </c>
      <c r="M697" s="61">
        <f>COUNTIF(ROC!G$18:G$67,"&lt;"&amp;$A697)</f>
        <v>0</v>
      </c>
      <c r="N697" s="62">
        <f t="shared" si="97"/>
        <v>0</v>
      </c>
      <c r="O697" s="62">
        <f t="shared" si="98"/>
        <v>0</v>
      </c>
      <c r="P697" s="64">
        <f t="shared" si="92"/>
        <v>1</v>
      </c>
    </row>
    <row r="698" spans="1:16" s="58" customFormat="1" ht="8.25" customHeight="1" x14ac:dyDescent="0.3">
      <c r="A698" s="59">
        <v>31.1</v>
      </c>
      <c r="B698" s="60">
        <f>COUNTIF(ROC!B$18:B$67,"&lt;"&amp;$A698)</f>
        <v>0</v>
      </c>
      <c r="C698" s="61">
        <f>COUNTIF(ROC!C$18:C$67,"&lt;"&amp;$A698)</f>
        <v>0</v>
      </c>
      <c r="D698" s="62">
        <f t="shared" si="93"/>
        <v>0</v>
      </c>
      <c r="E698" s="62">
        <f t="shared" si="94"/>
        <v>0</v>
      </c>
      <c r="F698" s="63">
        <f t="shared" si="99"/>
        <v>1</v>
      </c>
      <c r="G698" s="60">
        <f>COUNTIF(ROC!D$18:D$67,"&lt;"&amp;$A698)</f>
        <v>0</v>
      </c>
      <c r="H698" s="61">
        <f>COUNTIF(ROC!E$18:E$67,"&lt;"&amp;$A698)</f>
        <v>0</v>
      </c>
      <c r="I698" s="62">
        <f t="shared" si="95"/>
        <v>0</v>
      </c>
      <c r="J698" s="62">
        <f t="shared" si="96"/>
        <v>0</v>
      </c>
      <c r="K698" s="63">
        <f t="shared" si="91"/>
        <v>1</v>
      </c>
      <c r="L698" s="60">
        <f>COUNTIF(ROC!F$18:F$67,"&lt;"&amp;$A698)</f>
        <v>0</v>
      </c>
      <c r="M698" s="61">
        <f>COUNTIF(ROC!G$18:G$67,"&lt;"&amp;$A698)</f>
        <v>0</v>
      </c>
      <c r="N698" s="62">
        <f t="shared" si="97"/>
        <v>0</v>
      </c>
      <c r="O698" s="62">
        <f t="shared" si="98"/>
        <v>0</v>
      </c>
      <c r="P698" s="64">
        <f t="shared" si="92"/>
        <v>1</v>
      </c>
    </row>
    <row r="699" spans="1:16" s="58" customFormat="1" ht="8.25" customHeight="1" x14ac:dyDescent="0.3">
      <c r="A699" s="59">
        <v>31</v>
      </c>
      <c r="B699" s="60">
        <f>COUNTIF(ROC!B$18:B$67,"&lt;"&amp;$A699)</f>
        <v>0</v>
      </c>
      <c r="C699" s="61">
        <f>COUNTIF(ROC!C$18:C$67,"&lt;"&amp;$A699)</f>
        <v>0</v>
      </c>
      <c r="D699" s="62">
        <f t="shared" si="93"/>
        <v>0</v>
      </c>
      <c r="E699" s="62">
        <f t="shared" si="94"/>
        <v>0</v>
      </c>
      <c r="F699" s="63">
        <f t="shared" si="99"/>
        <v>1</v>
      </c>
      <c r="G699" s="60">
        <f>COUNTIF(ROC!D$18:D$67,"&lt;"&amp;$A699)</f>
        <v>0</v>
      </c>
      <c r="H699" s="61">
        <f>COUNTIF(ROC!E$18:E$67,"&lt;"&amp;$A699)</f>
        <v>0</v>
      </c>
      <c r="I699" s="62">
        <f t="shared" si="95"/>
        <v>0</v>
      </c>
      <c r="J699" s="62">
        <f t="shared" si="96"/>
        <v>0</v>
      </c>
      <c r="K699" s="63">
        <f t="shared" si="91"/>
        <v>1</v>
      </c>
      <c r="L699" s="60">
        <f>COUNTIF(ROC!F$18:F$67,"&lt;"&amp;$A699)</f>
        <v>0</v>
      </c>
      <c r="M699" s="61">
        <f>COUNTIF(ROC!G$18:G$67,"&lt;"&amp;$A699)</f>
        <v>0</v>
      </c>
      <c r="N699" s="62">
        <f t="shared" si="97"/>
        <v>0</v>
      </c>
      <c r="O699" s="62">
        <f t="shared" si="98"/>
        <v>0</v>
      </c>
      <c r="P699" s="64">
        <f t="shared" si="92"/>
        <v>1</v>
      </c>
    </row>
    <row r="700" spans="1:16" s="58" customFormat="1" ht="8.25" customHeight="1" x14ac:dyDescent="0.3">
      <c r="A700" s="59">
        <v>30.9</v>
      </c>
      <c r="B700" s="60">
        <f>COUNTIF(ROC!B$18:B$67,"&lt;"&amp;$A700)</f>
        <v>0</v>
      </c>
      <c r="C700" s="61">
        <f>COUNTIF(ROC!C$18:C$67,"&lt;"&amp;$A700)</f>
        <v>0</v>
      </c>
      <c r="D700" s="62">
        <f t="shared" si="93"/>
        <v>0</v>
      </c>
      <c r="E700" s="62">
        <f t="shared" si="94"/>
        <v>0</v>
      </c>
      <c r="F700" s="63">
        <f t="shared" si="99"/>
        <v>1</v>
      </c>
      <c r="G700" s="60">
        <f>COUNTIF(ROC!D$18:D$67,"&lt;"&amp;$A700)</f>
        <v>0</v>
      </c>
      <c r="H700" s="61">
        <f>COUNTIF(ROC!E$18:E$67,"&lt;"&amp;$A700)</f>
        <v>0</v>
      </c>
      <c r="I700" s="62">
        <f t="shared" si="95"/>
        <v>0</v>
      </c>
      <c r="J700" s="62">
        <f t="shared" si="96"/>
        <v>0</v>
      </c>
      <c r="K700" s="63">
        <f t="shared" si="91"/>
        <v>1</v>
      </c>
      <c r="L700" s="60">
        <f>COUNTIF(ROC!F$18:F$67,"&lt;"&amp;$A700)</f>
        <v>0</v>
      </c>
      <c r="M700" s="61">
        <f>COUNTIF(ROC!G$18:G$67,"&lt;"&amp;$A700)</f>
        <v>0</v>
      </c>
      <c r="N700" s="62">
        <f t="shared" si="97"/>
        <v>0</v>
      </c>
      <c r="O700" s="62">
        <f t="shared" si="98"/>
        <v>0</v>
      </c>
      <c r="P700" s="64">
        <f t="shared" si="92"/>
        <v>1</v>
      </c>
    </row>
    <row r="701" spans="1:16" s="58" customFormat="1" ht="8.25" customHeight="1" x14ac:dyDescent="0.3">
      <c r="A701" s="59">
        <v>30.8</v>
      </c>
      <c r="B701" s="60">
        <f>COUNTIF(ROC!B$18:B$67,"&lt;"&amp;$A701)</f>
        <v>0</v>
      </c>
      <c r="C701" s="61">
        <f>COUNTIF(ROC!C$18:C$67,"&lt;"&amp;$A701)</f>
        <v>0</v>
      </c>
      <c r="D701" s="62">
        <f t="shared" si="93"/>
        <v>0</v>
      </c>
      <c r="E701" s="62">
        <f t="shared" si="94"/>
        <v>0</v>
      </c>
      <c r="F701" s="63">
        <f t="shared" si="99"/>
        <v>1</v>
      </c>
      <c r="G701" s="60">
        <f>COUNTIF(ROC!D$18:D$67,"&lt;"&amp;$A701)</f>
        <v>0</v>
      </c>
      <c r="H701" s="61">
        <f>COUNTIF(ROC!E$18:E$67,"&lt;"&amp;$A701)</f>
        <v>0</v>
      </c>
      <c r="I701" s="62">
        <f t="shared" si="95"/>
        <v>0</v>
      </c>
      <c r="J701" s="62">
        <f t="shared" si="96"/>
        <v>0</v>
      </c>
      <c r="K701" s="63">
        <f t="shared" si="91"/>
        <v>1</v>
      </c>
      <c r="L701" s="60">
        <f>COUNTIF(ROC!F$18:F$67,"&lt;"&amp;$A701)</f>
        <v>0</v>
      </c>
      <c r="M701" s="61">
        <f>COUNTIF(ROC!G$18:G$67,"&lt;"&amp;$A701)</f>
        <v>0</v>
      </c>
      <c r="N701" s="62">
        <f t="shared" si="97"/>
        <v>0</v>
      </c>
      <c r="O701" s="62">
        <f t="shared" si="98"/>
        <v>0</v>
      </c>
      <c r="P701" s="64">
        <f t="shared" si="92"/>
        <v>1</v>
      </c>
    </row>
    <row r="702" spans="1:16" s="58" customFormat="1" ht="8.25" customHeight="1" x14ac:dyDescent="0.3">
      <c r="A702" s="59">
        <v>30.7</v>
      </c>
      <c r="B702" s="60">
        <f>COUNTIF(ROC!B$18:B$67,"&lt;"&amp;$A702)</f>
        <v>0</v>
      </c>
      <c r="C702" s="61">
        <f>COUNTIF(ROC!C$18:C$67,"&lt;"&amp;$A702)</f>
        <v>0</v>
      </c>
      <c r="D702" s="62">
        <f t="shared" si="93"/>
        <v>0</v>
      </c>
      <c r="E702" s="62">
        <f t="shared" si="94"/>
        <v>0</v>
      </c>
      <c r="F702" s="63">
        <f t="shared" si="99"/>
        <v>1</v>
      </c>
      <c r="G702" s="60">
        <f>COUNTIF(ROC!D$18:D$67,"&lt;"&amp;$A702)</f>
        <v>0</v>
      </c>
      <c r="H702" s="61">
        <f>COUNTIF(ROC!E$18:E$67,"&lt;"&amp;$A702)</f>
        <v>0</v>
      </c>
      <c r="I702" s="62">
        <f t="shared" si="95"/>
        <v>0</v>
      </c>
      <c r="J702" s="62">
        <f t="shared" si="96"/>
        <v>0</v>
      </c>
      <c r="K702" s="63">
        <f t="shared" si="91"/>
        <v>1</v>
      </c>
      <c r="L702" s="60">
        <f>COUNTIF(ROC!F$18:F$67,"&lt;"&amp;$A702)</f>
        <v>0</v>
      </c>
      <c r="M702" s="61">
        <f>COUNTIF(ROC!G$18:G$67,"&lt;"&amp;$A702)</f>
        <v>0</v>
      </c>
      <c r="N702" s="62">
        <f t="shared" si="97"/>
        <v>0</v>
      </c>
      <c r="O702" s="62">
        <f t="shared" si="98"/>
        <v>0</v>
      </c>
      <c r="P702" s="64">
        <f t="shared" si="92"/>
        <v>1</v>
      </c>
    </row>
    <row r="703" spans="1:16" s="58" customFormat="1" ht="8.25" customHeight="1" x14ac:dyDescent="0.3">
      <c r="A703" s="59">
        <v>30.6</v>
      </c>
      <c r="B703" s="60">
        <f>COUNTIF(ROC!B$18:B$67,"&lt;"&amp;$A703)</f>
        <v>0</v>
      </c>
      <c r="C703" s="61">
        <f>COUNTIF(ROC!C$18:C$67,"&lt;"&amp;$A703)</f>
        <v>0</v>
      </c>
      <c r="D703" s="62">
        <f t="shared" si="93"/>
        <v>0</v>
      </c>
      <c r="E703" s="62">
        <f t="shared" si="94"/>
        <v>0</v>
      </c>
      <c r="F703" s="63">
        <f t="shared" si="99"/>
        <v>1</v>
      </c>
      <c r="G703" s="60">
        <f>COUNTIF(ROC!D$18:D$67,"&lt;"&amp;$A703)</f>
        <v>0</v>
      </c>
      <c r="H703" s="61">
        <f>COUNTIF(ROC!E$18:E$67,"&lt;"&amp;$A703)</f>
        <v>0</v>
      </c>
      <c r="I703" s="62">
        <f t="shared" si="95"/>
        <v>0</v>
      </c>
      <c r="J703" s="62">
        <f t="shared" si="96"/>
        <v>0</v>
      </c>
      <c r="K703" s="63">
        <f t="shared" si="91"/>
        <v>1</v>
      </c>
      <c r="L703" s="60">
        <f>COUNTIF(ROC!F$18:F$67,"&lt;"&amp;$A703)</f>
        <v>0</v>
      </c>
      <c r="M703" s="61">
        <f>COUNTIF(ROC!G$18:G$67,"&lt;"&amp;$A703)</f>
        <v>0</v>
      </c>
      <c r="N703" s="62">
        <f t="shared" si="97"/>
        <v>0</v>
      </c>
      <c r="O703" s="62">
        <f t="shared" si="98"/>
        <v>0</v>
      </c>
      <c r="P703" s="64">
        <f t="shared" si="92"/>
        <v>1</v>
      </c>
    </row>
    <row r="704" spans="1:16" s="58" customFormat="1" ht="8.25" customHeight="1" x14ac:dyDescent="0.3">
      <c r="A704" s="59">
        <v>30.5</v>
      </c>
      <c r="B704" s="60">
        <f>COUNTIF(ROC!B$18:B$67,"&lt;"&amp;$A704)</f>
        <v>0</v>
      </c>
      <c r="C704" s="61">
        <f>COUNTIF(ROC!C$18:C$67,"&lt;"&amp;$A704)</f>
        <v>0</v>
      </c>
      <c r="D704" s="62">
        <f t="shared" si="93"/>
        <v>0</v>
      </c>
      <c r="E704" s="62">
        <f t="shared" si="94"/>
        <v>0</v>
      </c>
      <c r="F704" s="63">
        <f t="shared" si="99"/>
        <v>1</v>
      </c>
      <c r="G704" s="60">
        <f>COUNTIF(ROC!D$18:D$67,"&lt;"&amp;$A704)</f>
        <v>0</v>
      </c>
      <c r="H704" s="61">
        <f>COUNTIF(ROC!E$18:E$67,"&lt;"&amp;$A704)</f>
        <v>0</v>
      </c>
      <c r="I704" s="62">
        <f t="shared" si="95"/>
        <v>0</v>
      </c>
      <c r="J704" s="62">
        <f t="shared" si="96"/>
        <v>0</v>
      </c>
      <c r="K704" s="63">
        <f t="shared" si="91"/>
        <v>1</v>
      </c>
      <c r="L704" s="60">
        <f>COUNTIF(ROC!F$18:F$67,"&lt;"&amp;$A704)</f>
        <v>0</v>
      </c>
      <c r="M704" s="61">
        <f>COUNTIF(ROC!G$18:G$67,"&lt;"&amp;$A704)</f>
        <v>0</v>
      </c>
      <c r="N704" s="62">
        <f t="shared" si="97"/>
        <v>0</v>
      </c>
      <c r="O704" s="62">
        <f t="shared" si="98"/>
        <v>0</v>
      </c>
      <c r="P704" s="64">
        <f t="shared" si="92"/>
        <v>1</v>
      </c>
    </row>
    <row r="705" spans="1:16" s="58" customFormat="1" ht="8.25" customHeight="1" x14ac:dyDescent="0.3">
      <c r="A705" s="59">
        <v>30.4</v>
      </c>
      <c r="B705" s="60">
        <f>COUNTIF(ROC!B$18:B$67,"&lt;"&amp;$A705)</f>
        <v>0</v>
      </c>
      <c r="C705" s="61">
        <f>COUNTIF(ROC!C$18:C$67,"&lt;"&amp;$A705)</f>
        <v>0</v>
      </c>
      <c r="D705" s="62">
        <f t="shared" si="93"/>
        <v>0</v>
      </c>
      <c r="E705" s="62">
        <f t="shared" si="94"/>
        <v>0</v>
      </c>
      <c r="F705" s="63">
        <f t="shared" si="99"/>
        <v>1</v>
      </c>
      <c r="G705" s="60">
        <f>COUNTIF(ROC!D$18:D$67,"&lt;"&amp;$A705)</f>
        <v>0</v>
      </c>
      <c r="H705" s="61">
        <f>COUNTIF(ROC!E$18:E$67,"&lt;"&amp;$A705)</f>
        <v>0</v>
      </c>
      <c r="I705" s="62">
        <f t="shared" si="95"/>
        <v>0</v>
      </c>
      <c r="J705" s="62">
        <f t="shared" si="96"/>
        <v>0</v>
      </c>
      <c r="K705" s="63">
        <f t="shared" si="91"/>
        <v>1</v>
      </c>
      <c r="L705" s="60">
        <f>COUNTIF(ROC!F$18:F$67,"&lt;"&amp;$A705)</f>
        <v>0</v>
      </c>
      <c r="M705" s="61">
        <f>COUNTIF(ROC!G$18:G$67,"&lt;"&amp;$A705)</f>
        <v>0</v>
      </c>
      <c r="N705" s="62">
        <f t="shared" si="97"/>
        <v>0</v>
      </c>
      <c r="O705" s="62">
        <f t="shared" si="98"/>
        <v>0</v>
      </c>
      <c r="P705" s="64">
        <f t="shared" si="92"/>
        <v>1</v>
      </c>
    </row>
    <row r="706" spans="1:16" s="58" customFormat="1" ht="8.25" customHeight="1" x14ac:dyDescent="0.3">
      <c r="A706" s="59">
        <v>30.3</v>
      </c>
      <c r="B706" s="60">
        <f>COUNTIF(ROC!B$18:B$67,"&lt;"&amp;$A706)</f>
        <v>0</v>
      </c>
      <c r="C706" s="61">
        <f>COUNTIF(ROC!C$18:C$67,"&lt;"&amp;$A706)</f>
        <v>0</v>
      </c>
      <c r="D706" s="62">
        <f t="shared" si="93"/>
        <v>0</v>
      </c>
      <c r="E706" s="62">
        <f t="shared" si="94"/>
        <v>0</v>
      </c>
      <c r="F706" s="63">
        <f t="shared" si="99"/>
        <v>1</v>
      </c>
      <c r="G706" s="60">
        <f>COUNTIF(ROC!D$18:D$67,"&lt;"&amp;$A706)</f>
        <v>0</v>
      </c>
      <c r="H706" s="61">
        <f>COUNTIF(ROC!E$18:E$67,"&lt;"&amp;$A706)</f>
        <v>0</v>
      </c>
      <c r="I706" s="62">
        <f t="shared" si="95"/>
        <v>0</v>
      </c>
      <c r="J706" s="62">
        <f t="shared" si="96"/>
        <v>0</v>
      </c>
      <c r="K706" s="63">
        <f t="shared" si="91"/>
        <v>1</v>
      </c>
      <c r="L706" s="60">
        <f>COUNTIF(ROC!F$18:F$67,"&lt;"&amp;$A706)</f>
        <v>0</v>
      </c>
      <c r="M706" s="61">
        <f>COUNTIF(ROC!G$18:G$67,"&lt;"&amp;$A706)</f>
        <v>0</v>
      </c>
      <c r="N706" s="62">
        <f t="shared" si="97"/>
        <v>0</v>
      </c>
      <c r="O706" s="62">
        <f t="shared" si="98"/>
        <v>0</v>
      </c>
      <c r="P706" s="64">
        <f t="shared" si="92"/>
        <v>1</v>
      </c>
    </row>
    <row r="707" spans="1:16" s="58" customFormat="1" ht="8.25" customHeight="1" x14ac:dyDescent="0.3">
      <c r="A707" s="59">
        <v>30.2</v>
      </c>
      <c r="B707" s="60">
        <f>COUNTIF(ROC!B$18:B$67,"&lt;"&amp;$A707)</f>
        <v>0</v>
      </c>
      <c r="C707" s="61">
        <f>COUNTIF(ROC!C$18:C$67,"&lt;"&amp;$A707)</f>
        <v>0</v>
      </c>
      <c r="D707" s="62">
        <f t="shared" si="93"/>
        <v>0</v>
      </c>
      <c r="E707" s="62">
        <f t="shared" si="94"/>
        <v>0</v>
      </c>
      <c r="F707" s="63">
        <f t="shared" si="99"/>
        <v>1</v>
      </c>
      <c r="G707" s="60">
        <f>COUNTIF(ROC!D$18:D$67,"&lt;"&amp;$A707)</f>
        <v>0</v>
      </c>
      <c r="H707" s="61">
        <f>COUNTIF(ROC!E$18:E$67,"&lt;"&amp;$A707)</f>
        <v>0</v>
      </c>
      <c r="I707" s="62">
        <f t="shared" si="95"/>
        <v>0</v>
      </c>
      <c r="J707" s="62">
        <f t="shared" si="96"/>
        <v>0</v>
      </c>
      <c r="K707" s="63">
        <f t="shared" si="91"/>
        <v>1</v>
      </c>
      <c r="L707" s="60">
        <f>COUNTIF(ROC!F$18:F$67,"&lt;"&amp;$A707)</f>
        <v>0</v>
      </c>
      <c r="M707" s="61">
        <f>COUNTIF(ROC!G$18:G$67,"&lt;"&amp;$A707)</f>
        <v>0</v>
      </c>
      <c r="N707" s="62">
        <f t="shared" si="97"/>
        <v>0</v>
      </c>
      <c r="O707" s="62">
        <f t="shared" si="98"/>
        <v>0</v>
      </c>
      <c r="P707" s="64">
        <f t="shared" si="92"/>
        <v>1</v>
      </c>
    </row>
    <row r="708" spans="1:16" s="58" customFormat="1" ht="8.25" customHeight="1" x14ac:dyDescent="0.3">
      <c r="A708" s="59">
        <v>30.1</v>
      </c>
      <c r="B708" s="60">
        <f>COUNTIF(ROC!B$18:B$67,"&lt;"&amp;$A708)</f>
        <v>0</v>
      </c>
      <c r="C708" s="61">
        <f>COUNTIF(ROC!C$18:C$67,"&lt;"&amp;$A708)</f>
        <v>0</v>
      </c>
      <c r="D708" s="62">
        <f t="shared" si="93"/>
        <v>0</v>
      </c>
      <c r="E708" s="62">
        <f t="shared" si="94"/>
        <v>0</v>
      </c>
      <c r="F708" s="63">
        <f t="shared" si="99"/>
        <v>1</v>
      </c>
      <c r="G708" s="60">
        <f>COUNTIF(ROC!D$18:D$67,"&lt;"&amp;$A708)</f>
        <v>0</v>
      </c>
      <c r="H708" s="61">
        <f>COUNTIF(ROC!E$18:E$67,"&lt;"&amp;$A708)</f>
        <v>0</v>
      </c>
      <c r="I708" s="62">
        <f t="shared" si="95"/>
        <v>0</v>
      </c>
      <c r="J708" s="62">
        <f t="shared" si="96"/>
        <v>0</v>
      </c>
      <c r="K708" s="63">
        <f t="shared" si="91"/>
        <v>1</v>
      </c>
      <c r="L708" s="60">
        <f>COUNTIF(ROC!F$18:F$67,"&lt;"&amp;$A708)</f>
        <v>0</v>
      </c>
      <c r="M708" s="61">
        <f>COUNTIF(ROC!G$18:G$67,"&lt;"&amp;$A708)</f>
        <v>0</v>
      </c>
      <c r="N708" s="62">
        <f t="shared" si="97"/>
        <v>0</v>
      </c>
      <c r="O708" s="62">
        <f t="shared" si="98"/>
        <v>0</v>
      </c>
      <c r="P708" s="64">
        <f t="shared" si="92"/>
        <v>1</v>
      </c>
    </row>
    <row r="709" spans="1:16" s="58" customFormat="1" ht="8.25" customHeight="1" x14ac:dyDescent="0.3">
      <c r="A709" s="59">
        <v>30</v>
      </c>
      <c r="B709" s="60">
        <f>COUNTIF(ROC!B$18:B$67,"&lt;"&amp;$A709)</f>
        <v>0</v>
      </c>
      <c r="C709" s="61">
        <f>COUNTIF(ROC!C$18:C$67,"&lt;"&amp;$A709)</f>
        <v>0</v>
      </c>
      <c r="D709" s="62">
        <f t="shared" si="93"/>
        <v>0</v>
      </c>
      <c r="E709" s="62">
        <f t="shared" si="94"/>
        <v>0</v>
      </c>
      <c r="F709" s="63">
        <f t="shared" si="99"/>
        <v>1</v>
      </c>
      <c r="G709" s="60">
        <f>COUNTIF(ROC!D$18:D$67,"&lt;"&amp;$A709)</f>
        <v>0</v>
      </c>
      <c r="H709" s="61">
        <f>COUNTIF(ROC!E$18:E$67,"&lt;"&amp;$A709)</f>
        <v>0</v>
      </c>
      <c r="I709" s="62">
        <f t="shared" si="95"/>
        <v>0</v>
      </c>
      <c r="J709" s="62">
        <f t="shared" si="96"/>
        <v>0</v>
      </c>
      <c r="K709" s="63">
        <f t="shared" si="91"/>
        <v>1</v>
      </c>
      <c r="L709" s="60">
        <f>COUNTIF(ROC!F$18:F$67,"&lt;"&amp;$A709)</f>
        <v>0</v>
      </c>
      <c r="M709" s="61">
        <f>COUNTIF(ROC!G$18:G$67,"&lt;"&amp;$A709)</f>
        <v>0</v>
      </c>
      <c r="N709" s="62">
        <f t="shared" si="97"/>
        <v>0</v>
      </c>
      <c r="O709" s="62">
        <f t="shared" si="98"/>
        <v>0</v>
      </c>
      <c r="P709" s="64">
        <f t="shared" si="92"/>
        <v>1</v>
      </c>
    </row>
    <row r="710" spans="1:16" s="58" customFormat="1" ht="8.25" customHeight="1" x14ac:dyDescent="0.3">
      <c r="A710" s="59">
        <v>29.9</v>
      </c>
      <c r="B710" s="60">
        <f>COUNTIF(ROC!B$18:B$67,"&lt;"&amp;$A710)</f>
        <v>0</v>
      </c>
      <c r="C710" s="61">
        <f>COUNTIF(ROC!C$18:C$67,"&lt;"&amp;$A710)</f>
        <v>0</v>
      </c>
      <c r="D710" s="62">
        <f t="shared" si="93"/>
        <v>0</v>
      </c>
      <c r="E710" s="62">
        <f t="shared" si="94"/>
        <v>0</v>
      </c>
      <c r="F710" s="63">
        <f t="shared" si="99"/>
        <v>1</v>
      </c>
      <c r="G710" s="60">
        <f>COUNTIF(ROC!D$18:D$67,"&lt;"&amp;$A710)</f>
        <v>0</v>
      </c>
      <c r="H710" s="61">
        <f>COUNTIF(ROC!E$18:E$67,"&lt;"&amp;$A710)</f>
        <v>0</v>
      </c>
      <c r="I710" s="62">
        <f t="shared" si="95"/>
        <v>0</v>
      </c>
      <c r="J710" s="62">
        <f t="shared" si="96"/>
        <v>0</v>
      </c>
      <c r="K710" s="63">
        <f t="shared" si="91"/>
        <v>1</v>
      </c>
      <c r="L710" s="60">
        <f>COUNTIF(ROC!F$18:F$67,"&lt;"&amp;$A710)</f>
        <v>0</v>
      </c>
      <c r="M710" s="61">
        <f>COUNTIF(ROC!G$18:G$67,"&lt;"&amp;$A710)</f>
        <v>0</v>
      </c>
      <c r="N710" s="62">
        <f t="shared" si="97"/>
        <v>0</v>
      </c>
      <c r="O710" s="62">
        <f t="shared" si="98"/>
        <v>0</v>
      </c>
      <c r="P710" s="64">
        <f t="shared" si="92"/>
        <v>1</v>
      </c>
    </row>
    <row r="711" spans="1:16" s="58" customFormat="1" ht="8.25" customHeight="1" x14ac:dyDescent="0.3">
      <c r="A711" s="59">
        <v>29.8</v>
      </c>
      <c r="B711" s="60">
        <f>COUNTIF(ROC!B$18:B$67,"&lt;"&amp;$A711)</f>
        <v>0</v>
      </c>
      <c r="C711" s="61">
        <f>COUNTIF(ROC!C$18:C$67,"&lt;"&amp;$A711)</f>
        <v>0</v>
      </c>
      <c r="D711" s="62">
        <f t="shared" si="93"/>
        <v>0</v>
      </c>
      <c r="E711" s="62">
        <f t="shared" si="94"/>
        <v>0</v>
      </c>
      <c r="F711" s="63">
        <f t="shared" si="99"/>
        <v>1</v>
      </c>
      <c r="G711" s="60">
        <f>COUNTIF(ROC!D$18:D$67,"&lt;"&amp;$A711)</f>
        <v>0</v>
      </c>
      <c r="H711" s="61">
        <f>COUNTIF(ROC!E$18:E$67,"&lt;"&amp;$A711)</f>
        <v>0</v>
      </c>
      <c r="I711" s="62">
        <f t="shared" si="95"/>
        <v>0</v>
      </c>
      <c r="J711" s="62">
        <f t="shared" si="96"/>
        <v>0</v>
      </c>
      <c r="K711" s="63">
        <f t="shared" si="91"/>
        <v>1</v>
      </c>
      <c r="L711" s="60">
        <f>COUNTIF(ROC!F$18:F$67,"&lt;"&amp;$A711)</f>
        <v>0</v>
      </c>
      <c r="M711" s="61">
        <f>COUNTIF(ROC!G$18:G$67,"&lt;"&amp;$A711)</f>
        <v>0</v>
      </c>
      <c r="N711" s="62">
        <f t="shared" si="97"/>
        <v>0</v>
      </c>
      <c r="O711" s="62">
        <f t="shared" si="98"/>
        <v>0</v>
      </c>
      <c r="P711" s="64">
        <f t="shared" si="92"/>
        <v>1</v>
      </c>
    </row>
    <row r="712" spans="1:16" s="58" customFormat="1" ht="8.25" customHeight="1" x14ac:dyDescent="0.3">
      <c r="A712" s="59">
        <v>29.7</v>
      </c>
      <c r="B712" s="60">
        <f>COUNTIF(ROC!B$18:B$67,"&lt;"&amp;$A712)</f>
        <v>0</v>
      </c>
      <c r="C712" s="61">
        <f>COUNTIF(ROC!C$18:C$67,"&lt;"&amp;$A712)</f>
        <v>0</v>
      </c>
      <c r="D712" s="62">
        <f t="shared" si="93"/>
        <v>0</v>
      </c>
      <c r="E712" s="62">
        <f t="shared" si="94"/>
        <v>0</v>
      </c>
      <c r="F712" s="63">
        <f t="shared" si="99"/>
        <v>1</v>
      </c>
      <c r="G712" s="60">
        <f>COUNTIF(ROC!D$18:D$67,"&lt;"&amp;$A712)</f>
        <v>0</v>
      </c>
      <c r="H712" s="61">
        <f>COUNTIF(ROC!E$18:E$67,"&lt;"&amp;$A712)</f>
        <v>0</v>
      </c>
      <c r="I712" s="62">
        <f t="shared" si="95"/>
        <v>0</v>
      </c>
      <c r="J712" s="62">
        <f t="shared" si="96"/>
        <v>0</v>
      </c>
      <c r="K712" s="63">
        <f t="shared" si="91"/>
        <v>1</v>
      </c>
      <c r="L712" s="60">
        <f>COUNTIF(ROC!F$18:F$67,"&lt;"&amp;$A712)</f>
        <v>0</v>
      </c>
      <c r="M712" s="61">
        <f>COUNTIF(ROC!G$18:G$67,"&lt;"&amp;$A712)</f>
        <v>0</v>
      </c>
      <c r="N712" s="62">
        <f t="shared" si="97"/>
        <v>0</v>
      </c>
      <c r="O712" s="62">
        <f t="shared" si="98"/>
        <v>0</v>
      </c>
      <c r="P712" s="64">
        <f t="shared" si="92"/>
        <v>1</v>
      </c>
    </row>
    <row r="713" spans="1:16" s="58" customFormat="1" ht="8.25" customHeight="1" x14ac:dyDescent="0.3">
      <c r="A713" s="59">
        <v>29.6</v>
      </c>
      <c r="B713" s="60">
        <f>COUNTIF(ROC!B$18:B$67,"&lt;"&amp;$A713)</f>
        <v>0</v>
      </c>
      <c r="C713" s="61">
        <f>COUNTIF(ROC!C$18:C$67,"&lt;"&amp;$A713)</f>
        <v>0</v>
      </c>
      <c r="D713" s="62">
        <f t="shared" si="93"/>
        <v>0</v>
      </c>
      <c r="E713" s="62">
        <f t="shared" si="94"/>
        <v>0</v>
      </c>
      <c r="F713" s="63">
        <f t="shared" si="99"/>
        <v>1</v>
      </c>
      <c r="G713" s="60">
        <f>COUNTIF(ROC!D$18:D$67,"&lt;"&amp;$A713)</f>
        <v>0</v>
      </c>
      <c r="H713" s="61">
        <f>COUNTIF(ROC!E$18:E$67,"&lt;"&amp;$A713)</f>
        <v>0</v>
      </c>
      <c r="I713" s="62">
        <f t="shared" si="95"/>
        <v>0</v>
      </c>
      <c r="J713" s="62">
        <f t="shared" si="96"/>
        <v>0</v>
      </c>
      <c r="K713" s="63">
        <f t="shared" ref="K713:K776" si="100">SQRT((1-J713)^2+I713^2)</f>
        <v>1</v>
      </c>
      <c r="L713" s="60">
        <f>COUNTIF(ROC!F$18:F$67,"&lt;"&amp;$A713)</f>
        <v>0</v>
      </c>
      <c r="M713" s="61">
        <f>COUNTIF(ROC!G$18:G$67,"&lt;"&amp;$A713)</f>
        <v>0</v>
      </c>
      <c r="N713" s="62">
        <f t="shared" si="97"/>
        <v>0</v>
      </c>
      <c r="O713" s="62">
        <f t="shared" si="98"/>
        <v>0</v>
      </c>
      <c r="P713" s="64">
        <f t="shared" ref="P713:P776" si="101">SQRT((1-O713)^2+N713^2)</f>
        <v>1</v>
      </c>
    </row>
    <row r="714" spans="1:16" s="58" customFormat="1" ht="8.25" customHeight="1" x14ac:dyDescent="0.3">
      <c r="A714" s="59">
        <v>29.5</v>
      </c>
      <c r="B714" s="60">
        <f>COUNTIF(ROC!B$18:B$67,"&lt;"&amp;$A714)</f>
        <v>0</v>
      </c>
      <c r="C714" s="61">
        <f>COUNTIF(ROC!C$18:C$67,"&lt;"&amp;$A714)</f>
        <v>0</v>
      </c>
      <c r="D714" s="62">
        <f t="shared" ref="D714:D777" si="102">B714/E$3</f>
        <v>0</v>
      </c>
      <c r="E714" s="62">
        <f t="shared" ref="E714:E777" si="103">C714/E$2</f>
        <v>0</v>
      </c>
      <c r="F714" s="63">
        <f t="shared" si="99"/>
        <v>1</v>
      </c>
      <c r="G714" s="60">
        <f>COUNTIF(ROC!D$18:D$67,"&lt;"&amp;$A714)</f>
        <v>0</v>
      </c>
      <c r="H714" s="61">
        <f>COUNTIF(ROC!E$18:E$67,"&lt;"&amp;$A714)</f>
        <v>0</v>
      </c>
      <c r="I714" s="62">
        <f t="shared" ref="I714:I777" si="104">G714/J$3</f>
        <v>0</v>
      </c>
      <c r="J714" s="62">
        <f t="shared" ref="J714:J777" si="105">H714/J$2</f>
        <v>0</v>
      </c>
      <c r="K714" s="63">
        <f t="shared" si="100"/>
        <v>1</v>
      </c>
      <c r="L714" s="60">
        <f>COUNTIF(ROC!F$18:F$67,"&lt;"&amp;$A714)</f>
        <v>0</v>
      </c>
      <c r="M714" s="61">
        <f>COUNTIF(ROC!G$18:G$67,"&lt;"&amp;$A714)</f>
        <v>0</v>
      </c>
      <c r="N714" s="62">
        <f t="shared" ref="N714:N777" si="106">L714/O$3</f>
        <v>0</v>
      </c>
      <c r="O714" s="62">
        <f t="shared" ref="O714:O777" si="107">M714/O$2</f>
        <v>0</v>
      </c>
      <c r="P714" s="64">
        <f t="shared" si="101"/>
        <v>1</v>
      </c>
    </row>
    <row r="715" spans="1:16" s="58" customFormat="1" ht="8.25" customHeight="1" x14ac:dyDescent="0.3">
      <c r="A715" s="59">
        <v>29.4</v>
      </c>
      <c r="B715" s="60">
        <f>COUNTIF(ROC!B$18:B$67,"&lt;"&amp;$A715)</f>
        <v>0</v>
      </c>
      <c r="C715" s="61">
        <f>COUNTIF(ROC!C$18:C$67,"&lt;"&amp;$A715)</f>
        <v>0</v>
      </c>
      <c r="D715" s="62">
        <f t="shared" si="102"/>
        <v>0</v>
      </c>
      <c r="E715" s="62">
        <f t="shared" si="103"/>
        <v>0</v>
      </c>
      <c r="F715" s="63">
        <f t="shared" si="99"/>
        <v>1</v>
      </c>
      <c r="G715" s="60">
        <f>COUNTIF(ROC!D$18:D$67,"&lt;"&amp;$A715)</f>
        <v>0</v>
      </c>
      <c r="H715" s="61">
        <f>COUNTIF(ROC!E$18:E$67,"&lt;"&amp;$A715)</f>
        <v>0</v>
      </c>
      <c r="I715" s="62">
        <f t="shared" si="104"/>
        <v>0</v>
      </c>
      <c r="J715" s="62">
        <f t="shared" si="105"/>
        <v>0</v>
      </c>
      <c r="K715" s="63">
        <f t="shared" si="100"/>
        <v>1</v>
      </c>
      <c r="L715" s="60">
        <f>COUNTIF(ROC!F$18:F$67,"&lt;"&amp;$A715)</f>
        <v>0</v>
      </c>
      <c r="M715" s="61">
        <f>COUNTIF(ROC!G$18:G$67,"&lt;"&amp;$A715)</f>
        <v>0</v>
      </c>
      <c r="N715" s="62">
        <f t="shared" si="106"/>
        <v>0</v>
      </c>
      <c r="O715" s="62">
        <f t="shared" si="107"/>
        <v>0</v>
      </c>
      <c r="P715" s="64">
        <f t="shared" si="101"/>
        <v>1</v>
      </c>
    </row>
    <row r="716" spans="1:16" s="58" customFormat="1" ht="8.25" customHeight="1" x14ac:dyDescent="0.3">
      <c r="A716" s="59">
        <v>29.3</v>
      </c>
      <c r="B716" s="60">
        <f>COUNTIF(ROC!B$18:B$67,"&lt;"&amp;$A716)</f>
        <v>0</v>
      </c>
      <c r="C716" s="61">
        <f>COUNTIF(ROC!C$18:C$67,"&lt;"&amp;$A716)</f>
        <v>0</v>
      </c>
      <c r="D716" s="62">
        <f t="shared" si="102"/>
        <v>0</v>
      </c>
      <c r="E716" s="62">
        <f t="shared" si="103"/>
        <v>0</v>
      </c>
      <c r="F716" s="63">
        <f t="shared" si="99"/>
        <v>1</v>
      </c>
      <c r="G716" s="60">
        <f>COUNTIF(ROC!D$18:D$67,"&lt;"&amp;$A716)</f>
        <v>0</v>
      </c>
      <c r="H716" s="61">
        <f>COUNTIF(ROC!E$18:E$67,"&lt;"&amp;$A716)</f>
        <v>0</v>
      </c>
      <c r="I716" s="62">
        <f t="shared" si="104"/>
        <v>0</v>
      </c>
      <c r="J716" s="62">
        <f t="shared" si="105"/>
        <v>0</v>
      </c>
      <c r="K716" s="63">
        <f t="shared" si="100"/>
        <v>1</v>
      </c>
      <c r="L716" s="60">
        <f>COUNTIF(ROC!F$18:F$67,"&lt;"&amp;$A716)</f>
        <v>0</v>
      </c>
      <c r="M716" s="61">
        <f>COUNTIF(ROC!G$18:G$67,"&lt;"&amp;$A716)</f>
        <v>0</v>
      </c>
      <c r="N716" s="62">
        <f t="shared" si="106"/>
        <v>0</v>
      </c>
      <c r="O716" s="62">
        <f t="shared" si="107"/>
        <v>0</v>
      </c>
      <c r="P716" s="64">
        <f t="shared" si="101"/>
        <v>1</v>
      </c>
    </row>
    <row r="717" spans="1:16" s="58" customFormat="1" ht="8.25" customHeight="1" x14ac:dyDescent="0.3">
      <c r="A717" s="59">
        <v>29.2</v>
      </c>
      <c r="B717" s="60">
        <f>COUNTIF(ROC!B$18:B$67,"&lt;"&amp;$A717)</f>
        <v>0</v>
      </c>
      <c r="C717" s="61">
        <f>COUNTIF(ROC!C$18:C$67,"&lt;"&amp;$A717)</f>
        <v>0</v>
      </c>
      <c r="D717" s="62">
        <f t="shared" si="102"/>
        <v>0</v>
      </c>
      <c r="E717" s="62">
        <f t="shared" si="103"/>
        <v>0</v>
      </c>
      <c r="F717" s="63">
        <f t="shared" si="99"/>
        <v>1</v>
      </c>
      <c r="G717" s="60">
        <f>COUNTIF(ROC!D$18:D$67,"&lt;"&amp;$A717)</f>
        <v>0</v>
      </c>
      <c r="H717" s="61">
        <f>COUNTIF(ROC!E$18:E$67,"&lt;"&amp;$A717)</f>
        <v>0</v>
      </c>
      <c r="I717" s="62">
        <f t="shared" si="104"/>
        <v>0</v>
      </c>
      <c r="J717" s="62">
        <f t="shared" si="105"/>
        <v>0</v>
      </c>
      <c r="K717" s="63">
        <f t="shared" si="100"/>
        <v>1</v>
      </c>
      <c r="L717" s="60">
        <f>COUNTIF(ROC!F$18:F$67,"&lt;"&amp;$A717)</f>
        <v>0</v>
      </c>
      <c r="M717" s="61">
        <f>COUNTIF(ROC!G$18:G$67,"&lt;"&amp;$A717)</f>
        <v>0</v>
      </c>
      <c r="N717" s="62">
        <f t="shared" si="106"/>
        <v>0</v>
      </c>
      <c r="O717" s="62">
        <f t="shared" si="107"/>
        <v>0</v>
      </c>
      <c r="P717" s="64">
        <f t="shared" si="101"/>
        <v>1</v>
      </c>
    </row>
    <row r="718" spans="1:16" s="58" customFormat="1" ht="8.25" customHeight="1" x14ac:dyDescent="0.3">
      <c r="A718" s="59">
        <v>29.1</v>
      </c>
      <c r="B718" s="60">
        <f>COUNTIF(ROC!B$18:B$67,"&lt;"&amp;$A718)</f>
        <v>0</v>
      </c>
      <c r="C718" s="61">
        <f>COUNTIF(ROC!C$18:C$67,"&lt;"&amp;$A718)</f>
        <v>0</v>
      </c>
      <c r="D718" s="62">
        <f t="shared" si="102"/>
        <v>0</v>
      </c>
      <c r="E718" s="62">
        <f t="shared" si="103"/>
        <v>0</v>
      </c>
      <c r="F718" s="63">
        <f t="shared" si="99"/>
        <v>1</v>
      </c>
      <c r="G718" s="60">
        <f>COUNTIF(ROC!D$18:D$67,"&lt;"&amp;$A718)</f>
        <v>0</v>
      </c>
      <c r="H718" s="61">
        <f>COUNTIF(ROC!E$18:E$67,"&lt;"&amp;$A718)</f>
        <v>0</v>
      </c>
      <c r="I718" s="62">
        <f t="shared" si="104"/>
        <v>0</v>
      </c>
      <c r="J718" s="62">
        <f t="shared" si="105"/>
        <v>0</v>
      </c>
      <c r="K718" s="63">
        <f t="shared" si="100"/>
        <v>1</v>
      </c>
      <c r="L718" s="60">
        <f>COUNTIF(ROC!F$18:F$67,"&lt;"&amp;$A718)</f>
        <v>0</v>
      </c>
      <c r="M718" s="61">
        <f>COUNTIF(ROC!G$18:G$67,"&lt;"&amp;$A718)</f>
        <v>0</v>
      </c>
      <c r="N718" s="62">
        <f t="shared" si="106"/>
        <v>0</v>
      </c>
      <c r="O718" s="62">
        <f t="shared" si="107"/>
        <v>0</v>
      </c>
      <c r="P718" s="64">
        <f t="shared" si="101"/>
        <v>1</v>
      </c>
    </row>
    <row r="719" spans="1:16" s="58" customFormat="1" ht="8.25" customHeight="1" x14ac:dyDescent="0.3">
      <c r="A719" s="59">
        <v>29</v>
      </c>
      <c r="B719" s="60">
        <f>COUNTIF(ROC!B$18:B$67,"&lt;"&amp;$A719)</f>
        <v>0</v>
      </c>
      <c r="C719" s="61">
        <f>COUNTIF(ROC!C$18:C$67,"&lt;"&amp;$A719)</f>
        <v>0</v>
      </c>
      <c r="D719" s="62">
        <f t="shared" si="102"/>
        <v>0</v>
      </c>
      <c r="E719" s="62">
        <f t="shared" si="103"/>
        <v>0</v>
      </c>
      <c r="F719" s="63">
        <f t="shared" si="99"/>
        <v>1</v>
      </c>
      <c r="G719" s="60">
        <f>COUNTIF(ROC!D$18:D$67,"&lt;"&amp;$A719)</f>
        <v>0</v>
      </c>
      <c r="H719" s="61">
        <f>COUNTIF(ROC!E$18:E$67,"&lt;"&amp;$A719)</f>
        <v>0</v>
      </c>
      <c r="I719" s="62">
        <f t="shared" si="104"/>
        <v>0</v>
      </c>
      <c r="J719" s="62">
        <f t="shared" si="105"/>
        <v>0</v>
      </c>
      <c r="K719" s="63">
        <f t="shared" si="100"/>
        <v>1</v>
      </c>
      <c r="L719" s="60">
        <f>COUNTIF(ROC!F$18:F$67,"&lt;"&amp;$A719)</f>
        <v>0</v>
      </c>
      <c r="M719" s="61">
        <f>COUNTIF(ROC!G$18:G$67,"&lt;"&amp;$A719)</f>
        <v>0</v>
      </c>
      <c r="N719" s="62">
        <f t="shared" si="106"/>
        <v>0</v>
      </c>
      <c r="O719" s="62">
        <f t="shared" si="107"/>
        <v>0</v>
      </c>
      <c r="P719" s="64">
        <f t="shared" si="101"/>
        <v>1</v>
      </c>
    </row>
    <row r="720" spans="1:16" s="58" customFormat="1" ht="8.25" customHeight="1" x14ac:dyDescent="0.3">
      <c r="A720" s="59">
        <v>28.9</v>
      </c>
      <c r="B720" s="60">
        <f>COUNTIF(ROC!B$18:B$67,"&lt;"&amp;$A720)</f>
        <v>0</v>
      </c>
      <c r="C720" s="61">
        <f>COUNTIF(ROC!C$18:C$67,"&lt;"&amp;$A720)</f>
        <v>0</v>
      </c>
      <c r="D720" s="62">
        <f t="shared" si="102"/>
        <v>0</v>
      </c>
      <c r="E720" s="62">
        <f t="shared" si="103"/>
        <v>0</v>
      </c>
      <c r="F720" s="63">
        <f t="shared" si="99"/>
        <v>1</v>
      </c>
      <c r="G720" s="60">
        <f>COUNTIF(ROC!D$18:D$67,"&lt;"&amp;$A720)</f>
        <v>0</v>
      </c>
      <c r="H720" s="61">
        <f>COUNTIF(ROC!E$18:E$67,"&lt;"&amp;$A720)</f>
        <v>0</v>
      </c>
      <c r="I720" s="62">
        <f t="shared" si="104"/>
        <v>0</v>
      </c>
      <c r="J720" s="62">
        <f t="shared" si="105"/>
        <v>0</v>
      </c>
      <c r="K720" s="63">
        <f t="shared" si="100"/>
        <v>1</v>
      </c>
      <c r="L720" s="60">
        <f>COUNTIF(ROC!F$18:F$67,"&lt;"&amp;$A720)</f>
        <v>0</v>
      </c>
      <c r="M720" s="61">
        <f>COUNTIF(ROC!G$18:G$67,"&lt;"&amp;$A720)</f>
        <v>0</v>
      </c>
      <c r="N720" s="62">
        <f t="shared" si="106"/>
        <v>0</v>
      </c>
      <c r="O720" s="62">
        <f t="shared" si="107"/>
        <v>0</v>
      </c>
      <c r="P720" s="64">
        <f t="shared" si="101"/>
        <v>1</v>
      </c>
    </row>
    <row r="721" spans="1:16" s="58" customFormat="1" ht="8.25" customHeight="1" x14ac:dyDescent="0.3">
      <c r="A721" s="59">
        <v>28.8</v>
      </c>
      <c r="B721" s="60">
        <f>COUNTIF(ROC!B$18:B$67,"&lt;"&amp;$A721)</f>
        <v>0</v>
      </c>
      <c r="C721" s="61">
        <f>COUNTIF(ROC!C$18:C$67,"&lt;"&amp;$A721)</f>
        <v>0</v>
      </c>
      <c r="D721" s="62">
        <f t="shared" si="102"/>
        <v>0</v>
      </c>
      <c r="E721" s="62">
        <f t="shared" si="103"/>
        <v>0</v>
      </c>
      <c r="F721" s="63">
        <f t="shared" si="99"/>
        <v>1</v>
      </c>
      <c r="G721" s="60">
        <f>COUNTIF(ROC!D$18:D$67,"&lt;"&amp;$A721)</f>
        <v>0</v>
      </c>
      <c r="H721" s="61">
        <f>COUNTIF(ROC!E$18:E$67,"&lt;"&amp;$A721)</f>
        <v>0</v>
      </c>
      <c r="I721" s="62">
        <f t="shared" si="104"/>
        <v>0</v>
      </c>
      <c r="J721" s="62">
        <f t="shared" si="105"/>
        <v>0</v>
      </c>
      <c r="K721" s="63">
        <f t="shared" si="100"/>
        <v>1</v>
      </c>
      <c r="L721" s="60">
        <f>COUNTIF(ROC!F$18:F$67,"&lt;"&amp;$A721)</f>
        <v>0</v>
      </c>
      <c r="M721" s="61">
        <f>COUNTIF(ROC!G$18:G$67,"&lt;"&amp;$A721)</f>
        <v>0</v>
      </c>
      <c r="N721" s="62">
        <f t="shared" si="106"/>
        <v>0</v>
      </c>
      <c r="O721" s="62">
        <f t="shared" si="107"/>
        <v>0</v>
      </c>
      <c r="P721" s="64">
        <f t="shared" si="101"/>
        <v>1</v>
      </c>
    </row>
    <row r="722" spans="1:16" s="58" customFormat="1" ht="8.25" customHeight="1" x14ac:dyDescent="0.3">
      <c r="A722" s="59">
        <v>28.7</v>
      </c>
      <c r="B722" s="60">
        <f>COUNTIF(ROC!B$18:B$67,"&lt;"&amp;$A722)</f>
        <v>0</v>
      </c>
      <c r="C722" s="61">
        <f>COUNTIF(ROC!C$18:C$67,"&lt;"&amp;$A722)</f>
        <v>0</v>
      </c>
      <c r="D722" s="62">
        <f t="shared" si="102"/>
        <v>0</v>
      </c>
      <c r="E722" s="62">
        <f t="shared" si="103"/>
        <v>0</v>
      </c>
      <c r="F722" s="63">
        <f t="shared" si="99"/>
        <v>1</v>
      </c>
      <c r="G722" s="60">
        <f>COUNTIF(ROC!D$18:D$67,"&lt;"&amp;$A722)</f>
        <v>0</v>
      </c>
      <c r="H722" s="61">
        <f>COUNTIF(ROC!E$18:E$67,"&lt;"&amp;$A722)</f>
        <v>0</v>
      </c>
      <c r="I722" s="62">
        <f t="shared" si="104"/>
        <v>0</v>
      </c>
      <c r="J722" s="62">
        <f t="shared" si="105"/>
        <v>0</v>
      </c>
      <c r="K722" s="63">
        <f t="shared" si="100"/>
        <v>1</v>
      </c>
      <c r="L722" s="60">
        <f>COUNTIF(ROC!F$18:F$67,"&lt;"&amp;$A722)</f>
        <v>0</v>
      </c>
      <c r="M722" s="61">
        <f>COUNTIF(ROC!G$18:G$67,"&lt;"&amp;$A722)</f>
        <v>0</v>
      </c>
      <c r="N722" s="62">
        <f t="shared" si="106"/>
        <v>0</v>
      </c>
      <c r="O722" s="62">
        <f t="shared" si="107"/>
        <v>0</v>
      </c>
      <c r="P722" s="64">
        <f t="shared" si="101"/>
        <v>1</v>
      </c>
    </row>
    <row r="723" spans="1:16" s="58" customFormat="1" ht="8.25" customHeight="1" x14ac:dyDescent="0.3">
      <c r="A723" s="59">
        <v>28.6</v>
      </c>
      <c r="B723" s="60">
        <f>COUNTIF(ROC!B$18:B$67,"&lt;"&amp;$A723)</f>
        <v>0</v>
      </c>
      <c r="C723" s="61">
        <f>COUNTIF(ROC!C$18:C$67,"&lt;"&amp;$A723)</f>
        <v>0</v>
      </c>
      <c r="D723" s="62">
        <f t="shared" si="102"/>
        <v>0</v>
      </c>
      <c r="E723" s="62">
        <f t="shared" si="103"/>
        <v>0</v>
      </c>
      <c r="F723" s="63">
        <f t="shared" si="99"/>
        <v>1</v>
      </c>
      <c r="G723" s="60">
        <f>COUNTIF(ROC!D$18:D$67,"&lt;"&amp;$A723)</f>
        <v>0</v>
      </c>
      <c r="H723" s="61">
        <f>COUNTIF(ROC!E$18:E$67,"&lt;"&amp;$A723)</f>
        <v>0</v>
      </c>
      <c r="I723" s="62">
        <f t="shared" si="104"/>
        <v>0</v>
      </c>
      <c r="J723" s="62">
        <f t="shared" si="105"/>
        <v>0</v>
      </c>
      <c r="K723" s="63">
        <f t="shared" si="100"/>
        <v>1</v>
      </c>
      <c r="L723" s="60">
        <f>COUNTIF(ROC!F$18:F$67,"&lt;"&amp;$A723)</f>
        <v>0</v>
      </c>
      <c r="M723" s="61">
        <f>COUNTIF(ROC!G$18:G$67,"&lt;"&amp;$A723)</f>
        <v>0</v>
      </c>
      <c r="N723" s="62">
        <f t="shared" si="106"/>
        <v>0</v>
      </c>
      <c r="O723" s="62">
        <f t="shared" si="107"/>
        <v>0</v>
      </c>
      <c r="P723" s="64">
        <f t="shared" si="101"/>
        <v>1</v>
      </c>
    </row>
    <row r="724" spans="1:16" s="58" customFormat="1" ht="8.25" customHeight="1" x14ac:dyDescent="0.3">
      <c r="A724" s="59">
        <v>28.5</v>
      </c>
      <c r="B724" s="60">
        <f>COUNTIF(ROC!B$18:B$67,"&lt;"&amp;$A724)</f>
        <v>0</v>
      </c>
      <c r="C724" s="61">
        <f>COUNTIF(ROC!C$18:C$67,"&lt;"&amp;$A724)</f>
        <v>0</v>
      </c>
      <c r="D724" s="62">
        <f t="shared" si="102"/>
        <v>0</v>
      </c>
      <c r="E724" s="62">
        <f t="shared" si="103"/>
        <v>0</v>
      </c>
      <c r="F724" s="63">
        <f t="shared" si="99"/>
        <v>1</v>
      </c>
      <c r="G724" s="60">
        <f>COUNTIF(ROC!D$18:D$67,"&lt;"&amp;$A724)</f>
        <v>0</v>
      </c>
      <c r="H724" s="61">
        <f>COUNTIF(ROC!E$18:E$67,"&lt;"&amp;$A724)</f>
        <v>0</v>
      </c>
      <c r="I724" s="62">
        <f t="shared" si="104"/>
        <v>0</v>
      </c>
      <c r="J724" s="62">
        <f t="shared" si="105"/>
        <v>0</v>
      </c>
      <c r="K724" s="63">
        <f t="shared" si="100"/>
        <v>1</v>
      </c>
      <c r="L724" s="60">
        <f>COUNTIF(ROC!F$18:F$67,"&lt;"&amp;$A724)</f>
        <v>0</v>
      </c>
      <c r="M724" s="61">
        <f>COUNTIF(ROC!G$18:G$67,"&lt;"&amp;$A724)</f>
        <v>0</v>
      </c>
      <c r="N724" s="62">
        <f t="shared" si="106"/>
        <v>0</v>
      </c>
      <c r="O724" s="62">
        <f t="shared" si="107"/>
        <v>0</v>
      </c>
      <c r="P724" s="64">
        <f t="shared" si="101"/>
        <v>1</v>
      </c>
    </row>
    <row r="725" spans="1:16" s="58" customFormat="1" ht="8.25" customHeight="1" x14ac:dyDescent="0.3">
      <c r="A725" s="59">
        <v>28.4</v>
      </c>
      <c r="B725" s="60">
        <f>COUNTIF(ROC!B$18:B$67,"&lt;"&amp;$A725)</f>
        <v>0</v>
      </c>
      <c r="C725" s="61">
        <f>COUNTIF(ROC!C$18:C$67,"&lt;"&amp;$A725)</f>
        <v>0</v>
      </c>
      <c r="D725" s="62">
        <f t="shared" si="102"/>
        <v>0</v>
      </c>
      <c r="E725" s="62">
        <f t="shared" si="103"/>
        <v>0</v>
      </c>
      <c r="F725" s="63">
        <f t="shared" si="99"/>
        <v>1</v>
      </c>
      <c r="G725" s="60">
        <f>COUNTIF(ROC!D$18:D$67,"&lt;"&amp;$A725)</f>
        <v>0</v>
      </c>
      <c r="H725" s="61">
        <f>COUNTIF(ROC!E$18:E$67,"&lt;"&amp;$A725)</f>
        <v>0</v>
      </c>
      <c r="I725" s="62">
        <f t="shared" si="104"/>
        <v>0</v>
      </c>
      <c r="J725" s="62">
        <f t="shared" si="105"/>
        <v>0</v>
      </c>
      <c r="K725" s="63">
        <f t="shared" si="100"/>
        <v>1</v>
      </c>
      <c r="L725" s="60">
        <f>COUNTIF(ROC!F$18:F$67,"&lt;"&amp;$A725)</f>
        <v>0</v>
      </c>
      <c r="M725" s="61">
        <f>COUNTIF(ROC!G$18:G$67,"&lt;"&amp;$A725)</f>
        <v>0</v>
      </c>
      <c r="N725" s="62">
        <f t="shared" si="106"/>
        <v>0</v>
      </c>
      <c r="O725" s="62">
        <f t="shared" si="107"/>
        <v>0</v>
      </c>
      <c r="P725" s="64">
        <f t="shared" si="101"/>
        <v>1</v>
      </c>
    </row>
    <row r="726" spans="1:16" s="58" customFormat="1" ht="8.25" customHeight="1" x14ac:dyDescent="0.3">
      <c r="A726" s="59">
        <v>28.3</v>
      </c>
      <c r="B726" s="60">
        <f>COUNTIF(ROC!B$18:B$67,"&lt;"&amp;$A726)</f>
        <v>0</v>
      </c>
      <c r="C726" s="61">
        <f>COUNTIF(ROC!C$18:C$67,"&lt;"&amp;$A726)</f>
        <v>0</v>
      </c>
      <c r="D726" s="62">
        <f t="shared" si="102"/>
        <v>0</v>
      </c>
      <c r="E726" s="62">
        <f t="shared" si="103"/>
        <v>0</v>
      </c>
      <c r="F726" s="63">
        <f t="shared" si="99"/>
        <v>1</v>
      </c>
      <c r="G726" s="60">
        <f>COUNTIF(ROC!D$18:D$67,"&lt;"&amp;$A726)</f>
        <v>0</v>
      </c>
      <c r="H726" s="61">
        <f>COUNTIF(ROC!E$18:E$67,"&lt;"&amp;$A726)</f>
        <v>0</v>
      </c>
      <c r="I726" s="62">
        <f t="shared" si="104"/>
        <v>0</v>
      </c>
      <c r="J726" s="62">
        <f t="shared" si="105"/>
        <v>0</v>
      </c>
      <c r="K726" s="63">
        <f t="shared" si="100"/>
        <v>1</v>
      </c>
      <c r="L726" s="60">
        <f>COUNTIF(ROC!F$18:F$67,"&lt;"&amp;$A726)</f>
        <v>0</v>
      </c>
      <c r="M726" s="61">
        <f>COUNTIF(ROC!G$18:G$67,"&lt;"&amp;$A726)</f>
        <v>0</v>
      </c>
      <c r="N726" s="62">
        <f t="shared" si="106"/>
        <v>0</v>
      </c>
      <c r="O726" s="62">
        <f t="shared" si="107"/>
        <v>0</v>
      </c>
      <c r="P726" s="64">
        <f t="shared" si="101"/>
        <v>1</v>
      </c>
    </row>
    <row r="727" spans="1:16" s="58" customFormat="1" ht="8.25" customHeight="1" x14ac:dyDescent="0.3">
      <c r="A727" s="59">
        <v>28.2</v>
      </c>
      <c r="B727" s="60">
        <f>COUNTIF(ROC!B$18:B$67,"&lt;"&amp;$A727)</f>
        <v>0</v>
      </c>
      <c r="C727" s="61">
        <f>COUNTIF(ROC!C$18:C$67,"&lt;"&amp;$A727)</f>
        <v>0</v>
      </c>
      <c r="D727" s="62">
        <f t="shared" si="102"/>
        <v>0</v>
      </c>
      <c r="E727" s="62">
        <f t="shared" si="103"/>
        <v>0</v>
      </c>
      <c r="F727" s="63">
        <f t="shared" si="99"/>
        <v>1</v>
      </c>
      <c r="G727" s="60">
        <f>COUNTIF(ROC!D$18:D$67,"&lt;"&amp;$A727)</f>
        <v>0</v>
      </c>
      <c r="H727" s="61">
        <f>COUNTIF(ROC!E$18:E$67,"&lt;"&amp;$A727)</f>
        <v>0</v>
      </c>
      <c r="I727" s="62">
        <f t="shared" si="104"/>
        <v>0</v>
      </c>
      <c r="J727" s="62">
        <f t="shared" si="105"/>
        <v>0</v>
      </c>
      <c r="K727" s="63">
        <f t="shared" si="100"/>
        <v>1</v>
      </c>
      <c r="L727" s="60">
        <f>COUNTIF(ROC!F$18:F$67,"&lt;"&amp;$A727)</f>
        <v>0</v>
      </c>
      <c r="M727" s="61">
        <f>COUNTIF(ROC!G$18:G$67,"&lt;"&amp;$A727)</f>
        <v>0</v>
      </c>
      <c r="N727" s="62">
        <f t="shared" si="106"/>
        <v>0</v>
      </c>
      <c r="O727" s="62">
        <f t="shared" si="107"/>
        <v>0</v>
      </c>
      <c r="P727" s="64">
        <f t="shared" si="101"/>
        <v>1</v>
      </c>
    </row>
    <row r="728" spans="1:16" s="58" customFormat="1" ht="8.25" customHeight="1" x14ac:dyDescent="0.3">
      <c r="A728" s="59">
        <v>28.1</v>
      </c>
      <c r="B728" s="60">
        <f>COUNTIF(ROC!B$18:B$67,"&lt;"&amp;$A728)</f>
        <v>0</v>
      </c>
      <c r="C728" s="61">
        <f>COUNTIF(ROC!C$18:C$67,"&lt;"&amp;$A728)</f>
        <v>0</v>
      </c>
      <c r="D728" s="62">
        <f t="shared" si="102"/>
        <v>0</v>
      </c>
      <c r="E728" s="62">
        <f t="shared" si="103"/>
        <v>0</v>
      </c>
      <c r="F728" s="63">
        <f t="shared" si="99"/>
        <v>1</v>
      </c>
      <c r="G728" s="60">
        <f>COUNTIF(ROC!D$18:D$67,"&lt;"&amp;$A728)</f>
        <v>0</v>
      </c>
      <c r="H728" s="61">
        <f>COUNTIF(ROC!E$18:E$67,"&lt;"&amp;$A728)</f>
        <v>0</v>
      </c>
      <c r="I728" s="62">
        <f t="shared" si="104"/>
        <v>0</v>
      </c>
      <c r="J728" s="62">
        <f t="shared" si="105"/>
        <v>0</v>
      </c>
      <c r="K728" s="63">
        <f t="shared" si="100"/>
        <v>1</v>
      </c>
      <c r="L728" s="60">
        <f>COUNTIF(ROC!F$18:F$67,"&lt;"&amp;$A728)</f>
        <v>0</v>
      </c>
      <c r="M728" s="61">
        <f>COUNTIF(ROC!G$18:G$67,"&lt;"&amp;$A728)</f>
        <v>0</v>
      </c>
      <c r="N728" s="62">
        <f t="shared" si="106"/>
        <v>0</v>
      </c>
      <c r="O728" s="62">
        <f t="shared" si="107"/>
        <v>0</v>
      </c>
      <c r="P728" s="64">
        <f t="shared" si="101"/>
        <v>1</v>
      </c>
    </row>
    <row r="729" spans="1:16" s="58" customFormat="1" ht="8.25" customHeight="1" x14ac:dyDescent="0.3">
      <c r="A729" s="59">
        <v>28</v>
      </c>
      <c r="B729" s="60">
        <f>COUNTIF(ROC!B$18:B$67,"&lt;"&amp;$A729)</f>
        <v>0</v>
      </c>
      <c r="C729" s="61">
        <f>COUNTIF(ROC!C$18:C$67,"&lt;"&amp;$A729)</f>
        <v>0</v>
      </c>
      <c r="D729" s="62">
        <f t="shared" si="102"/>
        <v>0</v>
      </c>
      <c r="E729" s="62">
        <f t="shared" si="103"/>
        <v>0</v>
      </c>
      <c r="F729" s="63">
        <f t="shared" si="99"/>
        <v>1</v>
      </c>
      <c r="G729" s="60">
        <f>COUNTIF(ROC!D$18:D$67,"&lt;"&amp;$A729)</f>
        <v>0</v>
      </c>
      <c r="H729" s="61">
        <f>COUNTIF(ROC!E$18:E$67,"&lt;"&amp;$A729)</f>
        <v>0</v>
      </c>
      <c r="I729" s="62">
        <f t="shared" si="104"/>
        <v>0</v>
      </c>
      <c r="J729" s="62">
        <f t="shared" si="105"/>
        <v>0</v>
      </c>
      <c r="K729" s="63">
        <f t="shared" si="100"/>
        <v>1</v>
      </c>
      <c r="L729" s="60">
        <f>COUNTIF(ROC!F$18:F$67,"&lt;"&amp;$A729)</f>
        <v>0</v>
      </c>
      <c r="M729" s="61">
        <f>COUNTIF(ROC!G$18:G$67,"&lt;"&amp;$A729)</f>
        <v>0</v>
      </c>
      <c r="N729" s="62">
        <f t="shared" si="106"/>
        <v>0</v>
      </c>
      <c r="O729" s="62">
        <f t="shared" si="107"/>
        <v>0</v>
      </c>
      <c r="P729" s="64">
        <f t="shared" si="101"/>
        <v>1</v>
      </c>
    </row>
    <row r="730" spans="1:16" s="58" customFormat="1" ht="8.25" customHeight="1" x14ac:dyDescent="0.3">
      <c r="A730" s="59">
        <v>27.9</v>
      </c>
      <c r="B730" s="60">
        <f>COUNTIF(ROC!B$18:B$67,"&lt;"&amp;$A730)</f>
        <v>0</v>
      </c>
      <c r="C730" s="61">
        <f>COUNTIF(ROC!C$18:C$67,"&lt;"&amp;$A730)</f>
        <v>0</v>
      </c>
      <c r="D730" s="62">
        <f t="shared" si="102"/>
        <v>0</v>
      </c>
      <c r="E730" s="62">
        <f t="shared" si="103"/>
        <v>0</v>
      </c>
      <c r="F730" s="63">
        <f t="shared" si="99"/>
        <v>1</v>
      </c>
      <c r="G730" s="60">
        <f>COUNTIF(ROC!D$18:D$67,"&lt;"&amp;$A730)</f>
        <v>0</v>
      </c>
      <c r="H730" s="61">
        <f>COUNTIF(ROC!E$18:E$67,"&lt;"&amp;$A730)</f>
        <v>0</v>
      </c>
      <c r="I730" s="62">
        <f t="shared" si="104"/>
        <v>0</v>
      </c>
      <c r="J730" s="62">
        <f t="shared" si="105"/>
        <v>0</v>
      </c>
      <c r="K730" s="63">
        <f t="shared" si="100"/>
        <v>1</v>
      </c>
      <c r="L730" s="60">
        <f>COUNTIF(ROC!F$18:F$67,"&lt;"&amp;$A730)</f>
        <v>0</v>
      </c>
      <c r="M730" s="61">
        <f>COUNTIF(ROC!G$18:G$67,"&lt;"&amp;$A730)</f>
        <v>0</v>
      </c>
      <c r="N730" s="62">
        <f t="shared" si="106"/>
        <v>0</v>
      </c>
      <c r="O730" s="62">
        <f t="shared" si="107"/>
        <v>0</v>
      </c>
      <c r="P730" s="64">
        <f t="shared" si="101"/>
        <v>1</v>
      </c>
    </row>
    <row r="731" spans="1:16" s="58" customFormat="1" ht="8.25" customHeight="1" x14ac:dyDescent="0.3">
      <c r="A731" s="59">
        <v>27.8</v>
      </c>
      <c r="B731" s="60">
        <f>COUNTIF(ROC!B$18:B$67,"&lt;"&amp;$A731)</f>
        <v>0</v>
      </c>
      <c r="C731" s="61">
        <f>COUNTIF(ROC!C$18:C$67,"&lt;"&amp;$A731)</f>
        <v>0</v>
      </c>
      <c r="D731" s="62">
        <f t="shared" si="102"/>
        <v>0</v>
      </c>
      <c r="E731" s="62">
        <f t="shared" si="103"/>
        <v>0</v>
      </c>
      <c r="F731" s="63">
        <f t="shared" si="99"/>
        <v>1</v>
      </c>
      <c r="G731" s="60">
        <f>COUNTIF(ROC!D$18:D$67,"&lt;"&amp;$A731)</f>
        <v>0</v>
      </c>
      <c r="H731" s="61">
        <f>COUNTIF(ROC!E$18:E$67,"&lt;"&amp;$A731)</f>
        <v>0</v>
      </c>
      <c r="I731" s="62">
        <f t="shared" si="104"/>
        <v>0</v>
      </c>
      <c r="J731" s="62">
        <f t="shared" si="105"/>
        <v>0</v>
      </c>
      <c r="K731" s="63">
        <f t="shared" si="100"/>
        <v>1</v>
      </c>
      <c r="L731" s="60">
        <f>COUNTIF(ROC!F$18:F$67,"&lt;"&amp;$A731)</f>
        <v>0</v>
      </c>
      <c r="M731" s="61">
        <f>COUNTIF(ROC!G$18:G$67,"&lt;"&amp;$A731)</f>
        <v>0</v>
      </c>
      <c r="N731" s="62">
        <f t="shared" si="106"/>
        <v>0</v>
      </c>
      <c r="O731" s="62">
        <f t="shared" si="107"/>
        <v>0</v>
      </c>
      <c r="P731" s="64">
        <f t="shared" si="101"/>
        <v>1</v>
      </c>
    </row>
    <row r="732" spans="1:16" s="58" customFormat="1" ht="8.25" customHeight="1" x14ac:dyDescent="0.3">
      <c r="A732" s="59">
        <v>27.7</v>
      </c>
      <c r="B732" s="60">
        <f>COUNTIF(ROC!B$18:B$67,"&lt;"&amp;$A732)</f>
        <v>0</v>
      </c>
      <c r="C732" s="61">
        <f>COUNTIF(ROC!C$18:C$67,"&lt;"&amp;$A732)</f>
        <v>0</v>
      </c>
      <c r="D732" s="62">
        <f t="shared" si="102"/>
        <v>0</v>
      </c>
      <c r="E732" s="62">
        <f t="shared" si="103"/>
        <v>0</v>
      </c>
      <c r="F732" s="63">
        <f t="shared" si="99"/>
        <v>1</v>
      </c>
      <c r="G732" s="60">
        <f>COUNTIF(ROC!D$18:D$67,"&lt;"&amp;$A732)</f>
        <v>0</v>
      </c>
      <c r="H732" s="61">
        <f>COUNTIF(ROC!E$18:E$67,"&lt;"&amp;$A732)</f>
        <v>0</v>
      </c>
      <c r="I732" s="62">
        <f t="shared" si="104"/>
        <v>0</v>
      </c>
      <c r="J732" s="62">
        <f t="shared" si="105"/>
        <v>0</v>
      </c>
      <c r="K732" s="63">
        <f t="shared" si="100"/>
        <v>1</v>
      </c>
      <c r="L732" s="60">
        <f>COUNTIF(ROC!F$18:F$67,"&lt;"&amp;$A732)</f>
        <v>0</v>
      </c>
      <c r="M732" s="61">
        <f>COUNTIF(ROC!G$18:G$67,"&lt;"&amp;$A732)</f>
        <v>0</v>
      </c>
      <c r="N732" s="62">
        <f t="shared" si="106"/>
        <v>0</v>
      </c>
      <c r="O732" s="62">
        <f t="shared" si="107"/>
        <v>0</v>
      </c>
      <c r="P732" s="64">
        <f t="shared" si="101"/>
        <v>1</v>
      </c>
    </row>
    <row r="733" spans="1:16" s="58" customFormat="1" ht="8.25" customHeight="1" x14ac:dyDescent="0.3">
      <c r="A733" s="59">
        <v>27.6</v>
      </c>
      <c r="B733" s="60">
        <f>COUNTIF(ROC!B$18:B$67,"&lt;"&amp;$A733)</f>
        <v>0</v>
      </c>
      <c r="C733" s="61">
        <f>COUNTIF(ROC!C$18:C$67,"&lt;"&amp;$A733)</f>
        <v>0</v>
      </c>
      <c r="D733" s="62">
        <f t="shared" si="102"/>
        <v>0</v>
      </c>
      <c r="E733" s="62">
        <f t="shared" si="103"/>
        <v>0</v>
      </c>
      <c r="F733" s="63">
        <f t="shared" si="99"/>
        <v>1</v>
      </c>
      <c r="G733" s="60">
        <f>COUNTIF(ROC!D$18:D$67,"&lt;"&amp;$A733)</f>
        <v>0</v>
      </c>
      <c r="H733" s="61">
        <f>COUNTIF(ROC!E$18:E$67,"&lt;"&amp;$A733)</f>
        <v>0</v>
      </c>
      <c r="I733" s="62">
        <f t="shared" si="104"/>
        <v>0</v>
      </c>
      <c r="J733" s="62">
        <f t="shared" si="105"/>
        <v>0</v>
      </c>
      <c r="K733" s="63">
        <f t="shared" si="100"/>
        <v>1</v>
      </c>
      <c r="L733" s="60">
        <f>COUNTIF(ROC!F$18:F$67,"&lt;"&amp;$A733)</f>
        <v>0</v>
      </c>
      <c r="M733" s="61">
        <f>COUNTIF(ROC!G$18:G$67,"&lt;"&amp;$A733)</f>
        <v>0</v>
      </c>
      <c r="N733" s="62">
        <f t="shared" si="106"/>
        <v>0</v>
      </c>
      <c r="O733" s="62">
        <f t="shared" si="107"/>
        <v>0</v>
      </c>
      <c r="P733" s="64">
        <f t="shared" si="101"/>
        <v>1</v>
      </c>
    </row>
    <row r="734" spans="1:16" s="58" customFormat="1" ht="8.25" customHeight="1" x14ac:dyDescent="0.3">
      <c r="A734" s="59">
        <v>27.5</v>
      </c>
      <c r="B734" s="60">
        <f>COUNTIF(ROC!B$18:B$67,"&lt;"&amp;$A734)</f>
        <v>0</v>
      </c>
      <c r="C734" s="61">
        <f>COUNTIF(ROC!C$18:C$67,"&lt;"&amp;$A734)</f>
        <v>0</v>
      </c>
      <c r="D734" s="62">
        <f t="shared" si="102"/>
        <v>0</v>
      </c>
      <c r="E734" s="62">
        <f t="shared" si="103"/>
        <v>0</v>
      </c>
      <c r="F734" s="63">
        <f t="shared" si="99"/>
        <v>1</v>
      </c>
      <c r="G734" s="60">
        <f>COUNTIF(ROC!D$18:D$67,"&lt;"&amp;$A734)</f>
        <v>0</v>
      </c>
      <c r="H734" s="61">
        <f>COUNTIF(ROC!E$18:E$67,"&lt;"&amp;$A734)</f>
        <v>0</v>
      </c>
      <c r="I734" s="62">
        <f t="shared" si="104"/>
        <v>0</v>
      </c>
      <c r="J734" s="62">
        <f t="shared" si="105"/>
        <v>0</v>
      </c>
      <c r="K734" s="63">
        <f t="shared" si="100"/>
        <v>1</v>
      </c>
      <c r="L734" s="60">
        <f>COUNTIF(ROC!F$18:F$67,"&lt;"&amp;$A734)</f>
        <v>0</v>
      </c>
      <c r="M734" s="61">
        <f>COUNTIF(ROC!G$18:G$67,"&lt;"&amp;$A734)</f>
        <v>0</v>
      </c>
      <c r="N734" s="62">
        <f t="shared" si="106"/>
        <v>0</v>
      </c>
      <c r="O734" s="62">
        <f t="shared" si="107"/>
        <v>0</v>
      </c>
      <c r="P734" s="64">
        <f t="shared" si="101"/>
        <v>1</v>
      </c>
    </row>
    <row r="735" spans="1:16" s="58" customFormat="1" ht="8.25" customHeight="1" x14ac:dyDescent="0.3">
      <c r="A735" s="59">
        <v>27.4</v>
      </c>
      <c r="B735" s="60">
        <f>COUNTIF(ROC!B$18:B$67,"&lt;"&amp;$A735)</f>
        <v>0</v>
      </c>
      <c r="C735" s="61">
        <f>COUNTIF(ROC!C$18:C$67,"&lt;"&amp;$A735)</f>
        <v>0</v>
      </c>
      <c r="D735" s="62">
        <f t="shared" si="102"/>
        <v>0</v>
      </c>
      <c r="E735" s="62">
        <f t="shared" si="103"/>
        <v>0</v>
      </c>
      <c r="F735" s="63">
        <f t="shared" si="99"/>
        <v>1</v>
      </c>
      <c r="G735" s="60">
        <f>COUNTIF(ROC!D$18:D$67,"&lt;"&amp;$A735)</f>
        <v>0</v>
      </c>
      <c r="H735" s="61">
        <f>COUNTIF(ROC!E$18:E$67,"&lt;"&amp;$A735)</f>
        <v>0</v>
      </c>
      <c r="I735" s="62">
        <f t="shared" si="104"/>
        <v>0</v>
      </c>
      <c r="J735" s="62">
        <f t="shared" si="105"/>
        <v>0</v>
      </c>
      <c r="K735" s="63">
        <f t="shared" si="100"/>
        <v>1</v>
      </c>
      <c r="L735" s="60">
        <f>COUNTIF(ROC!F$18:F$67,"&lt;"&amp;$A735)</f>
        <v>0</v>
      </c>
      <c r="M735" s="61">
        <f>COUNTIF(ROC!G$18:G$67,"&lt;"&amp;$A735)</f>
        <v>0</v>
      </c>
      <c r="N735" s="62">
        <f t="shared" si="106"/>
        <v>0</v>
      </c>
      <c r="O735" s="62">
        <f t="shared" si="107"/>
        <v>0</v>
      </c>
      <c r="P735" s="64">
        <f t="shared" si="101"/>
        <v>1</v>
      </c>
    </row>
    <row r="736" spans="1:16" s="58" customFormat="1" ht="8.25" customHeight="1" x14ac:dyDescent="0.3">
      <c r="A736" s="59">
        <v>27.3</v>
      </c>
      <c r="B736" s="60">
        <f>COUNTIF(ROC!B$18:B$67,"&lt;"&amp;$A736)</f>
        <v>0</v>
      </c>
      <c r="C736" s="61">
        <f>COUNTIF(ROC!C$18:C$67,"&lt;"&amp;$A736)</f>
        <v>0</v>
      </c>
      <c r="D736" s="62">
        <f t="shared" si="102"/>
        <v>0</v>
      </c>
      <c r="E736" s="62">
        <f t="shared" si="103"/>
        <v>0</v>
      </c>
      <c r="F736" s="63">
        <f t="shared" si="99"/>
        <v>1</v>
      </c>
      <c r="G736" s="60">
        <f>COUNTIF(ROC!D$18:D$67,"&lt;"&amp;$A736)</f>
        <v>0</v>
      </c>
      <c r="H736" s="61">
        <f>COUNTIF(ROC!E$18:E$67,"&lt;"&amp;$A736)</f>
        <v>0</v>
      </c>
      <c r="I736" s="62">
        <f t="shared" si="104"/>
        <v>0</v>
      </c>
      <c r="J736" s="62">
        <f t="shared" si="105"/>
        <v>0</v>
      </c>
      <c r="K736" s="63">
        <f t="shared" si="100"/>
        <v>1</v>
      </c>
      <c r="L736" s="60">
        <f>COUNTIF(ROC!F$18:F$67,"&lt;"&amp;$A736)</f>
        <v>0</v>
      </c>
      <c r="M736" s="61">
        <f>COUNTIF(ROC!G$18:G$67,"&lt;"&amp;$A736)</f>
        <v>0</v>
      </c>
      <c r="N736" s="62">
        <f t="shared" si="106"/>
        <v>0</v>
      </c>
      <c r="O736" s="62">
        <f t="shared" si="107"/>
        <v>0</v>
      </c>
      <c r="P736" s="64">
        <f t="shared" si="101"/>
        <v>1</v>
      </c>
    </row>
    <row r="737" spans="1:16" s="58" customFormat="1" ht="8.25" customHeight="1" x14ac:dyDescent="0.3">
      <c r="A737" s="59">
        <v>27.2</v>
      </c>
      <c r="B737" s="60">
        <f>COUNTIF(ROC!B$18:B$67,"&lt;"&amp;$A737)</f>
        <v>0</v>
      </c>
      <c r="C737" s="61">
        <f>COUNTIF(ROC!C$18:C$67,"&lt;"&amp;$A737)</f>
        <v>0</v>
      </c>
      <c r="D737" s="62">
        <f t="shared" si="102"/>
        <v>0</v>
      </c>
      <c r="E737" s="62">
        <f t="shared" si="103"/>
        <v>0</v>
      </c>
      <c r="F737" s="63">
        <f t="shared" si="99"/>
        <v>1</v>
      </c>
      <c r="G737" s="60">
        <f>COUNTIF(ROC!D$18:D$67,"&lt;"&amp;$A737)</f>
        <v>0</v>
      </c>
      <c r="H737" s="61">
        <f>COUNTIF(ROC!E$18:E$67,"&lt;"&amp;$A737)</f>
        <v>0</v>
      </c>
      <c r="I737" s="62">
        <f t="shared" si="104"/>
        <v>0</v>
      </c>
      <c r="J737" s="62">
        <f t="shared" si="105"/>
        <v>0</v>
      </c>
      <c r="K737" s="63">
        <f t="shared" si="100"/>
        <v>1</v>
      </c>
      <c r="L737" s="60">
        <f>COUNTIF(ROC!F$18:F$67,"&lt;"&amp;$A737)</f>
        <v>0</v>
      </c>
      <c r="M737" s="61">
        <f>COUNTIF(ROC!G$18:G$67,"&lt;"&amp;$A737)</f>
        <v>0</v>
      </c>
      <c r="N737" s="62">
        <f t="shared" si="106"/>
        <v>0</v>
      </c>
      <c r="O737" s="62">
        <f t="shared" si="107"/>
        <v>0</v>
      </c>
      <c r="P737" s="64">
        <f t="shared" si="101"/>
        <v>1</v>
      </c>
    </row>
    <row r="738" spans="1:16" s="58" customFormat="1" ht="8.25" customHeight="1" x14ac:dyDescent="0.3">
      <c r="A738" s="59">
        <v>27.1</v>
      </c>
      <c r="B738" s="60">
        <f>COUNTIF(ROC!B$18:B$67,"&lt;"&amp;$A738)</f>
        <v>0</v>
      </c>
      <c r="C738" s="61">
        <f>COUNTIF(ROC!C$18:C$67,"&lt;"&amp;$A738)</f>
        <v>0</v>
      </c>
      <c r="D738" s="62">
        <f t="shared" si="102"/>
        <v>0</v>
      </c>
      <c r="E738" s="62">
        <f t="shared" si="103"/>
        <v>0</v>
      </c>
      <c r="F738" s="63">
        <f t="shared" si="99"/>
        <v>1</v>
      </c>
      <c r="G738" s="60">
        <f>COUNTIF(ROC!D$18:D$67,"&lt;"&amp;$A738)</f>
        <v>0</v>
      </c>
      <c r="H738" s="61">
        <f>COUNTIF(ROC!E$18:E$67,"&lt;"&amp;$A738)</f>
        <v>0</v>
      </c>
      <c r="I738" s="62">
        <f t="shared" si="104"/>
        <v>0</v>
      </c>
      <c r="J738" s="62">
        <f t="shared" si="105"/>
        <v>0</v>
      </c>
      <c r="K738" s="63">
        <f t="shared" si="100"/>
        <v>1</v>
      </c>
      <c r="L738" s="60">
        <f>COUNTIF(ROC!F$18:F$67,"&lt;"&amp;$A738)</f>
        <v>0</v>
      </c>
      <c r="M738" s="61">
        <f>COUNTIF(ROC!G$18:G$67,"&lt;"&amp;$A738)</f>
        <v>0</v>
      </c>
      <c r="N738" s="62">
        <f t="shared" si="106"/>
        <v>0</v>
      </c>
      <c r="O738" s="62">
        <f t="shared" si="107"/>
        <v>0</v>
      </c>
      <c r="P738" s="64">
        <f t="shared" si="101"/>
        <v>1</v>
      </c>
    </row>
    <row r="739" spans="1:16" s="58" customFormat="1" ht="8.25" customHeight="1" x14ac:dyDescent="0.3">
      <c r="A739" s="59">
        <v>27</v>
      </c>
      <c r="B739" s="60">
        <f>COUNTIF(ROC!B$18:B$67,"&lt;"&amp;$A739)</f>
        <v>0</v>
      </c>
      <c r="C739" s="61">
        <f>COUNTIF(ROC!C$18:C$67,"&lt;"&amp;$A739)</f>
        <v>0</v>
      </c>
      <c r="D739" s="62">
        <f t="shared" si="102"/>
        <v>0</v>
      </c>
      <c r="E739" s="62">
        <f t="shared" si="103"/>
        <v>0</v>
      </c>
      <c r="F739" s="63">
        <f t="shared" si="99"/>
        <v>1</v>
      </c>
      <c r="G739" s="60">
        <f>COUNTIF(ROC!D$18:D$67,"&lt;"&amp;$A739)</f>
        <v>0</v>
      </c>
      <c r="H739" s="61">
        <f>COUNTIF(ROC!E$18:E$67,"&lt;"&amp;$A739)</f>
        <v>0</v>
      </c>
      <c r="I739" s="62">
        <f t="shared" si="104"/>
        <v>0</v>
      </c>
      <c r="J739" s="62">
        <f t="shared" si="105"/>
        <v>0</v>
      </c>
      <c r="K739" s="63">
        <f t="shared" si="100"/>
        <v>1</v>
      </c>
      <c r="L739" s="60">
        <f>COUNTIF(ROC!F$18:F$67,"&lt;"&amp;$A739)</f>
        <v>0</v>
      </c>
      <c r="M739" s="61">
        <f>COUNTIF(ROC!G$18:G$67,"&lt;"&amp;$A739)</f>
        <v>0</v>
      </c>
      <c r="N739" s="62">
        <f t="shared" si="106"/>
        <v>0</v>
      </c>
      <c r="O739" s="62">
        <f t="shared" si="107"/>
        <v>0</v>
      </c>
      <c r="P739" s="64">
        <f t="shared" si="101"/>
        <v>1</v>
      </c>
    </row>
    <row r="740" spans="1:16" s="58" customFormat="1" ht="8.25" customHeight="1" x14ac:dyDescent="0.3">
      <c r="A740" s="59">
        <v>26.9</v>
      </c>
      <c r="B740" s="60">
        <f>COUNTIF(ROC!B$18:B$67,"&lt;"&amp;$A740)</f>
        <v>0</v>
      </c>
      <c r="C740" s="61">
        <f>COUNTIF(ROC!C$18:C$67,"&lt;"&amp;$A740)</f>
        <v>0</v>
      </c>
      <c r="D740" s="62">
        <f t="shared" si="102"/>
        <v>0</v>
      </c>
      <c r="E740" s="62">
        <f t="shared" si="103"/>
        <v>0</v>
      </c>
      <c r="F740" s="63">
        <f t="shared" si="99"/>
        <v>1</v>
      </c>
      <c r="G740" s="60">
        <f>COUNTIF(ROC!D$18:D$67,"&lt;"&amp;$A740)</f>
        <v>0</v>
      </c>
      <c r="H740" s="61">
        <f>COUNTIF(ROC!E$18:E$67,"&lt;"&amp;$A740)</f>
        <v>0</v>
      </c>
      <c r="I740" s="62">
        <f t="shared" si="104"/>
        <v>0</v>
      </c>
      <c r="J740" s="62">
        <f t="shared" si="105"/>
        <v>0</v>
      </c>
      <c r="K740" s="63">
        <f t="shared" si="100"/>
        <v>1</v>
      </c>
      <c r="L740" s="60">
        <f>COUNTIF(ROC!F$18:F$67,"&lt;"&amp;$A740)</f>
        <v>0</v>
      </c>
      <c r="M740" s="61">
        <f>COUNTIF(ROC!G$18:G$67,"&lt;"&amp;$A740)</f>
        <v>0</v>
      </c>
      <c r="N740" s="62">
        <f t="shared" si="106"/>
        <v>0</v>
      </c>
      <c r="O740" s="62">
        <f t="shared" si="107"/>
        <v>0</v>
      </c>
      <c r="P740" s="64">
        <f t="shared" si="101"/>
        <v>1</v>
      </c>
    </row>
    <row r="741" spans="1:16" s="58" customFormat="1" ht="8.25" customHeight="1" x14ac:dyDescent="0.3">
      <c r="A741" s="59">
        <v>26.8</v>
      </c>
      <c r="B741" s="60">
        <f>COUNTIF(ROC!B$18:B$67,"&lt;"&amp;$A741)</f>
        <v>0</v>
      </c>
      <c r="C741" s="61">
        <f>COUNTIF(ROC!C$18:C$67,"&lt;"&amp;$A741)</f>
        <v>0</v>
      </c>
      <c r="D741" s="62">
        <f t="shared" si="102"/>
        <v>0</v>
      </c>
      <c r="E741" s="62">
        <f t="shared" si="103"/>
        <v>0</v>
      </c>
      <c r="F741" s="63">
        <f t="shared" si="99"/>
        <v>1</v>
      </c>
      <c r="G741" s="60">
        <f>COUNTIF(ROC!D$18:D$67,"&lt;"&amp;$A741)</f>
        <v>0</v>
      </c>
      <c r="H741" s="61">
        <f>COUNTIF(ROC!E$18:E$67,"&lt;"&amp;$A741)</f>
        <v>0</v>
      </c>
      <c r="I741" s="62">
        <f t="shared" si="104"/>
        <v>0</v>
      </c>
      <c r="J741" s="62">
        <f t="shared" si="105"/>
        <v>0</v>
      </c>
      <c r="K741" s="63">
        <f t="shared" si="100"/>
        <v>1</v>
      </c>
      <c r="L741" s="60">
        <f>COUNTIF(ROC!F$18:F$67,"&lt;"&amp;$A741)</f>
        <v>0</v>
      </c>
      <c r="M741" s="61">
        <f>COUNTIF(ROC!G$18:G$67,"&lt;"&amp;$A741)</f>
        <v>0</v>
      </c>
      <c r="N741" s="62">
        <f t="shared" si="106"/>
        <v>0</v>
      </c>
      <c r="O741" s="62">
        <f t="shared" si="107"/>
        <v>0</v>
      </c>
      <c r="P741" s="64">
        <f t="shared" si="101"/>
        <v>1</v>
      </c>
    </row>
    <row r="742" spans="1:16" s="58" customFormat="1" ht="8.25" customHeight="1" x14ac:dyDescent="0.3">
      <c r="A742" s="59">
        <v>26.7</v>
      </c>
      <c r="B742" s="60">
        <f>COUNTIF(ROC!B$18:B$67,"&lt;"&amp;$A742)</f>
        <v>0</v>
      </c>
      <c r="C742" s="61">
        <f>COUNTIF(ROC!C$18:C$67,"&lt;"&amp;$A742)</f>
        <v>0</v>
      </c>
      <c r="D742" s="62">
        <f t="shared" si="102"/>
        <v>0</v>
      </c>
      <c r="E742" s="62">
        <f t="shared" si="103"/>
        <v>0</v>
      </c>
      <c r="F742" s="63">
        <f t="shared" si="99"/>
        <v>1</v>
      </c>
      <c r="G742" s="60">
        <f>COUNTIF(ROC!D$18:D$67,"&lt;"&amp;$A742)</f>
        <v>0</v>
      </c>
      <c r="H742" s="61">
        <f>COUNTIF(ROC!E$18:E$67,"&lt;"&amp;$A742)</f>
        <v>0</v>
      </c>
      <c r="I742" s="62">
        <f t="shared" si="104"/>
        <v>0</v>
      </c>
      <c r="J742" s="62">
        <f t="shared" si="105"/>
        <v>0</v>
      </c>
      <c r="K742" s="63">
        <f t="shared" si="100"/>
        <v>1</v>
      </c>
      <c r="L742" s="60">
        <f>COUNTIF(ROC!F$18:F$67,"&lt;"&amp;$A742)</f>
        <v>0</v>
      </c>
      <c r="M742" s="61">
        <f>COUNTIF(ROC!G$18:G$67,"&lt;"&amp;$A742)</f>
        <v>0</v>
      </c>
      <c r="N742" s="62">
        <f t="shared" si="106"/>
        <v>0</v>
      </c>
      <c r="O742" s="62">
        <f t="shared" si="107"/>
        <v>0</v>
      </c>
      <c r="P742" s="64">
        <f t="shared" si="101"/>
        <v>1</v>
      </c>
    </row>
    <row r="743" spans="1:16" s="58" customFormat="1" ht="8.25" customHeight="1" x14ac:dyDescent="0.3">
      <c r="A743" s="59">
        <v>26.6</v>
      </c>
      <c r="B743" s="60">
        <f>COUNTIF(ROC!B$18:B$67,"&lt;"&amp;$A743)</f>
        <v>0</v>
      </c>
      <c r="C743" s="61">
        <f>COUNTIF(ROC!C$18:C$67,"&lt;"&amp;$A743)</f>
        <v>0</v>
      </c>
      <c r="D743" s="62">
        <f t="shared" si="102"/>
        <v>0</v>
      </c>
      <c r="E743" s="62">
        <f t="shared" si="103"/>
        <v>0</v>
      </c>
      <c r="F743" s="63">
        <f t="shared" si="99"/>
        <v>1</v>
      </c>
      <c r="G743" s="60">
        <f>COUNTIF(ROC!D$18:D$67,"&lt;"&amp;$A743)</f>
        <v>0</v>
      </c>
      <c r="H743" s="61">
        <f>COUNTIF(ROC!E$18:E$67,"&lt;"&amp;$A743)</f>
        <v>0</v>
      </c>
      <c r="I743" s="62">
        <f t="shared" si="104"/>
        <v>0</v>
      </c>
      <c r="J743" s="62">
        <f t="shared" si="105"/>
        <v>0</v>
      </c>
      <c r="K743" s="63">
        <f t="shared" si="100"/>
        <v>1</v>
      </c>
      <c r="L743" s="60">
        <f>COUNTIF(ROC!F$18:F$67,"&lt;"&amp;$A743)</f>
        <v>0</v>
      </c>
      <c r="M743" s="61">
        <f>COUNTIF(ROC!G$18:G$67,"&lt;"&amp;$A743)</f>
        <v>0</v>
      </c>
      <c r="N743" s="62">
        <f t="shared" si="106"/>
        <v>0</v>
      </c>
      <c r="O743" s="62">
        <f t="shared" si="107"/>
        <v>0</v>
      </c>
      <c r="P743" s="64">
        <f t="shared" si="101"/>
        <v>1</v>
      </c>
    </row>
    <row r="744" spans="1:16" s="58" customFormat="1" ht="8.25" customHeight="1" x14ac:dyDescent="0.3">
      <c r="A744" s="59">
        <v>26.5</v>
      </c>
      <c r="B744" s="60">
        <f>COUNTIF(ROC!B$18:B$67,"&lt;"&amp;$A744)</f>
        <v>0</v>
      </c>
      <c r="C744" s="61">
        <f>COUNTIF(ROC!C$18:C$67,"&lt;"&amp;$A744)</f>
        <v>0</v>
      </c>
      <c r="D744" s="62">
        <f t="shared" si="102"/>
        <v>0</v>
      </c>
      <c r="E744" s="62">
        <f t="shared" si="103"/>
        <v>0</v>
      </c>
      <c r="F744" s="63">
        <f t="shared" si="99"/>
        <v>1</v>
      </c>
      <c r="G744" s="60">
        <f>COUNTIF(ROC!D$18:D$67,"&lt;"&amp;$A744)</f>
        <v>0</v>
      </c>
      <c r="H744" s="61">
        <f>COUNTIF(ROC!E$18:E$67,"&lt;"&amp;$A744)</f>
        <v>0</v>
      </c>
      <c r="I744" s="62">
        <f t="shared" si="104"/>
        <v>0</v>
      </c>
      <c r="J744" s="62">
        <f t="shared" si="105"/>
        <v>0</v>
      </c>
      <c r="K744" s="63">
        <f t="shared" si="100"/>
        <v>1</v>
      </c>
      <c r="L744" s="60">
        <f>COUNTIF(ROC!F$18:F$67,"&lt;"&amp;$A744)</f>
        <v>0</v>
      </c>
      <c r="M744" s="61">
        <f>COUNTIF(ROC!G$18:G$67,"&lt;"&amp;$A744)</f>
        <v>0</v>
      </c>
      <c r="N744" s="62">
        <f t="shared" si="106"/>
        <v>0</v>
      </c>
      <c r="O744" s="62">
        <f t="shared" si="107"/>
        <v>0</v>
      </c>
      <c r="P744" s="64">
        <f t="shared" si="101"/>
        <v>1</v>
      </c>
    </row>
    <row r="745" spans="1:16" s="58" customFormat="1" ht="8.25" customHeight="1" x14ac:dyDescent="0.3">
      <c r="A745" s="59">
        <v>26.4</v>
      </c>
      <c r="B745" s="60">
        <f>COUNTIF(ROC!B$18:B$67,"&lt;"&amp;$A745)</f>
        <v>0</v>
      </c>
      <c r="C745" s="61">
        <f>COUNTIF(ROC!C$18:C$67,"&lt;"&amp;$A745)</f>
        <v>0</v>
      </c>
      <c r="D745" s="62">
        <f t="shared" si="102"/>
        <v>0</v>
      </c>
      <c r="E745" s="62">
        <f t="shared" si="103"/>
        <v>0</v>
      </c>
      <c r="F745" s="63">
        <f t="shared" si="99"/>
        <v>1</v>
      </c>
      <c r="G745" s="60">
        <f>COUNTIF(ROC!D$18:D$67,"&lt;"&amp;$A745)</f>
        <v>0</v>
      </c>
      <c r="H745" s="61">
        <f>COUNTIF(ROC!E$18:E$67,"&lt;"&amp;$A745)</f>
        <v>0</v>
      </c>
      <c r="I745" s="62">
        <f t="shared" si="104"/>
        <v>0</v>
      </c>
      <c r="J745" s="62">
        <f t="shared" si="105"/>
        <v>0</v>
      </c>
      <c r="K745" s="63">
        <f t="shared" si="100"/>
        <v>1</v>
      </c>
      <c r="L745" s="60">
        <f>COUNTIF(ROC!F$18:F$67,"&lt;"&amp;$A745)</f>
        <v>0</v>
      </c>
      <c r="M745" s="61">
        <f>COUNTIF(ROC!G$18:G$67,"&lt;"&amp;$A745)</f>
        <v>0</v>
      </c>
      <c r="N745" s="62">
        <f t="shared" si="106"/>
        <v>0</v>
      </c>
      <c r="O745" s="62">
        <f t="shared" si="107"/>
        <v>0</v>
      </c>
      <c r="P745" s="64">
        <f t="shared" si="101"/>
        <v>1</v>
      </c>
    </row>
    <row r="746" spans="1:16" s="58" customFormat="1" ht="8.25" customHeight="1" x14ac:dyDescent="0.3">
      <c r="A746" s="59">
        <v>26.3</v>
      </c>
      <c r="B746" s="60">
        <f>COUNTIF(ROC!B$18:B$67,"&lt;"&amp;$A746)</f>
        <v>0</v>
      </c>
      <c r="C746" s="61">
        <f>COUNTIF(ROC!C$18:C$67,"&lt;"&amp;$A746)</f>
        <v>0</v>
      </c>
      <c r="D746" s="62">
        <f t="shared" si="102"/>
        <v>0</v>
      </c>
      <c r="E746" s="62">
        <f t="shared" si="103"/>
        <v>0</v>
      </c>
      <c r="F746" s="63">
        <f t="shared" si="99"/>
        <v>1</v>
      </c>
      <c r="G746" s="60">
        <f>COUNTIF(ROC!D$18:D$67,"&lt;"&amp;$A746)</f>
        <v>0</v>
      </c>
      <c r="H746" s="61">
        <f>COUNTIF(ROC!E$18:E$67,"&lt;"&amp;$A746)</f>
        <v>0</v>
      </c>
      <c r="I746" s="62">
        <f t="shared" si="104"/>
        <v>0</v>
      </c>
      <c r="J746" s="62">
        <f t="shared" si="105"/>
        <v>0</v>
      </c>
      <c r="K746" s="63">
        <f t="shared" si="100"/>
        <v>1</v>
      </c>
      <c r="L746" s="60">
        <f>COUNTIF(ROC!F$18:F$67,"&lt;"&amp;$A746)</f>
        <v>0</v>
      </c>
      <c r="M746" s="61">
        <f>COUNTIF(ROC!G$18:G$67,"&lt;"&amp;$A746)</f>
        <v>0</v>
      </c>
      <c r="N746" s="62">
        <f t="shared" si="106"/>
        <v>0</v>
      </c>
      <c r="O746" s="62">
        <f t="shared" si="107"/>
        <v>0</v>
      </c>
      <c r="P746" s="64">
        <f t="shared" si="101"/>
        <v>1</v>
      </c>
    </row>
    <row r="747" spans="1:16" s="58" customFormat="1" ht="8.25" customHeight="1" x14ac:dyDescent="0.3">
      <c r="A747" s="59">
        <v>26.2</v>
      </c>
      <c r="B747" s="60">
        <f>COUNTIF(ROC!B$18:B$67,"&lt;"&amp;$A747)</f>
        <v>0</v>
      </c>
      <c r="C747" s="61">
        <f>COUNTIF(ROC!C$18:C$67,"&lt;"&amp;$A747)</f>
        <v>0</v>
      </c>
      <c r="D747" s="62">
        <f t="shared" si="102"/>
        <v>0</v>
      </c>
      <c r="E747" s="62">
        <f t="shared" si="103"/>
        <v>0</v>
      </c>
      <c r="F747" s="63">
        <f t="shared" si="99"/>
        <v>1</v>
      </c>
      <c r="G747" s="60">
        <f>COUNTIF(ROC!D$18:D$67,"&lt;"&amp;$A747)</f>
        <v>0</v>
      </c>
      <c r="H747" s="61">
        <f>COUNTIF(ROC!E$18:E$67,"&lt;"&amp;$A747)</f>
        <v>0</v>
      </c>
      <c r="I747" s="62">
        <f t="shared" si="104"/>
        <v>0</v>
      </c>
      <c r="J747" s="62">
        <f t="shared" si="105"/>
        <v>0</v>
      </c>
      <c r="K747" s="63">
        <f t="shared" si="100"/>
        <v>1</v>
      </c>
      <c r="L747" s="60">
        <f>COUNTIF(ROC!F$18:F$67,"&lt;"&amp;$A747)</f>
        <v>0</v>
      </c>
      <c r="M747" s="61">
        <f>COUNTIF(ROC!G$18:G$67,"&lt;"&amp;$A747)</f>
        <v>0</v>
      </c>
      <c r="N747" s="62">
        <f t="shared" si="106"/>
        <v>0</v>
      </c>
      <c r="O747" s="62">
        <f t="shared" si="107"/>
        <v>0</v>
      </c>
      <c r="P747" s="64">
        <f t="shared" si="101"/>
        <v>1</v>
      </c>
    </row>
    <row r="748" spans="1:16" s="58" customFormat="1" ht="8.25" customHeight="1" x14ac:dyDescent="0.3">
      <c r="A748" s="59">
        <v>26.1</v>
      </c>
      <c r="B748" s="60">
        <f>COUNTIF(ROC!B$18:B$67,"&lt;"&amp;$A748)</f>
        <v>0</v>
      </c>
      <c r="C748" s="61">
        <f>COUNTIF(ROC!C$18:C$67,"&lt;"&amp;$A748)</f>
        <v>0</v>
      </c>
      <c r="D748" s="62">
        <f t="shared" si="102"/>
        <v>0</v>
      </c>
      <c r="E748" s="62">
        <f t="shared" si="103"/>
        <v>0</v>
      </c>
      <c r="F748" s="63">
        <f t="shared" si="99"/>
        <v>1</v>
      </c>
      <c r="G748" s="60">
        <f>COUNTIF(ROC!D$18:D$67,"&lt;"&amp;$A748)</f>
        <v>0</v>
      </c>
      <c r="H748" s="61">
        <f>COUNTIF(ROC!E$18:E$67,"&lt;"&amp;$A748)</f>
        <v>0</v>
      </c>
      <c r="I748" s="62">
        <f t="shared" si="104"/>
        <v>0</v>
      </c>
      <c r="J748" s="62">
        <f t="shared" si="105"/>
        <v>0</v>
      </c>
      <c r="K748" s="63">
        <f t="shared" si="100"/>
        <v>1</v>
      </c>
      <c r="L748" s="60">
        <f>COUNTIF(ROC!F$18:F$67,"&lt;"&amp;$A748)</f>
        <v>0</v>
      </c>
      <c r="M748" s="61">
        <f>COUNTIF(ROC!G$18:G$67,"&lt;"&amp;$A748)</f>
        <v>0</v>
      </c>
      <c r="N748" s="62">
        <f t="shared" si="106"/>
        <v>0</v>
      </c>
      <c r="O748" s="62">
        <f t="shared" si="107"/>
        <v>0</v>
      </c>
      <c r="P748" s="64">
        <f t="shared" si="101"/>
        <v>1</v>
      </c>
    </row>
    <row r="749" spans="1:16" s="58" customFormat="1" ht="8.25" customHeight="1" x14ac:dyDescent="0.3">
      <c r="A749" s="59">
        <v>26</v>
      </c>
      <c r="B749" s="60">
        <f>COUNTIF(ROC!B$18:B$67,"&lt;"&amp;$A749)</f>
        <v>0</v>
      </c>
      <c r="C749" s="61">
        <f>COUNTIF(ROC!C$18:C$67,"&lt;"&amp;$A749)</f>
        <v>0</v>
      </c>
      <c r="D749" s="62">
        <f t="shared" si="102"/>
        <v>0</v>
      </c>
      <c r="E749" s="62">
        <f t="shared" si="103"/>
        <v>0</v>
      </c>
      <c r="F749" s="63">
        <f t="shared" si="99"/>
        <v>1</v>
      </c>
      <c r="G749" s="60">
        <f>COUNTIF(ROC!D$18:D$67,"&lt;"&amp;$A749)</f>
        <v>0</v>
      </c>
      <c r="H749" s="61">
        <f>COUNTIF(ROC!E$18:E$67,"&lt;"&amp;$A749)</f>
        <v>0</v>
      </c>
      <c r="I749" s="62">
        <f t="shared" si="104"/>
        <v>0</v>
      </c>
      <c r="J749" s="62">
        <f t="shared" si="105"/>
        <v>0</v>
      </c>
      <c r="K749" s="63">
        <f t="shared" si="100"/>
        <v>1</v>
      </c>
      <c r="L749" s="60">
        <f>COUNTIF(ROC!F$18:F$67,"&lt;"&amp;$A749)</f>
        <v>0</v>
      </c>
      <c r="M749" s="61">
        <f>COUNTIF(ROC!G$18:G$67,"&lt;"&amp;$A749)</f>
        <v>0</v>
      </c>
      <c r="N749" s="62">
        <f t="shared" si="106"/>
        <v>0</v>
      </c>
      <c r="O749" s="62">
        <f t="shared" si="107"/>
        <v>0</v>
      </c>
      <c r="P749" s="64">
        <f t="shared" si="101"/>
        <v>1</v>
      </c>
    </row>
    <row r="750" spans="1:16" s="58" customFormat="1" ht="8.25" customHeight="1" x14ac:dyDescent="0.3">
      <c r="A750" s="59">
        <v>25.9</v>
      </c>
      <c r="B750" s="60">
        <f>COUNTIF(ROC!B$18:B$67,"&lt;"&amp;$A750)</f>
        <v>0</v>
      </c>
      <c r="C750" s="61">
        <f>COUNTIF(ROC!C$18:C$67,"&lt;"&amp;$A750)</f>
        <v>0</v>
      </c>
      <c r="D750" s="62">
        <f t="shared" si="102"/>
        <v>0</v>
      </c>
      <c r="E750" s="62">
        <f t="shared" si="103"/>
        <v>0</v>
      </c>
      <c r="F750" s="63">
        <f t="shared" si="99"/>
        <v>1</v>
      </c>
      <c r="G750" s="60">
        <f>COUNTIF(ROC!D$18:D$67,"&lt;"&amp;$A750)</f>
        <v>0</v>
      </c>
      <c r="H750" s="61">
        <f>COUNTIF(ROC!E$18:E$67,"&lt;"&amp;$A750)</f>
        <v>0</v>
      </c>
      <c r="I750" s="62">
        <f t="shared" si="104"/>
        <v>0</v>
      </c>
      <c r="J750" s="62">
        <f t="shared" si="105"/>
        <v>0</v>
      </c>
      <c r="K750" s="63">
        <f t="shared" si="100"/>
        <v>1</v>
      </c>
      <c r="L750" s="60">
        <f>COUNTIF(ROC!F$18:F$67,"&lt;"&amp;$A750)</f>
        <v>0</v>
      </c>
      <c r="M750" s="61">
        <f>COUNTIF(ROC!G$18:G$67,"&lt;"&amp;$A750)</f>
        <v>0</v>
      </c>
      <c r="N750" s="62">
        <f t="shared" si="106"/>
        <v>0</v>
      </c>
      <c r="O750" s="62">
        <f t="shared" si="107"/>
        <v>0</v>
      </c>
      <c r="P750" s="64">
        <f t="shared" si="101"/>
        <v>1</v>
      </c>
    </row>
    <row r="751" spans="1:16" s="58" customFormat="1" ht="8.25" customHeight="1" x14ac:dyDescent="0.3">
      <c r="A751" s="59">
        <v>25.8</v>
      </c>
      <c r="B751" s="60">
        <f>COUNTIF(ROC!B$18:B$67,"&lt;"&amp;$A751)</f>
        <v>0</v>
      </c>
      <c r="C751" s="61">
        <f>COUNTIF(ROC!C$18:C$67,"&lt;"&amp;$A751)</f>
        <v>0</v>
      </c>
      <c r="D751" s="62">
        <f t="shared" si="102"/>
        <v>0</v>
      </c>
      <c r="E751" s="62">
        <f t="shared" si="103"/>
        <v>0</v>
      </c>
      <c r="F751" s="63">
        <f t="shared" si="99"/>
        <v>1</v>
      </c>
      <c r="G751" s="60">
        <f>COUNTIF(ROC!D$18:D$67,"&lt;"&amp;$A751)</f>
        <v>0</v>
      </c>
      <c r="H751" s="61">
        <f>COUNTIF(ROC!E$18:E$67,"&lt;"&amp;$A751)</f>
        <v>0</v>
      </c>
      <c r="I751" s="62">
        <f t="shared" si="104"/>
        <v>0</v>
      </c>
      <c r="J751" s="62">
        <f t="shared" si="105"/>
        <v>0</v>
      </c>
      <c r="K751" s="63">
        <f t="shared" si="100"/>
        <v>1</v>
      </c>
      <c r="L751" s="60">
        <f>COUNTIF(ROC!F$18:F$67,"&lt;"&amp;$A751)</f>
        <v>0</v>
      </c>
      <c r="M751" s="61">
        <f>COUNTIF(ROC!G$18:G$67,"&lt;"&amp;$A751)</f>
        <v>0</v>
      </c>
      <c r="N751" s="62">
        <f t="shared" si="106"/>
        <v>0</v>
      </c>
      <c r="O751" s="62">
        <f t="shared" si="107"/>
        <v>0</v>
      </c>
      <c r="P751" s="64">
        <f t="shared" si="101"/>
        <v>1</v>
      </c>
    </row>
    <row r="752" spans="1:16" s="58" customFormat="1" ht="8.25" customHeight="1" x14ac:dyDescent="0.3">
      <c r="A752" s="59">
        <v>25.7</v>
      </c>
      <c r="B752" s="60">
        <f>COUNTIF(ROC!B$18:B$67,"&lt;"&amp;$A752)</f>
        <v>0</v>
      </c>
      <c r="C752" s="61">
        <f>COUNTIF(ROC!C$18:C$67,"&lt;"&amp;$A752)</f>
        <v>0</v>
      </c>
      <c r="D752" s="62">
        <f t="shared" si="102"/>
        <v>0</v>
      </c>
      <c r="E752" s="62">
        <f t="shared" si="103"/>
        <v>0</v>
      </c>
      <c r="F752" s="63">
        <f t="shared" si="99"/>
        <v>1</v>
      </c>
      <c r="G752" s="60">
        <f>COUNTIF(ROC!D$18:D$67,"&lt;"&amp;$A752)</f>
        <v>0</v>
      </c>
      <c r="H752" s="61">
        <f>COUNTIF(ROC!E$18:E$67,"&lt;"&amp;$A752)</f>
        <v>0</v>
      </c>
      <c r="I752" s="62">
        <f t="shared" si="104"/>
        <v>0</v>
      </c>
      <c r="J752" s="62">
        <f t="shared" si="105"/>
        <v>0</v>
      </c>
      <c r="K752" s="63">
        <f t="shared" si="100"/>
        <v>1</v>
      </c>
      <c r="L752" s="60">
        <f>COUNTIF(ROC!F$18:F$67,"&lt;"&amp;$A752)</f>
        <v>0</v>
      </c>
      <c r="M752" s="61">
        <f>COUNTIF(ROC!G$18:G$67,"&lt;"&amp;$A752)</f>
        <v>0</v>
      </c>
      <c r="N752" s="62">
        <f t="shared" si="106"/>
        <v>0</v>
      </c>
      <c r="O752" s="62">
        <f t="shared" si="107"/>
        <v>0</v>
      </c>
      <c r="P752" s="64">
        <f t="shared" si="101"/>
        <v>1</v>
      </c>
    </row>
    <row r="753" spans="1:16" s="58" customFormat="1" ht="8.25" customHeight="1" x14ac:dyDescent="0.3">
      <c r="A753" s="59">
        <v>25.6</v>
      </c>
      <c r="B753" s="60">
        <f>COUNTIF(ROC!B$18:B$67,"&lt;"&amp;$A753)</f>
        <v>0</v>
      </c>
      <c r="C753" s="61">
        <f>COUNTIF(ROC!C$18:C$67,"&lt;"&amp;$A753)</f>
        <v>0</v>
      </c>
      <c r="D753" s="62">
        <f t="shared" si="102"/>
        <v>0</v>
      </c>
      <c r="E753" s="62">
        <f t="shared" si="103"/>
        <v>0</v>
      </c>
      <c r="F753" s="63">
        <f t="shared" si="99"/>
        <v>1</v>
      </c>
      <c r="G753" s="60">
        <f>COUNTIF(ROC!D$18:D$67,"&lt;"&amp;$A753)</f>
        <v>0</v>
      </c>
      <c r="H753" s="61">
        <f>COUNTIF(ROC!E$18:E$67,"&lt;"&amp;$A753)</f>
        <v>0</v>
      </c>
      <c r="I753" s="62">
        <f t="shared" si="104"/>
        <v>0</v>
      </c>
      <c r="J753" s="62">
        <f t="shared" si="105"/>
        <v>0</v>
      </c>
      <c r="K753" s="63">
        <f t="shared" si="100"/>
        <v>1</v>
      </c>
      <c r="L753" s="60">
        <f>COUNTIF(ROC!F$18:F$67,"&lt;"&amp;$A753)</f>
        <v>0</v>
      </c>
      <c r="M753" s="61">
        <f>COUNTIF(ROC!G$18:G$67,"&lt;"&amp;$A753)</f>
        <v>0</v>
      </c>
      <c r="N753" s="62">
        <f t="shared" si="106"/>
        <v>0</v>
      </c>
      <c r="O753" s="62">
        <f t="shared" si="107"/>
        <v>0</v>
      </c>
      <c r="P753" s="64">
        <f t="shared" si="101"/>
        <v>1</v>
      </c>
    </row>
    <row r="754" spans="1:16" s="58" customFormat="1" ht="8.25" customHeight="1" x14ac:dyDescent="0.3">
      <c r="A754" s="59">
        <v>25.5</v>
      </c>
      <c r="B754" s="60">
        <f>COUNTIF(ROC!B$18:B$67,"&lt;"&amp;$A754)</f>
        <v>0</v>
      </c>
      <c r="C754" s="61">
        <f>COUNTIF(ROC!C$18:C$67,"&lt;"&amp;$A754)</f>
        <v>0</v>
      </c>
      <c r="D754" s="62">
        <f t="shared" si="102"/>
        <v>0</v>
      </c>
      <c r="E754" s="62">
        <f t="shared" si="103"/>
        <v>0</v>
      </c>
      <c r="F754" s="63">
        <f t="shared" si="99"/>
        <v>1</v>
      </c>
      <c r="G754" s="60">
        <f>COUNTIF(ROC!D$18:D$67,"&lt;"&amp;$A754)</f>
        <v>0</v>
      </c>
      <c r="H754" s="61">
        <f>COUNTIF(ROC!E$18:E$67,"&lt;"&amp;$A754)</f>
        <v>0</v>
      </c>
      <c r="I754" s="62">
        <f t="shared" si="104"/>
        <v>0</v>
      </c>
      <c r="J754" s="62">
        <f t="shared" si="105"/>
        <v>0</v>
      </c>
      <c r="K754" s="63">
        <f t="shared" si="100"/>
        <v>1</v>
      </c>
      <c r="L754" s="60">
        <f>COUNTIF(ROC!F$18:F$67,"&lt;"&amp;$A754)</f>
        <v>0</v>
      </c>
      <c r="M754" s="61">
        <f>COUNTIF(ROC!G$18:G$67,"&lt;"&amp;$A754)</f>
        <v>0</v>
      </c>
      <c r="N754" s="62">
        <f t="shared" si="106"/>
        <v>0</v>
      </c>
      <c r="O754" s="62">
        <f t="shared" si="107"/>
        <v>0</v>
      </c>
      <c r="P754" s="64">
        <f t="shared" si="101"/>
        <v>1</v>
      </c>
    </row>
    <row r="755" spans="1:16" s="58" customFormat="1" ht="8.25" customHeight="1" x14ac:dyDescent="0.3">
      <c r="A755" s="59">
        <v>25.4</v>
      </c>
      <c r="B755" s="60">
        <f>COUNTIF(ROC!B$18:B$67,"&lt;"&amp;$A755)</f>
        <v>0</v>
      </c>
      <c r="C755" s="61">
        <f>COUNTIF(ROC!C$18:C$67,"&lt;"&amp;$A755)</f>
        <v>0</v>
      </c>
      <c r="D755" s="62">
        <f t="shared" si="102"/>
        <v>0</v>
      </c>
      <c r="E755" s="62">
        <f t="shared" si="103"/>
        <v>0</v>
      </c>
      <c r="F755" s="63">
        <f t="shared" si="99"/>
        <v>1</v>
      </c>
      <c r="G755" s="60">
        <f>COUNTIF(ROC!D$18:D$67,"&lt;"&amp;$A755)</f>
        <v>0</v>
      </c>
      <c r="H755" s="61">
        <f>COUNTIF(ROC!E$18:E$67,"&lt;"&amp;$A755)</f>
        <v>0</v>
      </c>
      <c r="I755" s="62">
        <f t="shared" si="104"/>
        <v>0</v>
      </c>
      <c r="J755" s="62">
        <f t="shared" si="105"/>
        <v>0</v>
      </c>
      <c r="K755" s="63">
        <f t="shared" si="100"/>
        <v>1</v>
      </c>
      <c r="L755" s="60">
        <f>COUNTIF(ROC!F$18:F$67,"&lt;"&amp;$A755)</f>
        <v>0</v>
      </c>
      <c r="M755" s="61">
        <f>COUNTIF(ROC!G$18:G$67,"&lt;"&amp;$A755)</f>
        <v>0</v>
      </c>
      <c r="N755" s="62">
        <f t="shared" si="106"/>
        <v>0</v>
      </c>
      <c r="O755" s="62">
        <f t="shared" si="107"/>
        <v>0</v>
      </c>
      <c r="P755" s="64">
        <f t="shared" si="101"/>
        <v>1</v>
      </c>
    </row>
    <row r="756" spans="1:16" s="58" customFormat="1" ht="8.25" customHeight="1" x14ac:dyDescent="0.3">
      <c r="A756" s="59">
        <v>25.3</v>
      </c>
      <c r="B756" s="60">
        <f>COUNTIF(ROC!B$18:B$67,"&lt;"&amp;$A756)</f>
        <v>0</v>
      </c>
      <c r="C756" s="61">
        <f>COUNTIF(ROC!C$18:C$67,"&lt;"&amp;$A756)</f>
        <v>0</v>
      </c>
      <c r="D756" s="62">
        <f t="shared" si="102"/>
        <v>0</v>
      </c>
      <c r="E756" s="62">
        <f t="shared" si="103"/>
        <v>0</v>
      </c>
      <c r="F756" s="63">
        <f t="shared" si="99"/>
        <v>1</v>
      </c>
      <c r="G756" s="60">
        <f>COUNTIF(ROC!D$18:D$67,"&lt;"&amp;$A756)</f>
        <v>0</v>
      </c>
      <c r="H756" s="61">
        <f>COUNTIF(ROC!E$18:E$67,"&lt;"&amp;$A756)</f>
        <v>0</v>
      </c>
      <c r="I756" s="62">
        <f t="shared" si="104"/>
        <v>0</v>
      </c>
      <c r="J756" s="62">
        <f t="shared" si="105"/>
        <v>0</v>
      </c>
      <c r="K756" s="63">
        <f t="shared" si="100"/>
        <v>1</v>
      </c>
      <c r="L756" s="60">
        <f>COUNTIF(ROC!F$18:F$67,"&lt;"&amp;$A756)</f>
        <v>0</v>
      </c>
      <c r="M756" s="61">
        <f>COUNTIF(ROC!G$18:G$67,"&lt;"&amp;$A756)</f>
        <v>0</v>
      </c>
      <c r="N756" s="62">
        <f t="shared" si="106"/>
        <v>0</v>
      </c>
      <c r="O756" s="62">
        <f t="shared" si="107"/>
        <v>0</v>
      </c>
      <c r="P756" s="64">
        <f t="shared" si="101"/>
        <v>1</v>
      </c>
    </row>
    <row r="757" spans="1:16" s="58" customFormat="1" ht="8.25" customHeight="1" x14ac:dyDescent="0.3">
      <c r="A757" s="59">
        <v>25.2</v>
      </c>
      <c r="B757" s="60">
        <f>COUNTIF(ROC!B$18:B$67,"&lt;"&amp;$A757)</f>
        <v>0</v>
      </c>
      <c r="C757" s="61">
        <f>COUNTIF(ROC!C$18:C$67,"&lt;"&amp;$A757)</f>
        <v>0</v>
      </c>
      <c r="D757" s="62">
        <f t="shared" si="102"/>
        <v>0</v>
      </c>
      <c r="E757" s="62">
        <f t="shared" si="103"/>
        <v>0</v>
      </c>
      <c r="F757" s="63">
        <f t="shared" si="99"/>
        <v>1</v>
      </c>
      <c r="G757" s="60">
        <f>COUNTIF(ROC!D$18:D$67,"&lt;"&amp;$A757)</f>
        <v>0</v>
      </c>
      <c r="H757" s="61">
        <f>COUNTIF(ROC!E$18:E$67,"&lt;"&amp;$A757)</f>
        <v>0</v>
      </c>
      <c r="I757" s="62">
        <f t="shared" si="104"/>
        <v>0</v>
      </c>
      <c r="J757" s="62">
        <f t="shared" si="105"/>
        <v>0</v>
      </c>
      <c r="K757" s="63">
        <f t="shared" si="100"/>
        <v>1</v>
      </c>
      <c r="L757" s="60">
        <f>COUNTIF(ROC!F$18:F$67,"&lt;"&amp;$A757)</f>
        <v>0</v>
      </c>
      <c r="M757" s="61">
        <f>COUNTIF(ROC!G$18:G$67,"&lt;"&amp;$A757)</f>
        <v>0</v>
      </c>
      <c r="N757" s="62">
        <f t="shared" si="106"/>
        <v>0</v>
      </c>
      <c r="O757" s="62">
        <f t="shared" si="107"/>
        <v>0</v>
      </c>
      <c r="P757" s="64">
        <f t="shared" si="101"/>
        <v>1</v>
      </c>
    </row>
    <row r="758" spans="1:16" s="58" customFormat="1" ht="8.25" customHeight="1" x14ac:dyDescent="0.3">
      <c r="A758" s="59">
        <v>25.1</v>
      </c>
      <c r="B758" s="60">
        <f>COUNTIF(ROC!B$18:B$67,"&lt;"&amp;$A758)</f>
        <v>0</v>
      </c>
      <c r="C758" s="61">
        <f>COUNTIF(ROC!C$18:C$67,"&lt;"&amp;$A758)</f>
        <v>0</v>
      </c>
      <c r="D758" s="62">
        <f t="shared" si="102"/>
        <v>0</v>
      </c>
      <c r="E758" s="62">
        <f t="shared" si="103"/>
        <v>0</v>
      </c>
      <c r="F758" s="63">
        <f t="shared" ref="F758:F821" si="108">SQRT((1-E758)^2+D758^2)</f>
        <v>1</v>
      </c>
      <c r="G758" s="60">
        <f>COUNTIF(ROC!D$18:D$67,"&lt;"&amp;$A758)</f>
        <v>0</v>
      </c>
      <c r="H758" s="61">
        <f>COUNTIF(ROC!E$18:E$67,"&lt;"&amp;$A758)</f>
        <v>0</v>
      </c>
      <c r="I758" s="62">
        <f t="shared" si="104"/>
        <v>0</v>
      </c>
      <c r="J758" s="62">
        <f t="shared" si="105"/>
        <v>0</v>
      </c>
      <c r="K758" s="63">
        <f t="shared" si="100"/>
        <v>1</v>
      </c>
      <c r="L758" s="60">
        <f>COUNTIF(ROC!F$18:F$67,"&lt;"&amp;$A758)</f>
        <v>0</v>
      </c>
      <c r="M758" s="61">
        <f>COUNTIF(ROC!G$18:G$67,"&lt;"&amp;$A758)</f>
        <v>0</v>
      </c>
      <c r="N758" s="62">
        <f t="shared" si="106"/>
        <v>0</v>
      </c>
      <c r="O758" s="62">
        <f t="shared" si="107"/>
        <v>0</v>
      </c>
      <c r="P758" s="64">
        <f t="shared" si="101"/>
        <v>1</v>
      </c>
    </row>
    <row r="759" spans="1:16" s="58" customFormat="1" ht="8.25" customHeight="1" x14ac:dyDescent="0.3">
      <c r="A759" s="59">
        <v>25</v>
      </c>
      <c r="B759" s="60">
        <f>COUNTIF(ROC!B$18:B$67,"&lt;"&amp;$A759)</f>
        <v>0</v>
      </c>
      <c r="C759" s="61">
        <f>COUNTIF(ROC!C$18:C$67,"&lt;"&amp;$A759)</f>
        <v>0</v>
      </c>
      <c r="D759" s="62">
        <f t="shared" si="102"/>
        <v>0</v>
      </c>
      <c r="E759" s="62">
        <f t="shared" si="103"/>
        <v>0</v>
      </c>
      <c r="F759" s="63">
        <f t="shared" si="108"/>
        <v>1</v>
      </c>
      <c r="G759" s="60">
        <f>COUNTIF(ROC!D$18:D$67,"&lt;"&amp;$A759)</f>
        <v>0</v>
      </c>
      <c r="H759" s="61">
        <f>COUNTIF(ROC!E$18:E$67,"&lt;"&amp;$A759)</f>
        <v>0</v>
      </c>
      <c r="I759" s="62">
        <f t="shared" si="104"/>
        <v>0</v>
      </c>
      <c r="J759" s="62">
        <f t="shared" si="105"/>
        <v>0</v>
      </c>
      <c r="K759" s="63">
        <f t="shared" si="100"/>
        <v>1</v>
      </c>
      <c r="L759" s="60">
        <f>COUNTIF(ROC!F$18:F$67,"&lt;"&amp;$A759)</f>
        <v>0</v>
      </c>
      <c r="M759" s="61">
        <f>COUNTIF(ROC!G$18:G$67,"&lt;"&amp;$A759)</f>
        <v>0</v>
      </c>
      <c r="N759" s="62">
        <f t="shared" si="106"/>
        <v>0</v>
      </c>
      <c r="O759" s="62">
        <f t="shared" si="107"/>
        <v>0</v>
      </c>
      <c r="P759" s="64">
        <f t="shared" si="101"/>
        <v>1</v>
      </c>
    </row>
    <row r="760" spans="1:16" s="58" customFormat="1" ht="8.25" customHeight="1" x14ac:dyDescent="0.3">
      <c r="A760" s="59">
        <v>24.9</v>
      </c>
      <c r="B760" s="60">
        <f>COUNTIF(ROC!B$18:B$67,"&lt;"&amp;$A760)</f>
        <v>0</v>
      </c>
      <c r="C760" s="61">
        <f>COUNTIF(ROC!C$18:C$67,"&lt;"&amp;$A760)</f>
        <v>0</v>
      </c>
      <c r="D760" s="62">
        <f t="shared" si="102"/>
        <v>0</v>
      </c>
      <c r="E760" s="62">
        <f t="shared" si="103"/>
        <v>0</v>
      </c>
      <c r="F760" s="63">
        <f t="shared" si="108"/>
        <v>1</v>
      </c>
      <c r="G760" s="60">
        <f>COUNTIF(ROC!D$18:D$67,"&lt;"&amp;$A760)</f>
        <v>0</v>
      </c>
      <c r="H760" s="61">
        <f>COUNTIF(ROC!E$18:E$67,"&lt;"&amp;$A760)</f>
        <v>0</v>
      </c>
      <c r="I760" s="62">
        <f t="shared" si="104"/>
        <v>0</v>
      </c>
      <c r="J760" s="62">
        <f t="shared" si="105"/>
        <v>0</v>
      </c>
      <c r="K760" s="63">
        <f t="shared" si="100"/>
        <v>1</v>
      </c>
      <c r="L760" s="60">
        <f>COUNTIF(ROC!F$18:F$67,"&lt;"&amp;$A760)</f>
        <v>0</v>
      </c>
      <c r="M760" s="61">
        <f>COUNTIF(ROC!G$18:G$67,"&lt;"&amp;$A760)</f>
        <v>0</v>
      </c>
      <c r="N760" s="62">
        <f t="shared" si="106"/>
        <v>0</v>
      </c>
      <c r="O760" s="62">
        <f t="shared" si="107"/>
        <v>0</v>
      </c>
      <c r="P760" s="64">
        <f t="shared" si="101"/>
        <v>1</v>
      </c>
    </row>
    <row r="761" spans="1:16" s="58" customFormat="1" ht="8.25" customHeight="1" x14ac:dyDescent="0.3">
      <c r="A761" s="59">
        <v>24.8</v>
      </c>
      <c r="B761" s="60">
        <f>COUNTIF(ROC!B$18:B$67,"&lt;"&amp;$A761)</f>
        <v>0</v>
      </c>
      <c r="C761" s="61">
        <f>COUNTIF(ROC!C$18:C$67,"&lt;"&amp;$A761)</f>
        <v>0</v>
      </c>
      <c r="D761" s="62">
        <f t="shared" si="102"/>
        <v>0</v>
      </c>
      <c r="E761" s="62">
        <f t="shared" si="103"/>
        <v>0</v>
      </c>
      <c r="F761" s="63">
        <f t="shared" si="108"/>
        <v>1</v>
      </c>
      <c r="G761" s="60">
        <f>COUNTIF(ROC!D$18:D$67,"&lt;"&amp;$A761)</f>
        <v>0</v>
      </c>
      <c r="H761" s="61">
        <f>COUNTIF(ROC!E$18:E$67,"&lt;"&amp;$A761)</f>
        <v>0</v>
      </c>
      <c r="I761" s="62">
        <f t="shared" si="104"/>
        <v>0</v>
      </c>
      <c r="J761" s="62">
        <f t="shared" si="105"/>
        <v>0</v>
      </c>
      <c r="K761" s="63">
        <f t="shared" si="100"/>
        <v>1</v>
      </c>
      <c r="L761" s="60">
        <f>COUNTIF(ROC!F$18:F$67,"&lt;"&amp;$A761)</f>
        <v>0</v>
      </c>
      <c r="M761" s="61">
        <f>COUNTIF(ROC!G$18:G$67,"&lt;"&amp;$A761)</f>
        <v>0</v>
      </c>
      <c r="N761" s="62">
        <f t="shared" si="106"/>
        <v>0</v>
      </c>
      <c r="O761" s="62">
        <f t="shared" si="107"/>
        <v>0</v>
      </c>
      <c r="P761" s="64">
        <f t="shared" si="101"/>
        <v>1</v>
      </c>
    </row>
    <row r="762" spans="1:16" s="58" customFormat="1" ht="8.25" customHeight="1" x14ac:dyDescent="0.3">
      <c r="A762" s="59">
        <v>24.7</v>
      </c>
      <c r="B762" s="60">
        <f>COUNTIF(ROC!B$18:B$67,"&lt;"&amp;$A762)</f>
        <v>0</v>
      </c>
      <c r="C762" s="61">
        <f>COUNTIF(ROC!C$18:C$67,"&lt;"&amp;$A762)</f>
        <v>0</v>
      </c>
      <c r="D762" s="62">
        <f t="shared" si="102"/>
        <v>0</v>
      </c>
      <c r="E762" s="62">
        <f t="shared" si="103"/>
        <v>0</v>
      </c>
      <c r="F762" s="63">
        <f t="shared" si="108"/>
        <v>1</v>
      </c>
      <c r="G762" s="60">
        <f>COUNTIF(ROC!D$18:D$67,"&lt;"&amp;$A762)</f>
        <v>0</v>
      </c>
      <c r="H762" s="61">
        <f>COUNTIF(ROC!E$18:E$67,"&lt;"&amp;$A762)</f>
        <v>0</v>
      </c>
      <c r="I762" s="62">
        <f t="shared" si="104"/>
        <v>0</v>
      </c>
      <c r="J762" s="62">
        <f t="shared" si="105"/>
        <v>0</v>
      </c>
      <c r="K762" s="63">
        <f t="shared" si="100"/>
        <v>1</v>
      </c>
      <c r="L762" s="60">
        <f>COUNTIF(ROC!F$18:F$67,"&lt;"&amp;$A762)</f>
        <v>0</v>
      </c>
      <c r="M762" s="61">
        <f>COUNTIF(ROC!G$18:G$67,"&lt;"&amp;$A762)</f>
        <v>0</v>
      </c>
      <c r="N762" s="62">
        <f t="shared" si="106"/>
        <v>0</v>
      </c>
      <c r="O762" s="62">
        <f t="shared" si="107"/>
        <v>0</v>
      </c>
      <c r="P762" s="64">
        <f t="shared" si="101"/>
        <v>1</v>
      </c>
    </row>
    <row r="763" spans="1:16" s="58" customFormat="1" ht="8.25" customHeight="1" x14ac:dyDescent="0.3">
      <c r="A763" s="59">
        <v>24.6</v>
      </c>
      <c r="B763" s="60">
        <f>COUNTIF(ROC!B$18:B$67,"&lt;"&amp;$A763)</f>
        <v>0</v>
      </c>
      <c r="C763" s="61">
        <f>COUNTIF(ROC!C$18:C$67,"&lt;"&amp;$A763)</f>
        <v>0</v>
      </c>
      <c r="D763" s="62">
        <f t="shared" si="102"/>
        <v>0</v>
      </c>
      <c r="E763" s="62">
        <f t="shared" si="103"/>
        <v>0</v>
      </c>
      <c r="F763" s="63">
        <f t="shared" si="108"/>
        <v>1</v>
      </c>
      <c r="G763" s="60">
        <f>COUNTIF(ROC!D$18:D$67,"&lt;"&amp;$A763)</f>
        <v>0</v>
      </c>
      <c r="H763" s="61">
        <f>COUNTIF(ROC!E$18:E$67,"&lt;"&amp;$A763)</f>
        <v>0</v>
      </c>
      <c r="I763" s="62">
        <f t="shared" si="104"/>
        <v>0</v>
      </c>
      <c r="J763" s="62">
        <f t="shared" si="105"/>
        <v>0</v>
      </c>
      <c r="K763" s="63">
        <f t="shared" si="100"/>
        <v>1</v>
      </c>
      <c r="L763" s="60">
        <f>COUNTIF(ROC!F$18:F$67,"&lt;"&amp;$A763)</f>
        <v>0</v>
      </c>
      <c r="M763" s="61">
        <f>COUNTIF(ROC!G$18:G$67,"&lt;"&amp;$A763)</f>
        <v>0</v>
      </c>
      <c r="N763" s="62">
        <f t="shared" si="106"/>
        <v>0</v>
      </c>
      <c r="O763" s="62">
        <f t="shared" si="107"/>
        <v>0</v>
      </c>
      <c r="P763" s="64">
        <f t="shared" si="101"/>
        <v>1</v>
      </c>
    </row>
    <row r="764" spans="1:16" s="58" customFormat="1" ht="8.25" customHeight="1" x14ac:dyDescent="0.3">
      <c r="A764" s="59">
        <v>24.5</v>
      </c>
      <c r="B764" s="60">
        <f>COUNTIF(ROC!B$18:B$67,"&lt;"&amp;$A764)</f>
        <v>0</v>
      </c>
      <c r="C764" s="61">
        <f>COUNTIF(ROC!C$18:C$67,"&lt;"&amp;$A764)</f>
        <v>0</v>
      </c>
      <c r="D764" s="62">
        <f t="shared" si="102"/>
        <v>0</v>
      </c>
      <c r="E764" s="62">
        <f t="shared" si="103"/>
        <v>0</v>
      </c>
      <c r="F764" s="63">
        <f t="shared" si="108"/>
        <v>1</v>
      </c>
      <c r="G764" s="60">
        <f>COUNTIF(ROC!D$18:D$67,"&lt;"&amp;$A764)</f>
        <v>0</v>
      </c>
      <c r="H764" s="61">
        <f>COUNTIF(ROC!E$18:E$67,"&lt;"&amp;$A764)</f>
        <v>0</v>
      </c>
      <c r="I764" s="62">
        <f t="shared" si="104"/>
        <v>0</v>
      </c>
      <c r="J764" s="62">
        <f t="shared" si="105"/>
        <v>0</v>
      </c>
      <c r="K764" s="63">
        <f t="shared" si="100"/>
        <v>1</v>
      </c>
      <c r="L764" s="60">
        <f>COUNTIF(ROC!F$18:F$67,"&lt;"&amp;$A764)</f>
        <v>0</v>
      </c>
      <c r="M764" s="61">
        <f>COUNTIF(ROC!G$18:G$67,"&lt;"&amp;$A764)</f>
        <v>0</v>
      </c>
      <c r="N764" s="62">
        <f t="shared" si="106"/>
        <v>0</v>
      </c>
      <c r="O764" s="62">
        <f t="shared" si="107"/>
        <v>0</v>
      </c>
      <c r="P764" s="64">
        <f t="shared" si="101"/>
        <v>1</v>
      </c>
    </row>
    <row r="765" spans="1:16" s="58" customFormat="1" ht="8.25" customHeight="1" x14ac:dyDescent="0.3">
      <c r="A765" s="59">
        <v>24.4</v>
      </c>
      <c r="B765" s="60">
        <f>COUNTIF(ROC!B$18:B$67,"&lt;"&amp;$A765)</f>
        <v>0</v>
      </c>
      <c r="C765" s="61">
        <f>COUNTIF(ROC!C$18:C$67,"&lt;"&amp;$A765)</f>
        <v>0</v>
      </c>
      <c r="D765" s="62">
        <f t="shared" si="102"/>
        <v>0</v>
      </c>
      <c r="E765" s="62">
        <f t="shared" si="103"/>
        <v>0</v>
      </c>
      <c r="F765" s="63">
        <f t="shared" si="108"/>
        <v>1</v>
      </c>
      <c r="G765" s="60">
        <f>COUNTIF(ROC!D$18:D$67,"&lt;"&amp;$A765)</f>
        <v>0</v>
      </c>
      <c r="H765" s="61">
        <f>COUNTIF(ROC!E$18:E$67,"&lt;"&amp;$A765)</f>
        <v>0</v>
      </c>
      <c r="I765" s="62">
        <f t="shared" si="104"/>
        <v>0</v>
      </c>
      <c r="J765" s="62">
        <f t="shared" si="105"/>
        <v>0</v>
      </c>
      <c r="K765" s="63">
        <f t="shared" si="100"/>
        <v>1</v>
      </c>
      <c r="L765" s="60">
        <f>COUNTIF(ROC!F$18:F$67,"&lt;"&amp;$A765)</f>
        <v>0</v>
      </c>
      <c r="M765" s="61">
        <f>COUNTIF(ROC!G$18:G$67,"&lt;"&amp;$A765)</f>
        <v>0</v>
      </c>
      <c r="N765" s="62">
        <f t="shared" si="106"/>
        <v>0</v>
      </c>
      <c r="O765" s="62">
        <f t="shared" si="107"/>
        <v>0</v>
      </c>
      <c r="P765" s="64">
        <f t="shared" si="101"/>
        <v>1</v>
      </c>
    </row>
    <row r="766" spans="1:16" s="58" customFormat="1" ht="8.25" customHeight="1" x14ac:dyDescent="0.3">
      <c r="A766" s="59">
        <v>24.3</v>
      </c>
      <c r="B766" s="60">
        <f>COUNTIF(ROC!B$18:B$67,"&lt;"&amp;$A766)</f>
        <v>0</v>
      </c>
      <c r="C766" s="61">
        <f>COUNTIF(ROC!C$18:C$67,"&lt;"&amp;$A766)</f>
        <v>0</v>
      </c>
      <c r="D766" s="62">
        <f t="shared" si="102"/>
        <v>0</v>
      </c>
      <c r="E766" s="62">
        <f t="shared" si="103"/>
        <v>0</v>
      </c>
      <c r="F766" s="63">
        <f t="shared" si="108"/>
        <v>1</v>
      </c>
      <c r="G766" s="60">
        <f>COUNTIF(ROC!D$18:D$67,"&lt;"&amp;$A766)</f>
        <v>0</v>
      </c>
      <c r="H766" s="61">
        <f>COUNTIF(ROC!E$18:E$67,"&lt;"&amp;$A766)</f>
        <v>0</v>
      </c>
      <c r="I766" s="62">
        <f t="shared" si="104"/>
        <v>0</v>
      </c>
      <c r="J766" s="62">
        <f t="shared" si="105"/>
        <v>0</v>
      </c>
      <c r="K766" s="63">
        <f t="shared" si="100"/>
        <v>1</v>
      </c>
      <c r="L766" s="60">
        <f>COUNTIF(ROC!F$18:F$67,"&lt;"&amp;$A766)</f>
        <v>0</v>
      </c>
      <c r="M766" s="61">
        <f>COUNTIF(ROC!G$18:G$67,"&lt;"&amp;$A766)</f>
        <v>0</v>
      </c>
      <c r="N766" s="62">
        <f t="shared" si="106"/>
        <v>0</v>
      </c>
      <c r="O766" s="62">
        <f t="shared" si="107"/>
        <v>0</v>
      </c>
      <c r="P766" s="64">
        <f t="shared" si="101"/>
        <v>1</v>
      </c>
    </row>
    <row r="767" spans="1:16" s="58" customFormat="1" ht="8.25" customHeight="1" x14ac:dyDescent="0.3">
      <c r="A767" s="59">
        <v>24.2</v>
      </c>
      <c r="B767" s="60">
        <f>COUNTIF(ROC!B$18:B$67,"&lt;"&amp;$A767)</f>
        <v>0</v>
      </c>
      <c r="C767" s="61">
        <f>COUNTIF(ROC!C$18:C$67,"&lt;"&amp;$A767)</f>
        <v>0</v>
      </c>
      <c r="D767" s="62">
        <f t="shared" si="102"/>
        <v>0</v>
      </c>
      <c r="E767" s="62">
        <f t="shared" si="103"/>
        <v>0</v>
      </c>
      <c r="F767" s="63">
        <f t="shared" si="108"/>
        <v>1</v>
      </c>
      <c r="G767" s="60">
        <f>COUNTIF(ROC!D$18:D$67,"&lt;"&amp;$A767)</f>
        <v>0</v>
      </c>
      <c r="H767" s="61">
        <f>COUNTIF(ROC!E$18:E$67,"&lt;"&amp;$A767)</f>
        <v>0</v>
      </c>
      <c r="I767" s="62">
        <f t="shared" si="104"/>
        <v>0</v>
      </c>
      <c r="J767" s="62">
        <f t="shared" si="105"/>
        <v>0</v>
      </c>
      <c r="K767" s="63">
        <f t="shared" si="100"/>
        <v>1</v>
      </c>
      <c r="L767" s="60">
        <f>COUNTIF(ROC!F$18:F$67,"&lt;"&amp;$A767)</f>
        <v>0</v>
      </c>
      <c r="M767" s="61">
        <f>COUNTIF(ROC!G$18:G$67,"&lt;"&amp;$A767)</f>
        <v>0</v>
      </c>
      <c r="N767" s="62">
        <f t="shared" si="106"/>
        <v>0</v>
      </c>
      <c r="O767" s="62">
        <f t="shared" si="107"/>
        <v>0</v>
      </c>
      <c r="P767" s="64">
        <f t="shared" si="101"/>
        <v>1</v>
      </c>
    </row>
    <row r="768" spans="1:16" s="58" customFormat="1" ht="8.25" customHeight="1" x14ac:dyDescent="0.3">
      <c r="A768" s="59">
        <v>24.1</v>
      </c>
      <c r="B768" s="60">
        <f>COUNTIF(ROC!B$18:B$67,"&lt;"&amp;$A768)</f>
        <v>0</v>
      </c>
      <c r="C768" s="61">
        <f>COUNTIF(ROC!C$18:C$67,"&lt;"&amp;$A768)</f>
        <v>0</v>
      </c>
      <c r="D768" s="62">
        <f t="shared" si="102"/>
        <v>0</v>
      </c>
      <c r="E768" s="62">
        <f t="shared" si="103"/>
        <v>0</v>
      </c>
      <c r="F768" s="63">
        <f t="shared" si="108"/>
        <v>1</v>
      </c>
      <c r="G768" s="60">
        <f>COUNTIF(ROC!D$18:D$67,"&lt;"&amp;$A768)</f>
        <v>0</v>
      </c>
      <c r="H768" s="61">
        <f>COUNTIF(ROC!E$18:E$67,"&lt;"&amp;$A768)</f>
        <v>0</v>
      </c>
      <c r="I768" s="62">
        <f t="shared" si="104"/>
        <v>0</v>
      </c>
      <c r="J768" s="62">
        <f t="shared" si="105"/>
        <v>0</v>
      </c>
      <c r="K768" s="63">
        <f t="shared" si="100"/>
        <v>1</v>
      </c>
      <c r="L768" s="60">
        <f>COUNTIF(ROC!F$18:F$67,"&lt;"&amp;$A768)</f>
        <v>0</v>
      </c>
      <c r="M768" s="61">
        <f>COUNTIF(ROC!G$18:G$67,"&lt;"&amp;$A768)</f>
        <v>0</v>
      </c>
      <c r="N768" s="62">
        <f t="shared" si="106"/>
        <v>0</v>
      </c>
      <c r="O768" s="62">
        <f t="shared" si="107"/>
        <v>0</v>
      </c>
      <c r="P768" s="64">
        <f t="shared" si="101"/>
        <v>1</v>
      </c>
    </row>
    <row r="769" spans="1:16" s="58" customFormat="1" ht="8.25" customHeight="1" x14ac:dyDescent="0.3">
      <c r="A769" s="59">
        <v>24</v>
      </c>
      <c r="B769" s="60">
        <f>COUNTIF(ROC!B$18:B$67,"&lt;"&amp;$A769)</f>
        <v>0</v>
      </c>
      <c r="C769" s="61">
        <f>COUNTIF(ROC!C$18:C$67,"&lt;"&amp;$A769)</f>
        <v>0</v>
      </c>
      <c r="D769" s="62">
        <f t="shared" si="102"/>
        <v>0</v>
      </c>
      <c r="E769" s="62">
        <f t="shared" si="103"/>
        <v>0</v>
      </c>
      <c r="F769" s="63">
        <f t="shared" si="108"/>
        <v>1</v>
      </c>
      <c r="G769" s="60">
        <f>COUNTIF(ROC!D$18:D$67,"&lt;"&amp;$A769)</f>
        <v>0</v>
      </c>
      <c r="H769" s="61">
        <f>COUNTIF(ROC!E$18:E$67,"&lt;"&amp;$A769)</f>
        <v>0</v>
      </c>
      <c r="I769" s="62">
        <f t="shared" si="104"/>
        <v>0</v>
      </c>
      <c r="J769" s="62">
        <f t="shared" si="105"/>
        <v>0</v>
      </c>
      <c r="K769" s="63">
        <f t="shared" si="100"/>
        <v>1</v>
      </c>
      <c r="L769" s="60">
        <f>COUNTIF(ROC!F$18:F$67,"&lt;"&amp;$A769)</f>
        <v>0</v>
      </c>
      <c r="M769" s="61">
        <f>COUNTIF(ROC!G$18:G$67,"&lt;"&amp;$A769)</f>
        <v>0</v>
      </c>
      <c r="N769" s="62">
        <f t="shared" si="106"/>
        <v>0</v>
      </c>
      <c r="O769" s="62">
        <f t="shared" si="107"/>
        <v>0</v>
      </c>
      <c r="P769" s="64">
        <f t="shared" si="101"/>
        <v>1</v>
      </c>
    </row>
    <row r="770" spans="1:16" s="58" customFormat="1" ht="8.25" customHeight="1" x14ac:dyDescent="0.3">
      <c r="A770" s="59">
        <v>23.9</v>
      </c>
      <c r="B770" s="60">
        <f>COUNTIF(ROC!B$18:B$67,"&lt;"&amp;$A770)</f>
        <v>0</v>
      </c>
      <c r="C770" s="61">
        <f>COUNTIF(ROC!C$18:C$67,"&lt;"&amp;$A770)</f>
        <v>0</v>
      </c>
      <c r="D770" s="62">
        <f t="shared" si="102"/>
        <v>0</v>
      </c>
      <c r="E770" s="62">
        <f t="shared" si="103"/>
        <v>0</v>
      </c>
      <c r="F770" s="63">
        <f t="shared" si="108"/>
        <v>1</v>
      </c>
      <c r="G770" s="60">
        <f>COUNTIF(ROC!D$18:D$67,"&lt;"&amp;$A770)</f>
        <v>0</v>
      </c>
      <c r="H770" s="61">
        <f>COUNTIF(ROC!E$18:E$67,"&lt;"&amp;$A770)</f>
        <v>0</v>
      </c>
      <c r="I770" s="62">
        <f t="shared" si="104"/>
        <v>0</v>
      </c>
      <c r="J770" s="62">
        <f t="shared" si="105"/>
        <v>0</v>
      </c>
      <c r="K770" s="63">
        <f t="shared" si="100"/>
        <v>1</v>
      </c>
      <c r="L770" s="60">
        <f>COUNTIF(ROC!F$18:F$67,"&lt;"&amp;$A770)</f>
        <v>0</v>
      </c>
      <c r="M770" s="61">
        <f>COUNTIF(ROC!G$18:G$67,"&lt;"&amp;$A770)</f>
        <v>0</v>
      </c>
      <c r="N770" s="62">
        <f t="shared" si="106"/>
        <v>0</v>
      </c>
      <c r="O770" s="62">
        <f t="shared" si="107"/>
        <v>0</v>
      </c>
      <c r="P770" s="64">
        <f t="shared" si="101"/>
        <v>1</v>
      </c>
    </row>
    <row r="771" spans="1:16" s="58" customFormat="1" ht="8.25" customHeight="1" x14ac:dyDescent="0.3">
      <c r="A771" s="59">
        <v>23.8</v>
      </c>
      <c r="B771" s="60">
        <f>COUNTIF(ROC!B$18:B$67,"&lt;"&amp;$A771)</f>
        <v>0</v>
      </c>
      <c r="C771" s="61">
        <f>COUNTIF(ROC!C$18:C$67,"&lt;"&amp;$A771)</f>
        <v>0</v>
      </c>
      <c r="D771" s="62">
        <f t="shared" si="102"/>
        <v>0</v>
      </c>
      <c r="E771" s="62">
        <f t="shared" si="103"/>
        <v>0</v>
      </c>
      <c r="F771" s="63">
        <f t="shared" si="108"/>
        <v>1</v>
      </c>
      <c r="G771" s="60">
        <f>COUNTIF(ROC!D$18:D$67,"&lt;"&amp;$A771)</f>
        <v>0</v>
      </c>
      <c r="H771" s="61">
        <f>COUNTIF(ROC!E$18:E$67,"&lt;"&amp;$A771)</f>
        <v>0</v>
      </c>
      <c r="I771" s="62">
        <f t="shared" si="104"/>
        <v>0</v>
      </c>
      <c r="J771" s="62">
        <f t="shared" si="105"/>
        <v>0</v>
      </c>
      <c r="K771" s="63">
        <f t="shared" si="100"/>
        <v>1</v>
      </c>
      <c r="L771" s="60">
        <f>COUNTIF(ROC!F$18:F$67,"&lt;"&amp;$A771)</f>
        <v>0</v>
      </c>
      <c r="M771" s="61">
        <f>COUNTIF(ROC!G$18:G$67,"&lt;"&amp;$A771)</f>
        <v>0</v>
      </c>
      <c r="N771" s="62">
        <f t="shared" si="106"/>
        <v>0</v>
      </c>
      <c r="O771" s="62">
        <f t="shared" si="107"/>
        <v>0</v>
      </c>
      <c r="P771" s="64">
        <f t="shared" si="101"/>
        <v>1</v>
      </c>
    </row>
    <row r="772" spans="1:16" s="58" customFormat="1" ht="8.25" customHeight="1" x14ac:dyDescent="0.3">
      <c r="A772" s="59">
        <v>23.7</v>
      </c>
      <c r="B772" s="60">
        <f>COUNTIF(ROC!B$18:B$67,"&lt;"&amp;$A772)</f>
        <v>0</v>
      </c>
      <c r="C772" s="61">
        <f>COUNTIF(ROC!C$18:C$67,"&lt;"&amp;$A772)</f>
        <v>0</v>
      </c>
      <c r="D772" s="62">
        <f t="shared" si="102"/>
        <v>0</v>
      </c>
      <c r="E772" s="62">
        <f t="shared" si="103"/>
        <v>0</v>
      </c>
      <c r="F772" s="63">
        <f t="shared" si="108"/>
        <v>1</v>
      </c>
      <c r="G772" s="60">
        <f>COUNTIF(ROC!D$18:D$67,"&lt;"&amp;$A772)</f>
        <v>0</v>
      </c>
      <c r="H772" s="61">
        <f>COUNTIF(ROC!E$18:E$67,"&lt;"&amp;$A772)</f>
        <v>0</v>
      </c>
      <c r="I772" s="62">
        <f t="shared" si="104"/>
        <v>0</v>
      </c>
      <c r="J772" s="62">
        <f t="shared" si="105"/>
        <v>0</v>
      </c>
      <c r="K772" s="63">
        <f t="shared" si="100"/>
        <v>1</v>
      </c>
      <c r="L772" s="60">
        <f>COUNTIF(ROC!F$18:F$67,"&lt;"&amp;$A772)</f>
        <v>0</v>
      </c>
      <c r="M772" s="61">
        <f>COUNTIF(ROC!G$18:G$67,"&lt;"&amp;$A772)</f>
        <v>0</v>
      </c>
      <c r="N772" s="62">
        <f t="shared" si="106"/>
        <v>0</v>
      </c>
      <c r="O772" s="62">
        <f t="shared" si="107"/>
        <v>0</v>
      </c>
      <c r="P772" s="64">
        <f t="shared" si="101"/>
        <v>1</v>
      </c>
    </row>
    <row r="773" spans="1:16" s="58" customFormat="1" ht="8.25" customHeight="1" x14ac:dyDescent="0.3">
      <c r="A773" s="59">
        <v>23.6</v>
      </c>
      <c r="B773" s="60">
        <f>COUNTIF(ROC!B$18:B$67,"&lt;"&amp;$A773)</f>
        <v>0</v>
      </c>
      <c r="C773" s="61">
        <f>COUNTIF(ROC!C$18:C$67,"&lt;"&amp;$A773)</f>
        <v>0</v>
      </c>
      <c r="D773" s="62">
        <f t="shared" si="102"/>
        <v>0</v>
      </c>
      <c r="E773" s="62">
        <f t="shared" si="103"/>
        <v>0</v>
      </c>
      <c r="F773" s="63">
        <f t="shared" si="108"/>
        <v>1</v>
      </c>
      <c r="G773" s="60">
        <f>COUNTIF(ROC!D$18:D$67,"&lt;"&amp;$A773)</f>
        <v>0</v>
      </c>
      <c r="H773" s="61">
        <f>COUNTIF(ROC!E$18:E$67,"&lt;"&amp;$A773)</f>
        <v>0</v>
      </c>
      <c r="I773" s="62">
        <f t="shared" si="104"/>
        <v>0</v>
      </c>
      <c r="J773" s="62">
        <f t="shared" si="105"/>
        <v>0</v>
      </c>
      <c r="K773" s="63">
        <f t="shared" si="100"/>
        <v>1</v>
      </c>
      <c r="L773" s="60">
        <f>COUNTIF(ROC!F$18:F$67,"&lt;"&amp;$A773)</f>
        <v>0</v>
      </c>
      <c r="M773" s="61">
        <f>COUNTIF(ROC!G$18:G$67,"&lt;"&amp;$A773)</f>
        <v>0</v>
      </c>
      <c r="N773" s="62">
        <f t="shared" si="106"/>
        <v>0</v>
      </c>
      <c r="O773" s="62">
        <f t="shared" si="107"/>
        <v>0</v>
      </c>
      <c r="P773" s="64">
        <f t="shared" si="101"/>
        <v>1</v>
      </c>
    </row>
    <row r="774" spans="1:16" s="58" customFormat="1" ht="8.25" customHeight="1" x14ac:dyDescent="0.3">
      <c r="A774" s="59">
        <v>23.5</v>
      </c>
      <c r="B774" s="60">
        <f>COUNTIF(ROC!B$18:B$67,"&lt;"&amp;$A774)</f>
        <v>0</v>
      </c>
      <c r="C774" s="61">
        <f>COUNTIF(ROC!C$18:C$67,"&lt;"&amp;$A774)</f>
        <v>0</v>
      </c>
      <c r="D774" s="62">
        <f t="shared" si="102"/>
        <v>0</v>
      </c>
      <c r="E774" s="62">
        <f t="shared" si="103"/>
        <v>0</v>
      </c>
      <c r="F774" s="63">
        <f t="shared" si="108"/>
        <v>1</v>
      </c>
      <c r="G774" s="60">
        <f>COUNTIF(ROC!D$18:D$67,"&lt;"&amp;$A774)</f>
        <v>0</v>
      </c>
      <c r="H774" s="61">
        <f>COUNTIF(ROC!E$18:E$67,"&lt;"&amp;$A774)</f>
        <v>0</v>
      </c>
      <c r="I774" s="62">
        <f t="shared" si="104"/>
        <v>0</v>
      </c>
      <c r="J774" s="62">
        <f t="shared" si="105"/>
        <v>0</v>
      </c>
      <c r="K774" s="63">
        <f t="shared" si="100"/>
        <v>1</v>
      </c>
      <c r="L774" s="60">
        <f>COUNTIF(ROC!F$18:F$67,"&lt;"&amp;$A774)</f>
        <v>0</v>
      </c>
      <c r="M774" s="61">
        <f>COUNTIF(ROC!G$18:G$67,"&lt;"&amp;$A774)</f>
        <v>0</v>
      </c>
      <c r="N774" s="62">
        <f t="shared" si="106"/>
        <v>0</v>
      </c>
      <c r="O774" s="62">
        <f t="shared" si="107"/>
        <v>0</v>
      </c>
      <c r="P774" s="64">
        <f t="shared" si="101"/>
        <v>1</v>
      </c>
    </row>
    <row r="775" spans="1:16" s="58" customFormat="1" ht="8.25" customHeight="1" x14ac:dyDescent="0.3">
      <c r="A775" s="59">
        <v>23.4</v>
      </c>
      <c r="B775" s="60">
        <f>COUNTIF(ROC!B$18:B$67,"&lt;"&amp;$A775)</f>
        <v>0</v>
      </c>
      <c r="C775" s="61">
        <f>COUNTIF(ROC!C$18:C$67,"&lt;"&amp;$A775)</f>
        <v>0</v>
      </c>
      <c r="D775" s="62">
        <f t="shared" si="102"/>
        <v>0</v>
      </c>
      <c r="E775" s="62">
        <f t="shared" si="103"/>
        <v>0</v>
      </c>
      <c r="F775" s="63">
        <f t="shared" si="108"/>
        <v>1</v>
      </c>
      <c r="G775" s="60">
        <f>COUNTIF(ROC!D$18:D$67,"&lt;"&amp;$A775)</f>
        <v>0</v>
      </c>
      <c r="H775" s="61">
        <f>COUNTIF(ROC!E$18:E$67,"&lt;"&amp;$A775)</f>
        <v>0</v>
      </c>
      <c r="I775" s="62">
        <f t="shared" si="104"/>
        <v>0</v>
      </c>
      <c r="J775" s="62">
        <f t="shared" si="105"/>
        <v>0</v>
      </c>
      <c r="K775" s="63">
        <f t="shared" si="100"/>
        <v>1</v>
      </c>
      <c r="L775" s="60">
        <f>COUNTIF(ROC!F$18:F$67,"&lt;"&amp;$A775)</f>
        <v>0</v>
      </c>
      <c r="M775" s="61">
        <f>COUNTIF(ROC!G$18:G$67,"&lt;"&amp;$A775)</f>
        <v>0</v>
      </c>
      <c r="N775" s="62">
        <f t="shared" si="106"/>
        <v>0</v>
      </c>
      <c r="O775" s="62">
        <f t="shared" si="107"/>
        <v>0</v>
      </c>
      <c r="P775" s="64">
        <f t="shared" si="101"/>
        <v>1</v>
      </c>
    </row>
    <row r="776" spans="1:16" s="58" customFormat="1" ht="8.25" customHeight="1" x14ac:dyDescent="0.3">
      <c r="A776" s="59">
        <v>23.3</v>
      </c>
      <c r="B776" s="60">
        <f>COUNTIF(ROC!B$18:B$67,"&lt;"&amp;$A776)</f>
        <v>0</v>
      </c>
      <c r="C776" s="61">
        <f>COUNTIF(ROC!C$18:C$67,"&lt;"&amp;$A776)</f>
        <v>0</v>
      </c>
      <c r="D776" s="62">
        <f t="shared" si="102"/>
        <v>0</v>
      </c>
      <c r="E776" s="62">
        <f t="shared" si="103"/>
        <v>0</v>
      </c>
      <c r="F776" s="63">
        <f t="shared" si="108"/>
        <v>1</v>
      </c>
      <c r="G776" s="60">
        <f>COUNTIF(ROC!D$18:D$67,"&lt;"&amp;$A776)</f>
        <v>0</v>
      </c>
      <c r="H776" s="61">
        <f>COUNTIF(ROC!E$18:E$67,"&lt;"&amp;$A776)</f>
        <v>0</v>
      </c>
      <c r="I776" s="62">
        <f t="shared" si="104"/>
        <v>0</v>
      </c>
      <c r="J776" s="62">
        <f t="shared" si="105"/>
        <v>0</v>
      </c>
      <c r="K776" s="63">
        <f t="shared" si="100"/>
        <v>1</v>
      </c>
      <c r="L776" s="60">
        <f>COUNTIF(ROC!F$18:F$67,"&lt;"&amp;$A776)</f>
        <v>0</v>
      </c>
      <c r="M776" s="61">
        <f>COUNTIF(ROC!G$18:G$67,"&lt;"&amp;$A776)</f>
        <v>0</v>
      </c>
      <c r="N776" s="62">
        <f t="shared" si="106"/>
        <v>0</v>
      </c>
      <c r="O776" s="62">
        <f t="shared" si="107"/>
        <v>0</v>
      </c>
      <c r="P776" s="64">
        <f t="shared" si="101"/>
        <v>1</v>
      </c>
    </row>
    <row r="777" spans="1:16" s="58" customFormat="1" ht="8.25" customHeight="1" x14ac:dyDescent="0.3">
      <c r="A777" s="59">
        <v>23.2</v>
      </c>
      <c r="B777" s="60">
        <f>COUNTIF(ROC!B$18:B$67,"&lt;"&amp;$A777)</f>
        <v>0</v>
      </c>
      <c r="C777" s="61">
        <f>COUNTIF(ROC!C$18:C$67,"&lt;"&amp;$A777)</f>
        <v>0</v>
      </c>
      <c r="D777" s="62">
        <f t="shared" si="102"/>
        <v>0</v>
      </c>
      <c r="E777" s="62">
        <f t="shared" si="103"/>
        <v>0</v>
      </c>
      <c r="F777" s="63">
        <f t="shared" si="108"/>
        <v>1</v>
      </c>
      <c r="G777" s="60">
        <f>COUNTIF(ROC!D$18:D$67,"&lt;"&amp;$A777)</f>
        <v>0</v>
      </c>
      <c r="H777" s="61">
        <f>COUNTIF(ROC!E$18:E$67,"&lt;"&amp;$A777)</f>
        <v>0</v>
      </c>
      <c r="I777" s="62">
        <f t="shared" si="104"/>
        <v>0</v>
      </c>
      <c r="J777" s="62">
        <f t="shared" si="105"/>
        <v>0</v>
      </c>
      <c r="K777" s="63">
        <f t="shared" ref="K777:K840" si="109">SQRT((1-J777)^2+I777^2)</f>
        <v>1</v>
      </c>
      <c r="L777" s="60">
        <f>COUNTIF(ROC!F$18:F$67,"&lt;"&amp;$A777)</f>
        <v>0</v>
      </c>
      <c r="M777" s="61">
        <f>COUNTIF(ROC!G$18:G$67,"&lt;"&amp;$A777)</f>
        <v>0</v>
      </c>
      <c r="N777" s="62">
        <f t="shared" si="106"/>
        <v>0</v>
      </c>
      <c r="O777" s="62">
        <f t="shared" si="107"/>
        <v>0</v>
      </c>
      <c r="P777" s="64">
        <f t="shared" ref="P777:P840" si="110">SQRT((1-O777)^2+N777^2)</f>
        <v>1</v>
      </c>
    </row>
    <row r="778" spans="1:16" s="58" customFormat="1" ht="8.25" customHeight="1" x14ac:dyDescent="0.3">
      <c r="A778" s="59">
        <v>23.1</v>
      </c>
      <c r="B778" s="60">
        <f>COUNTIF(ROC!B$18:B$67,"&lt;"&amp;$A778)</f>
        <v>0</v>
      </c>
      <c r="C778" s="61">
        <f>COUNTIF(ROC!C$18:C$67,"&lt;"&amp;$A778)</f>
        <v>0</v>
      </c>
      <c r="D778" s="62">
        <f t="shared" ref="D778:D841" si="111">B778/E$3</f>
        <v>0</v>
      </c>
      <c r="E778" s="62">
        <f t="shared" ref="E778:E841" si="112">C778/E$2</f>
        <v>0</v>
      </c>
      <c r="F778" s="63">
        <f t="shared" si="108"/>
        <v>1</v>
      </c>
      <c r="G778" s="60">
        <f>COUNTIF(ROC!D$18:D$67,"&lt;"&amp;$A778)</f>
        <v>0</v>
      </c>
      <c r="H778" s="61">
        <f>COUNTIF(ROC!E$18:E$67,"&lt;"&amp;$A778)</f>
        <v>0</v>
      </c>
      <c r="I778" s="62">
        <f t="shared" ref="I778:I841" si="113">G778/J$3</f>
        <v>0</v>
      </c>
      <c r="J778" s="62">
        <f t="shared" ref="J778:J841" si="114">H778/J$2</f>
        <v>0</v>
      </c>
      <c r="K778" s="63">
        <f t="shared" si="109"/>
        <v>1</v>
      </c>
      <c r="L778" s="60">
        <f>COUNTIF(ROC!F$18:F$67,"&lt;"&amp;$A778)</f>
        <v>0</v>
      </c>
      <c r="M778" s="61">
        <f>COUNTIF(ROC!G$18:G$67,"&lt;"&amp;$A778)</f>
        <v>0</v>
      </c>
      <c r="N778" s="62">
        <f t="shared" ref="N778:N841" si="115">L778/O$3</f>
        <v>0</v>
      </c>
      <c r="O778" s="62">
        <f t="shared" ref="O778:O841" si="116">M778/O$2</f>
        <v>0</v>
      </c>
      <c r="P778" s="64">
        <f t="shared" si="110"/>
        <v>1</v>
      </c>
    </row>
    <row r="779" spans="1:16" s="58" customFormat="1" ht="8.25" customHeight="1" x14ac:dyDescent="0.3">
      <c r="A779" s="59">
        <v>23</v>
      </c>
      <c r="B779" s="60">
        <f>COUNTIF(ROC!B$18:B$67,"&lt;"&amp;$A779)</f>
        <v>0</v>
      </c>
      <c r="C779" s="61">
        <f>COUNTIF(ROC!C$18:C$67,"&lt;"&amp;$A779)</f>
        <v>0</v>
      </c>
      <c r="D779" s="62">
        <f t="shared" si="111"/>
        <v>0</v>
      </c>
      <c r="E779" s="62">
        <f t="shared" si="112"/>
        <v>0</v>
      </c>
      <c r="F779" s="63">
        <f t="shared" si="108"/>
        <v>1</v>
      </c>
      <c r="G779" s="60">
        <f>COUNTIF(ROC!D$18:D$67,"&lt;"&amp;$A779)</f>
        <v>0</v>
      </c>
      <c r="H779" s="61">
        <f>COUNTIF(ROC!E$18:E$67,"&lt;"&amp;$A779)</f>
        <v>0</v>
      </c>
      <c r="I779" s="62">
        <f t="shared" si="113"/>
        <v>0</v>
      </c>
      <c r="J779" s="62">
        <f t="shared" si="114"/>
        <v>0</v>
      </c>
      <c r="K779" s="63">
        <f t="shared" si="109"/>
        <v>1</v>
      </c>
      <c r="L779" s="60">
        <f>COUNTIF(ROC!F$18:F$67,"&lt;"&amp;$A779)</f>
        <v>0</v>
      </c>
      <c r="M779" s="61">
        <f>COUNTIF(ROC!G$18:G$67,"&lt;"&amp;$A779)</f>
        <v>0</v>
      </c>
      <c r="N779" s="62">
        <f t="shared" si="115"/>
        <v>0</v>
      </c>
      <c r="O779" s="62">
        <f t="shared" si="116"/>
        <v>0</v>
      </c>
      <c r="P779" s="64">
        <f t="shared" si="110"/>
        <v>1</v>
      </c>
    </row>
    <row r="780" spans="1:16" s="58" customFormat="1" ht="8.25" customHeight="1" x14ac:dyDescent="0.3">
      <c r="A780" s="59">
        <v>22.9</v>
      </c>
      <c r="B780" s="60">
        <f>COUNTIF(ROC!B$18:B$67,"&lt;"&amp;$A780)</f>
        <v>0</v>
      </c>
      <c r="C780" s="61">
        <f>COUNTIF(ROC!C$18:C$67,"&lt;"&amp;$A780)</f>
        <v>0</v>
      </c>
      <c r="D780" s="62">
        <f t="shared" si="111"/>
        <v>0</v>
      </c>
      <c r="E780" s="62">
        <f t="shared" si="112"/>
        <v>0</v>
      </c>
      <c r="F780" s="63">
        <f t="shared" si="108"/>
        <v>1</v>
      </c>
      <c r="G780" s="60">
        <f>COUNTIF(ROC!D$18:D$67,"&lt;"&amp;$A780)</f>
        <v>0</v>
      </c>
      <c r="H780" s="61">
        <f>COUNTIF(ROC!E$18:E$67,"&lt;"&amp;$A780)</f>
        <v>0</v>
      </c>
      <c r="I780" s="62">
        <f t="shared" si="113"/>
        <v>0</v>
      </c>
      <c r="J780" s="62">
        <f t="shared" si="114"/>
        <v>0</v>
      </c>
      <c r="K780" s="63">
        <f t="shared" si="109"/>
        <v>1</v>
      </c>
      <c r="L780" s="60">
        <f>COUNTIF(ROC!F$18:F$67,"&lt;"&amp;$A780)</f>
        <v>0</v>
      </c>
      <c r="M780" s="61">
        <f>COUNTIF(ROC!G$18:G$67,"&lt;"&amp;$A780)</f>
        <v>0</v>
      </c>
      <c r="N780" s="62">
        <f t="shared" si="115"/>
        <v>0</v>
      </c>
      <c r="O780" s="62">
        <f t="shared" si="116"/>
        <v>0</v>
      </c>
      <c r="P780" s="64">
        <f t="shared" si="110"/>
        <v>1</v>
      </c>
    </row>
    <row r="781" spans="1:16" s="58" customFormat="1" ht="8.25" customHeight="1" x14ac:dyDescent="0.3">
      <c r="A781" s="59">
        <v>22.8</v>
      </c>
      <c r="B781" s="60">
        <f>COUNTIF(ROC!B$18:B$67,"&lt;"&amp;$A781)</f>
        <v>0</v>
      </c>
      <c r="C781" s="61">
        <f>COUNTIF(ROC!C$18:C$67,"&lt;"&amp;$A781)</f>
        <v>0</v>
      </c>
      <c r="D781" s="62">
        <f t="shared" si="111"/>
        <v>0</v>
      </c>
      <c r="E781" s="62">
        <f t="shared" si="112"/>
        <v>0</v>
      </c>
      <c r="F781" s="63">
        <f t="shared" si="108"/>
        <v>1</v>
      </c>
      <c r="G781" s="60">
        <f>COUNTIF(ROC!D$18:D$67,"&lt;"&amp;$A781)</f>
        <v>0</v>
      </c>
      <c r="H781" s="61">
        <f>COUNTIF(ROC!E$18:E$67,"&lt;"&amp;$A781)</f>
        <v>0</v>
      </c>
      <c r="I781" s="62">
        <f t="shared" si="113"/>
        <v>0</v>
      </c>
      <c r="J781" s="62">
        <f t="shared" si="114"/>
        <v>0</v>
      </c>
      <c r="K781" s="63">
        <f t="shared" si="109"/>
        <v>1</v>
      </c>
      <c r="L781" s="60">
        <f>COUNTIF(ROC!F$18:F$67,"&lt;"&amp;$A781)</f>
        <v>0</v>
      </c>
      <c r="M781" s="61">
        <f>COUNTIF(ROC!G$18:G$67,"&lt;"&amp;$A781)</f>
        <v>0</v>
      </c>
      <c r="N781" s="62">
        <f t="shared" si="115"/>
        <v>0</v>
      </c>
      <c r="O781" s="62">
        <f t="shared" si="116"/>
        <v>0</v>
      </c>
      <c r="P781" s="64">
        <f t="shared" si="110"/>
        <v>1</v>
      </c>
    </row>
    <row r="782" spans="1:16" s="58" customFormat="1" ht="8.25" customHeight="1" x14ac:dyDescent="0.3">
      <c r="A782" s="59">
        <v>22.7</v>
      </c>
      <c r="B782" s="60">
        <f>COUNTIF(ROC!B$18:B$67,"&lt;"&amp;$A782)</f>
        <v>0</v>
      </c>
      <c r="C782" s="61">
        <f>COUNTIF(ROC!C$18:C$67,"&lt;"&amp;$A782)</f>
        <v>0</v>
      </c>
      <c r="D782" s="62">
        <f t="shared" si="111"/>
        <v>0</v>
      </c>
      <c r="E782" s="62">
        <f t="shared" si="112"/>
        <v>0</v>
      </c>
      <c r="F782" s="63">
        <f t="shared" si="108"/>
        <v>1</v>
      </c>
      <c r="G782" s="60">
        <f>COUNTIF(ROC!D$18:D$67,"&lt;"&amp;$A782)</f>
        <v>0</v>
      </c>
      <c r="H782" s="61">
        <f>COUNTIF(ROC!E$18:E$67,"&lt;"&amp;$A782)</f>
        <v>0</v>
      </c>
      <c r="I782" s="62">
        <f t="shared" si="113"/>
        <v>0</v>
      </c>
      <c r="J782" s="62">
        <f t="shared" si="114"/>
        <v>0</v>
      </c>
      <c r="K782" s="63">
        <f t="shared" si="109"/>
        <v>1</v>
      </c>
      <c r="L782" s="60">
        <f>COUNTIF(ROC!F$18:F$67,"&lt;"&amp;$A782)</f>
        <v>0</v>
      </c>
      <c r="M782" s="61">
        <f>COUNTIF(ROC!G$18:G$67,"&lt;"&amp;$A782)</f>
        <v>0</v>
      </c>
      <c r="N782" s="62">
        <f t="shared" si="115"/>
        <v>0</v>
      </c>
      <c r="O782" s="62">
        <f t="shared" si="116"/>
        <v>0</v>
      </c>
      <c r="P782" s="64">
        <f t="shared" si="110"/>
        <v>1</v>
      </c>
    </row>
    <row r="783" spans="1:16" s="58" customFormat="1" ht="8.25" customHeight="1" x14ac:dyDescent="0.3">
      <c r="A783" s="59">
        <v>22.6</v>
      </c>
      <c r="B783" s="60">
        <f>COUNTIF(ROC!B$18:B$67,"&lt;"&amp;$A783)</f>
        <v>0</v>
      </c>
      <c r="C783" s="61">
        <f>COUNTIF(ROC!C$18:C$67,"&lt;"&amp;$A783)</f>
        <v>0</v>
      </c>
      <c r="D783" s="62">
        <f t="shared" si="111"/>
        <v>0</v>
      </c>
      <c r="E783" s="62">
        <f t="shared" si="112"/>
        <v>0</v>
      </c>
      <c r="F783" s="63">
        <f t="shared" si="108"/>
        <v>1</v>
      </c>
      <c r="G783" s="60">
        <f>COUNTIF(ROC!D$18:D$67,"&lt;"&amp;$A783)</f>
        <v>0</v>
      </c>
      <c r="H783" s="61">
        <f>COUNTIF(ROC!E$18:E$67,"&lt;"&amp;$A783)</f>
        <v>0</v>
      </c>
      <c r="I783" s="62">
        <f t="shared" si="113"/>
        <v>0</v>
      </c>
      <c r="J783" s="62">
        <f t="shared" si="114"/>
        <v>0</v>
      </c>
      <c r="K783" s="63">
        <f t="shared" si="109"/>
        <v>1</v>
      </c>
      <c r="L783" s="60">
        <f>COUNTIF(ROC!F$18:F$67,"&lt;"&amp;$A783)</f>
        <v>0</v>
      </c>
      <c r="M783" s="61">
        <f>COUNTIF(ROC!G$18:G$67,"&lt;"&amp;$A783)</f>
        <v>0</v>
      </c>
      <c r="N783" s="62">
        <f t="shared" si="115"/>
        <v>0</v>
      </c>
      <c r="O783" s="62">
        <f t="shared" si="116"/>
        <v>0</v>
      </c>
      <c r="P783" s="64">
        <f t="shared" si="110"/>
        <v>1</v>
      </c>
    </row>
    <row r="784" spans="1:16" s="58" customFormat="1" ht="8.25" customHeight="1" x14ac:dyDescent="0.3">
      <c r="A784" s="59">
        <v>22.5</v>
      </c>
      <c r="B784" s="60">
        <f>COUNTIF(ROC!B$18:B$67,"&lt;"&amp;$A784)</f>
        <v>0</v>
      </c>
      <c r="C784" s="61">
        <f>COUNTIF(ROC!C$18:C$67,"&lt;"&amp;$A784)</f>
        <v>0</v>
      </c>
      <c r="D784" s="62">
        <f t="shared" si="111"/>
        <v>0</v>
      </c>
      <c r="E784" s="62">
        <f t="shared" si="112"/>
        <v>0</v>
      </c>
      <c r="F784" s="63">
        <f t="shared" si="108"/>
        <v>1</v>
      </c>
      <c r="G784" s="60">
        <f>COUNTIF(ROC!D$18:D$67,"&lt;"&amp;$A784)</f>
        <v>0</v>
      </c>
      <c r="H784" s="61">
        <f>COUNTIF(ROC!E$18:E$67,"&lt;"&amp;$A784)</f>
        <v>0</v>
      </c>
      <c r="I784" s="62">
        <f t="shared" si="113"/>
        <v>0</v>
      </c>
      <c r="J784" s="62">
        <f t="shared" si="114"/>
        <v>0</v>
      </c>
      <c r="K784" s="63">
        <f t="shared" si="109"/>
        <v>1</v>
      </c>
      <c r="L784" s="60">
        <f>COUNTIF(ROC!F$18:F$67,"&lt;"&amp;$A784)</f>
        <v>0</v>
      </c>
      <c r="M784" s="61">
        <f>COUNTIF(ROC!G$18:G$67,"&lt;"&amp;$A784)</f>
        <v>0</v>
      </c>
      <c r="N784" s="62">
        <f t="shared" si="115"/>
        <v>0</v>
      </c>
      <c r="O784" s="62">
        <f t="shared" si="116"/>
        <v>0</v>
      </c>
      <c r="P784" s="64">
        <f t="shared" si="110"/>
        <v>1</v>
      </c>
    </row>
    <row r="785" spans="1:16" s="58" customFormat="1" ht="8.25" customHeight="1" x14ac:dyDescent="0.3">
      <c r="A785" s="59">
        <v>22.4</v>
      </c>
      <c r="B785" s="60">
        <f>COUNTIF(ROC!B$18:B$67,"&lt;"&amp;$A785)</f>
        <v>0</v>
      </c>
      <c r="C785" s="61">
        <f>COUNTIF(ROC!C$18:C$67,"&lt;"&amp;$A785)</f>
        <v>0</v>
      </c>
      <c r="D785" s="62">
        <f t="shared" si="111"/>
        <v>0</v>
      </c>
      <c r="E785" s="62">
        <f t="shared" si="112"/>
        <v>0</v>
      </c>
      <c r="F785" s="63">
        <f t="shared" si="108"/>
        <v>1</v>
      </c>
      <c r="G785" s="60">
        <f>COUNTIF(ROC!D$18:D$67,"&lt;"&amp;$A785)</f>
        <v>0</v>
      </c>
      <c r="H785" s="61">
        <f>COUNTIF(ROC!E$18:E$67,"&lt;"&amp;$A785)</f>
        <v>0</v>
      </c>
      <c r="I785" s="62">
        <f t="shared" si="113"/>
        <v>0</v>
      </c>
      <c r="J785" s="62">
        <f t="shared" si="114"/>
        <v>0</v>
      </c>
      <c r="K785" s="63">
        <f t="shared" si="109"/>
        <v>1</v>
      </c>
      <c r="L785" s="60">
        <f>COUNTIF(ROC!F$18:F$67,"&lt;"&amp;$A785)</f>
        <v>0</v>
      </c>
      <c r="M785" s="61">
        <f>COUNTIF(ROC!G$18:G$67,"&lt;"&amp;$A785)</f>
        <v>0</v>
      </c>
      <c r="N785" s="62">
        <f t="shared" si="115"/>
        <v>0</v>
      </c>
      <c r="O785" s="62">
        <f t="shared" si="116"/>
        <v>0</v>
      </c>
      <c r="P785" s="64">
        <f t="shared" si="110"/>
        <v>1</v>
      </c>
    </row>
    <row r="786" spans="1:16" s="58" customFormat="1" ht="8.25" customHeight="1" x14ac:dyDescent="0.3">
      <c r="A786" s="59">
        <v>22.3</v>
      </c>
      <c r="B786" s="60">
        <f>COUNTIF(ROC!B$18:B$67,"&lt;"&amp;$A786)</f>
        <v>0</v>
      </c>
      <c r="C786" s="61">
        <f>COUNTIF(ROC!C$18:C$67,"&lt;"&amp;$A786)</f>
        <v>0</v>
      </c>
      <c r="D786" s="62">
        <f t="shared" si="111"/>
        <v>0</v>
      </c>
      <c r="E786" s="62">
        <f t="shared" si="112"/>
        <v>0</v>
      </c>
      <c r="F786" s="63">
        <f t="shared" si="108"/>
        <v>1</v>
      </c>
      <c r="G786" s="60">
        <f>COUNTIF(ROC!D$18:D$67,"&lt;"&amp;$A786)</f>
        <v>0</v>
      </c>
      <c r="H786" s="61">
        <f>COUNTIF(ROC!E$18:E$67,"&lt;"&amp;$A786)</f>
        <v>0</v>
      </c>
      <c r="I786" s="62">
        <f t="shared" si="113"/>
        <v>0</v>
      </c>
      <c r="J786" s="62">
        <f t="shared" si="114"/>
        <v>0</v>
      </c>
      <c r="K786" s="63">
        <f t="shared" si="109"/>
        <v>1</v>
      </c>
      <c r="L786" s="60">
        <f>COUNTIF(ROC!F$18:F$67,"&lt;"&amp;$A786)</f>
        <v>0</v>
      </c>
      <c r="M786" s="61">
        <f>COUNTIF(ROC!G$18:G$67,"&lt;"&amp;$A786)</f>
        <v>0</v>
      </c>
      <c r="N786" s="62">
        <f t="shared" si="115"/>
        <v>0</v>
      </c>
      <c r="O786" s="62">
        <f t="shared" si="116"/>
        <v>0</v>
      </c>
      <c r="P786" s="64">
        <f t="shared" si="110"/>
        <v>1</v>
      </c>
    </row>
    <row r="787" spans="1:16" s="58" customFormat="1" ht="8.25" customHeight="1" x14ac:dyDescent="0.3">
      <c r="A787" s="59">
        <v>22.2</v>
      </c>
      <c r="B787" s="60">
        <f>COUNTIF(ROC!B$18:B$67,"&lt;"&amp;$A787)</f>
        <v>0</v>
      </c>
      <c r="C787" s="61">
        <f>COUNTIF(ROC!C$18:C$67,"&lt;"&amp;$A787)</f>
        <v>0</v>
      </c>
      <c r="D787" s="62">
        <f t="shared" si="111"/>
        <v>0</v>
      </c>
      <c r="E787" s="62">
        <f t="shared" si="112"/>
        <v>0</v>
      </c>
      <c r="F787" s="63">
        <f t="shared" si="108"/>
        <v>1</v>
      </c>
      <c r="G787" s="60">
        <f>COUNTIF(ROC!D$18:D$67,"&lt;"&amp;$A787)</f>
        <v>0</v>
      </c>
      <c r="H787" s="61">
        <f>COUNTIF(ROC!E$18:E$67,"&lt;"&amp;$A787)</f>
        <v>0</v>
      </c>
      <c r="I787" s="62">
        <f t="shared" si="113"/>
        <v>0</v>
      </c>
      <c r="J787" s="62">
        <f t="shared" si="114"/>
        <v>0</v>
      </c>
      <c r="K787" s="63">
        <f t="shared" si="109"/>
        <v>1</v>
      </c>
      <c r="L787" s="60">
        <f>COUNTIF(ROC!F$18:F$67,"&lt;"&amp;$A787)</f>
        <v>0</v>
      </c>
      <c r="M787" s="61">
        <f>COUNTIF(ROC!G$18:G$67,"&lt;"&amp;$A787)</f>
        <v>0</v>
      </c>
      <c r="N787" s="62">
        <f t="shared" si="115"/>
        <v>0</v>
      </c>
      <c r="O787" s="62">
        <f t="shared" si="116"/>
        <v>0</v>
      </c>
      <c r="P787" s="64">
        <f t="shared" si="110"/>
        <v>1</v>
      </c>
    </row>
    <row r="788" spans="1:16" s="58" customFormat="1" ht="8.25" customHeight="1" x14ac:dyDescent="0.3">
      <c r="A788" s="59">
        <v>22.1</v>
      </c>
      <c r="B788" s="60">
        <f>COUNTIF(ROC!B$18:B$67,"&lt;"&amp;$A788)</f>
        <v>0</v>
      </c>
      <c r="C788" s="61">
        <f>COUNTIF(ROC!C$18:C$67,"&lt;"&amp;$A788)</f>
        <v>0</v>
      </c>
      <c r="D788" s="62">
        <f t="shared" si="111"/>
        <v>0</v>
      </c>
      <c r="E788" s="62">
        <f t="shared" si="112"/>
        <v>0</v>
      </c>
      <c r="F788" s="63">
        <f t="shared" si="108"/>
        <v>1</v>
      </c>
      <c r="G788" s="60">
        <f>COUNTIF(ROC!D$18:D$67,"&lt;"&amp;$A788)</f>
        <v>0</v>
      </c>
      <c r="H788" s="61">
        <f>COUNTIF(ROC!E$18:E$67,"&lt;"&amp;$A788)</f>
        <v>0</v>
      </c>
      <c r="I788" s="62">
        <f t="shared" si="113"/>
        <v>0</v>
      </c>
      <c r="J788" s="62">
        <f t="shared" si="114"/>
        <v>0</v>
      </c>
      <c r="K788" s="63">
        <f t="shared" si="109"/>
        <v>1</v>
      </c>
      <c r="L788" s="60">
        <f>COUNTIF(ROC!F$18:F$67,"&lt;"&amp;$A788)</f>
        <v>0</v>
      </c>
      <c r="M788" s="61">
        <f>COUNTIF(ROC!G$18:G$67,"&lt;"&amp;$A788)</f>
        <v>0</v>
      </c>
      <c r="N788" s="62">
        <f t="shared" si="115"/>
        <v>0</v>
      </c>
      <c r="O788" s="62">
        <f t="shared" si="116"/>
        <v>0</v>
      </c>
      <c r="P788" s="64">
        <f t="shared" si="110"/>
        <v>1</v>
      </c>
    </row>
    <row r="789" spans="1:16" s="58" customFormat="1" ht="8.25" customHeight="1" x14ac:dyDescent="0.3">
      <c r="A789" s="59">
        <v>22</v>
      </c>
      <c r="B789" s="60">
        <f>COUNTIF(ROC!B$18:B$67,"&lt;"&amp;$A789)</f>
        <v>0</v>
      </c>
      <c r="C789" s="61">
        <f>COUNTIF(ROC!C$18:C$67,"&lt;"&amp;$A789)</f>
        <v>0</v>
      </c>
      <c r="D789" s="62">
        <f t="shared" si="111"/>
        <v>0</v>
      </c>
      <c r="E789" s="62">
        <f t="shared" si="112"/>
        <v>0</v>
      </c>
      <c r="F789" s="63">
        <f t="shared" si="108"/>
        <v>1</v>
      </c>
      <c r="G789" s="60">
        <f>COUNTIF(ROC!D$18:D$67,"&lt;"&amp;$A789)</f>
        <v>0</v>
      </c>
      <c r="H789" s="61">
        <f>COUNTIF(ROC!E$18:E$67,"&lt;"&amp;$A789)</f>
        <v>0</v>
      </c>
      <c r="I789" s="62">
        <f t="shared" si="113"/>
        <v>0</v>
      </c>
      <c r="J789" s="62">
        <f t="shared" si="114"/>
        <v>0</v>
      </c>
      <c r="K789" s="63">
        <f t="shared" si="109"/>
        <v>1</v>
      </c>
      <c r="L789" s="60">
        <f>COUNTIF(ROC!F$18:F$67,"&lt;"&amp;$A789)</f>
        <v>0</v>
      </c>
      <c r="M789" s="61">
        <f>COUNTIF(ROC!G$18:G$67,"&lt;"&amp;$A789)</f>
        <v>0</v>
      </c>
      <c r="N789" s="62">
        <f t="shared" si="115"/>
        <v>0</v>
      </c>
      <c r="O789" s="62">
        <f t="shared" si="116"/>
        <v>0</v>
      </c>
      <c r="P789" s="64">
        <f t="shared" si="110"/>
        <v>1</v>
      </c>
    </row>
    <row r="790" spans="1:16" s="58" customFormat="1" ht="8.25" customHeight="1" x14ac:dyDescent="0.3">
      <c r="A790" s="59">
        <v>21.9</v>
      </c>
      <c r="B790" s="60">
        <f>COUNTIF(ROC!B$18:B$67,"&lt;"&amp;$A790)</f>
        <v>0</v>
      </c>
      <c r="C790" s="61">
        <f>COUNTIF(ROC!C$18:C$67,"&lt;"&amp;$A790)</f>
        <v>0</v>
      </c>
      <c r="D790" s="62">
        <f t="shared" si="111"/>
        <v>0</v>
      </c>
      <c r="E790" s="62">
        <f t="shared" si="112"/>
        <v>0</v>
      </c>
      <c r="F790" s="63">
        <f t="shared" si="108"/>
        <v>1</v>
      </c>
      <c r="G790" s="60">
        <f>COUNTIF(ROC!D$18:D$67,"&lt;"&amp;$A790)</f>
        <v>0</v>
      </c>
      <c r="H790" s="61">
        <f>COUNTIF(ROC!E$18:E$67,"&lt;"&amp;$A790)</f>
        <v>0</v>
      </c>
      <c r="I790" s="62">
        <f t="shared" si="113"/>
        <v>0</v>
      </c>
      <c r="J790" s="62">
        <f t="shared" si="114"/>
        <v>0</v>
      </c>
      <c r="K790" s="63">
        <f t="shared" si="109"/>
        <v>1</v>
      </c>
      <c r="L790" s="60">
        <f>COUNTIF(ROC!F$18:F$67,"&lt;"&amp;$A790)</f>
        <v>0</v>
      </c>
      <c r="M790" s="61">
        <f>COUNTIF(ROC!G$18:G$67,"&lt;"&amp;$A790)</f>
        <v>0</v>
      </c>
      <c r="N790" s="62">
        <f t="shared" si="115"/>
        <v>0</v>
      </c>
      <c r="O790" s="62">
        <f t="shared" si="116"/>
        <v>0</v>
      </c>
      <c r="P790" s="64">
        <f t="shared" si="110"/>
        <v>1</v>
      </c>
    </row>
    <row r="791" spans="1:16" s="58" customFormat="1" ht="8.25" customHeight="1" x14ac:dyDescent="0.3">
      <c r="A791" s="59">
        <v>21.8</v>
      </c>
      <c r="B791" s="60">
        <f>COUNTIF(ROC!B$18:B$67,"&lt;"&amp;$A791)</f>
        <v>0</v>
      </c>
      <c r="C791" s="61">
        <f>COUNTIF(ROC!C$18:C$67,"&lt;"&amp;$A791)</f>
        <v>0</v>
      </c>
      <c r="D791" s="62">
        <f t="shared" si="111"/>
        <v>0</v>
      </c>
      <c r="E791" s="62">
        <f t="shared" si="112"/>
        <v>0</v>
      </c>
      <c r="F791" s="63">
        <f t="shared" si="108"/>
        <v>1</v>
      </c>
      <c r="G791" s="60">
        <f>COUNTIF(ROC!D$18:D$67,"&lt;"&amp;$A791)</f>
        <v>0</v>
      </c>
      <c r="H791" s="61">
        <f>COUNTIF(ROC!E$18:E$67,"&lt;"&amp;$A791)</f>
        <v>0</v>
      </c>
      <c r="I791" s="62">
        <f t="shared" si="113"/>
        <v>0</v>
      </c>
      <c r="J791" s="62">
        <f t="shared" si="114"/>
        <v>0</v>
      </c>
      <c r="K791" s="63">
        <f t="shared" si="109"/>
        <v>1</v>
      </c>
      <c r="L791" s="60">
        <f>COUNTIF(ROC!F$18:F$67,"&lt;"&amp;$A791)</f>
        <v>0</v>
      </c>
      <c r="M791" s="61">
        <f>COUNTIF(ROC!G$18:G$67,"&lt;"&amp;$A791)</f>
        <v>0</v>
      </c>
      <c r="N791" s="62">
        <f t="shared" si="115"/>
        <v>0</v>
      </c>
      <c r="O791" s="62">
        <f t="shared" si="116"/>
        <v>0</v>
      </c>
      <c r="P791" s="64">
        <f t="shared" si="110"/>
        <v>1</v>
      </c>
    </row>
    <row r="792" spans="1:16" s="58" customFormat="1" ht="8.25" customHeight="1" x14ac:dyDescent="0.3">
      <c r="A792" s="59">
        <v>21.7</v>
      </c>
      <c r="B792" s="60">
        <f>COUNTIF(ROC!B$18:B$67,"&lt;"&amp;$A792)</f>
        <v>0</v>
      </c>
      <c r="C792" s="61">
        <f>COUNTIF(ROC!C$18:C$67,"&lt;"&amp;$A792)</f>
        <v>0</v>
      </c>
      <c r="D792" s="62">
        <f t="shared" si="111"/>
        <v>0</v>
      </c>
      <c r="E792" s="62">
        <f t="shared" si="112"/>
        <v>0</v>
      </c>
      <c r="F792" s="63">
        <f t="shared" si="108"/>
        <v>1</v>
      </c>
      <c r="G792" s="60">
        <f>COUNTIF(ROC!D$18:D$67,"&lt;"&amp;$A792)</f>
        <v>0</v>
      </c>
      <c r="H792" s="61">
        <f>COUNTIF(ROC!E$18:E$67,"&lt;"&amp;$A792)</f>
        <v>0</v>
      </c>
      <c r="I792" s="62">
        <f t="shared" si="113"/>
        <v>0</v>
      </c>
      <c r="J792" s="62">
        <f t="shared" si="114"/>
        <v>0</v>
      </c>
      <c r="K792" s="63">
        <f t="shared" si="109"/>
        <v>1</v>
      </c>
      <c r="L792" s="60">
        <f>COUNTIF(ROC!F$18:F$67,"&lt;"&amp;$A792)</f>
        <v>0</v>
      </c>
      <c r="M792" s="61">
        <f>COUNTIF(ROC!G$18:G$67,"&lt;"&amp;$A792)</f>
        <v>0</v>
      </c>
      <c r="N792" s="62">
        <f t="shared" si="115"/>
        <v>0</v>
      </c>
      <c r="O792" s="62">
        <f t="shared" si="116"/>
        <v>0</v>
      </c>
      <c r="P792" s="64">
        <f t="shared" si="110"/>
        <v>1</v>
      </c>
    </row>
    <row r="793" spans="1:16" s="58" customFormat="1" ht="8.25" customHeight="1" x14ac:dyDescent="0.3">
      <c r="A793" s="59">
        <v>21.6</v>
      </c>
      <c r="B793" s="60">
        <f>COUNTIF(ROC!B$18:B$67,"&lt;"&amp;$A793)</f>
        <v>0</v>
      </c>
      <c r="C793" s="61">
        <f>COUNTIF(ROC!C$18:C$67,"&lt;"&amp;$A793)</f>
        <v>0</v>
      </c>
      <c r="D793" s="62">
        <f t="shared" si="111"/>
        <v>0</v>
      </c>
      <c r="E793" s="62">
        <f t="shared" si="112"/>
        <v>0</v>
      </c>
      <c r="F793" s="63">
        <f t="shared" si="108"/>
        <v>1</v>
      </c>
      <c r="G793" s="60">
        <f>COUNTIF(ROC!D$18:D$67,"&lt;"&amp;$A793)</f>
        <v>0</v>
      </c>
      <c r="H793" s="61">
        <f>COUNTIF(ROC!E$18:E$67,"&lt;"&amp;$A793)</f>
        <v>0</v>
      </c>
      <c r="I793" s="62">
        <f t="shared" si="113"/>
        <v>0</v>
      </c>
      <c r="J793" s="62">
        <f t="shared" si="114"/>
        <v>0</v>
      </c>
      <c r="K793" s="63">
        <f t="shared" si="109"/>
        <v>1</v>
      </c>
      <c r="L793" s="60">
        <f>COUNTIF(ROC!F$18:F$67,"&lt;"&amp;$A793)</f>
        <v>0</v>
      </c>
      <c r="M793" s="61">
        <f>COUNTIF(ROC!G$18:G$67,"&lt;"&amp;$A793)</f>
        <v>0</v>
      </c>
      <c r="N793" s="62">
        <f t="shared" si="115"/>
        <v>0</v>
      </c>
      <c r="O793" s="62">
        <f t="shared" si="116"/>
        <v>0</v>
      </c>
      <c r="P793" s="64">
        <f t="shared" si="110"/>
        <v>1</v>
      </c>
    </row>
    <row r="794" spans="1:16" s="58" customFormat="1" ht="8.25" customHeight="1" x14ac:dyDescent="0.3">
      <c r="A794" s="59">
        <v>21.5</v>
      </c>
      <c r="B794" s="60">
        <f>COUNTIF(ROC!B$18:B$67,"&lt;"&amp;$A794)</f>
        <v>0</v>
      </c>
      <c r="C794" s="61">
        <f>COUNTIF(ROC!C$18:C$67,"&lt;"&amp;$A794)</f>
        <v>0</v>
      </c>
      <c r="D794" s="62">
        <f t="shared" si="111"/>
        <v>0</v>
      </c>
      <c r="E794" s="62">
        <f t="shared" si="112"/>
        <v>0</v>
      </c>
      <c r="F794" s="63">
        <f t="shared" si="108"/>
        <v>1</v>
      </c>
      <c r="G794" s="60">
        <f>COUNTIF(ROC!D$18:D$67,"&lt;"&amp;$A794)</f>
        <v>0</v>
      </c>
      <c r="H794" s="61">
        <f>COUNTIF(ROC!E$18:E$67,"&lt;"&amp;$A794)</f>
        <v>0</v>
      </c>
      <c r="I794" s="62">
        <f t="shared" si="113"/>
        <v>0</v>
      </c>
      <c r="J794" s="62">
        <f t="shared" si="114"/>
        <v>0</v>
      </c>
      <c r="K794" s="63">
        <f t="shared" si="109"/>
        <v>1</v>
      </c>
      <c r="L794" s="60">
        <f>COUNTIF(ROC!F$18:F$67,"&lt;"&amp;$A794)</f>
        <v>0</v>
      </c>
      <c r="M794" s="61">
        <f>COUNTIF(ROC!G$18:G$67,"&lt;"&amp;$A794)</f>
        <v>0</v>
      </c>
      <c r="N794" s="62">
        <f t="shared" si="115"/>
        <v>0</v>
      </c>
      <c r="O794" s="62">
        <f t="shared" si="116"/>
        <v>0</v>
      </c>
      <c r="P794" s="64">
        <f t="shared" si="110"/>
        <v>1</v>
      </c>
    </row>
    <row r="795" spans="1:16" s="58" customFormat="1" ht="8.25" customHeight="1" x14ac:dyDescent="0.3">
      <c r="A795" s="59">
        <v>21.4</v>
      </c>
      <c r="B795" s="60">
        <f>COUNTIF(ROC!B$18:B$67,"&lt;"&amp;$A795)</f>
        <v>0</v>
      </c>
      <c r="C795" s="61">
        <f>COUNTIF(ROC!C$18:C$67,"&lt;"&amp;$A795)</f>
        <v>0</v>
      </c>
      <c r="D795" s="62">
        <f t="shared" si="111"/>
        <v>0</v>
      </c>
      <c r="E795" s="62">
        <f t="shared" si="112"/>
        <v>0</v>
      </c>
      <c r="F795" s="63">
        <f t="shared" si="108"/>
        <v>1</v>
      </c>
      <c r="G795" s="60">
        <f>COUNTIF(ROC!D$18:D$67,"&lt;"&amp;$A795)</f>
        <v>0</v>
      </c>
      <c r="H795" s="61">
        <f>COUNTIF(ROC!E$18:E$67,"&lt;"&amp;$A795)</f>
        <v>0</v>
      </c>
      <c r="I795" s="62">
        <f t="shared" si="113"/>
        <v>0</v>
      </c>
      <c r="J795" s="62">
        <f t="shared" si="114"/>
        <v>0</v>
      </c>
      <c r="K795" s="63">
        <f t="shared" si="109"/>
        <v>1</v>
      </c>
      <c r="L795" s="60">
        <f>COUNTIF(ROC!F$18:F$67,"&lt;"&amp;$A795)</f>
        <v>0</v>
      </c>
      <c r="M795" s="61">
        <f>COUNTIF(ROC!G$18:G$67,"&lt;"&amp;$A795)</f>
        <v>0</v>
      </c>
      <c r="N795" s="62">
        <f t="shared" si="115"/>
        <v>0</v>
      </c>
      <c r="O795" s="62">
        <f t="shared" si="116"/>
        <v>0</v>
      </c>
      <c r="P795" s="64">
        <f t="shared" si="110"/>
        <v>1</v>
      </c>
    </row>
    <row r="796" spans="1:16" s="58" customFormat="1" ht="8.25" customHeight="1" x14ac:dyDescent="0.3">
      <c r="A796" s="59">
        <v>21.3</v>
      </c>
      <c r="B796" s="60">
        <f>COUNTIF(ROC!B$18:B$67,"&lt;"&amp;$A796)</f>
        <v>0</v>
      </c>
      <c r="C796" s="61">
        <f>COUNTIF(ROC!C$18:C$67,"&lt;"&amp;$A796)</f>
        <v>0</v>
      </c>
      <c r="D796" s="62">
        <f t="shared" si="111"/>
        <v>0</v>
      </c>
      <c r="E796" s="62">
        <f t="shared" si="112"/>
        <v>0</v>
      </c>
      <c r="F796" s="63">
        <f t="shared" si="108"/>
        <v>1</v>
      </c>
      <c r="G796" s="60">
        <f>COUNTIF(ROC!D$18:D$67,"&lt;"&amp;$A796)</f>
        <v>0</v>
      </c>
      <c r="H796" s="61">
        <f>COUNTIF(ROC!E$18:E$67,"&lt;"&amp;$A796)</f>
        <v>0</v>
      </c>
      <c r="I796" s="62">
        <f t="shared" si="113"/>
        <v>0</v>
      </c>
      <c r="J796" s="62">
        <f t="shared" si="114"/>
        <v>0</v>
      </c>
      <c r="K796" s="63">
        <f t="shared" si="109"/>
        <v>1</v>
      </c>
      <c r="L796" s="60">
        <f>COUNTIF(ROC!F$18:F$67,"&lt;"&amp;$A796)</f>
        <v>0</v>
      </c>
      <c r="M796" s="61">
        <f>COUNTIF(ROC!G$18:G$67,"&lt;"&amp;$A796)</f>
        <v>0</v>
      </c>
      <c r="N796" s="62">
        <f t="shared" si="115"/>
        <v>0</v>
      </c>
      <c r="O796" s="62">
        <f t="shared" si="116"/>
        <v>0</v>
      </c>
      <c r="P796" s="64">
        <f t="shared" si="110"/>
        <v>1</v>
      </c>
    </row>
    <row r="797" spans="1:16" s="58" customFormat="1" ht="8.25" customHeight="1" x14ac:dyDescent="0.3">
      <c r="A797" s="59">
        <v>21.2</v>
      </c>
      <c r="B797" s="60">
        <f>COUNTIF(ROC!B$18:B$67,"&lt;"&amp;$A797)</f>
        <v>0</v>
      </c>
      <c r="C797" s="61">
        <f>COUNTIF(ROC!C$18:C$67,"&lt;"&amp;$A797)</f>
        <v>0</v>
      </c>
      <c r="D797" s="62">
        <f t="shared" si="111"/>
        <v>0</v>
      </c>
      <c r="E797" s="62">
        <f t="shared" si="112"/>
        <v>0</v>
      </c>
      <c r="F797" s="63">
        <f t="shared" si="108"/>
        <v>1</v>
      </c>
      <c r="G797" s="60">
        <f>COUNTIF(ROC!D$18:D$67,"&lt;"&amp;$A797)</f>
        <v>0</v>
      </c>
      <c r="H797" s="61">
        <f>COUNTIF(ROC!E$18:E$67,"&lt;"&amp;$A797)</f>
        <v>0</v>
      </c>
      <c r="I797" s="62">
        <f t="shared" si="113"/>
        <v>0</v>
      </c>
      <c r="J797" s="62">
        <f t="shared" si="114"/>
        <v>0</v>
      </c>
      <c r="K797" s="63">
        <f t="shared" si="109"/>
        <v>1</v>
      </c>
      <c r="L797" s="60">
        <f>COUNTIF(ROC!F$18:F$67,"&lt;"&amp;$A797)</f>
        <v>0</v>
      </c>
      <c r="M797" s="61">
        <f>COUNTIF(ROC!G$18:G$67,"&lt;"&amp;$A797)</f>
        <v>0</v>
      </c>
      <c r="N797" s="62">
        <f t="shared" si="115"/>
        <v>0</v>
      </c>
      <c r="O797" s="62">
        <f t="shared" si="116"/>
        <v>0</v>
      </c>
      <c r="P797" s="64">
        <f t="shared" si="110"/>
        <v>1</v>
      </c>
    </row>
    <row r="798" spans="1:16" s="58" customFormat="1" ht="8.25" customHeight="1" x14ac:dyDescent="0.3">
      <c r="A798" s="59">
        <v>21.1</v>
      </c>
      <c r="B798" s="60">
        <f>COUNTIF(ROC!B$18:B$67,"&lt;"&amp;$A798)</f>
        <v>0</v>
      </c>
      <c r="C798" s="61">
        <f>COUNTIF(ROC!C$18:C$67,"&lt;"&amp;$A798)</f>
        <v>0</v>
      </c>
      <c r="D798" s="62">
        <f t="shared" si="111"/>
        <v>0</v>
      </c>
      <c r="E798" s="62">
        <f t="shared" si="112"/>
        <v>0</v>
      </c>
      <c r="F798" s="63">
        <f t="shared" si="108"/>
        <v>1</v>
      </c>
      <c r="G798" s="60">
        <f>COUNTIF(ROC!D$18:D$67,"&lt;"&amp;$A798)</f>
        <v>0</v>
      </c>
      <c r="H798" s="61">
        <f>COUNTIF(ROC!E$18:E$67,"&lt;"&amp;$A798)</f>
        <v>0</v>
      </c>
      <c r="I798" s="62">
        <f t="shared" si="113"/>
        <v>0</v>
      </c>
      <c r="J798" s="62">
        <f t="shared" si="114"/>
        <v>0</v>
      </c>
      <c r="K798" s="63">
        <f t="shared" si="109"/>
        <v>1</v>
      </c>
      <c r="L798" s="60">
        <f>COUNTIF(ROC!F$18:F$67,"&lt;"&amp;$A798)</f>
        <v>0</v>
      </c>
      <c r="M798" s="61">
        <f>COUNTIF(ROC!G$18:G$67,"&lt;"&amp;$A798)</f>
        <v>0</v>
      </c>
      <c r="N798" s="62">
        <f t="shared" si="115"/>
        <v>0</v>
      </c>
      <c r="O798" s="62">
        <f t="shared" si="116"/>
        <v>0</v>
      </c>
      <c r="P798" s="64">
        <f t="shared" si="110"/>
        <v>1</v>
      </c>
    </row>
    <row r="799" spans="1:16" s="58" customFormat="1" ht="8.25" customHeight="1" x14ac:dyDescent="0.3">
      <c r="A799" s="59">
        <v>21</v>
      </c>
      <c r="B799" s="60">
        <f>COUNTIF(ROC!B$18:B$67,"&lt;"&amp;$A799)</f>
        <v>0</v>
      </c>
      <c r="C799" s="61">
        <f>COUNTIF(ROC!C$18:C$67,"&lt;"&amp;$A799)</f>
        <v>0</v>
      </c>
      <c r="D799" s="62">
        <f t="shared" si="111"/>
        <v>0</v>
      </c>
      <c r="E799" s="62">
        <f t="shared" si="112"/>
        <v>0</v>
      </c>
      <c r="F799" s="63">
        <f t="shared" si="108"/>
        <v>1</v>
      </c>
      <c r="G799" s="60">
        <f>COUNTIF(ROC!D$18:D$67,"&lt;"&amp;$A799)</f>
        <v>0</v>
      </c>
      <c r="H799" s="61">
        <f>COUNTIF(ROC!E$18:E$67,"&lt;"&amp;$A799)</f>
        <v>0</v>
      </c>
      <c r="I799" s="62">
        <f t="shared" si="113"/>
        <v>0</v>
      </c>
      <c r="J799" s="62">
        <f t="shared" si="114"/>
        <v>0</v>
      </c>
      <c r="K799" s="63">
        <f t="shared" si="109"/>
        <v>1</v>
      </c>
      <c r="L799" s="60">
        <f>COUNTIF(ROC!F$18:F$67,"&lt;"&amp;$A799)</f>
        <v>0</v>
      </c>
      <c r="M799" s="61">
        <f>COUNTIF(ROC!G$18:G$67,"&lt;"&amp;$A799)</f>
        <v>0</v>
      </c>
      <c r="N799" s="62">
        <f t="shared" si="115"/>
        <v>0</v>
      </c>
      <c r="O799" s="62">
        <f t="shared" si="116"/>
        <v>0</v>
      </c>
      <c r="P799" s="64">
        <f t="shared" si="110"/>
        <v>1</v>
      </c>
    </row>
    <row r="800" spans="1:16" s="58" customFormat="1" ht="8.25" customHeight="1" x14ac:dyDescent="0.3">
      <c r="A800" s="59">
        <v>20.9</v>
      </c>
      <c r="B800" s="60">
        <f>COUNTIF(ROC!B$18:B$67,"&lt;"&amp;$A800)</f>
        <v>0</v>
      </c>
      <c r="C800" s="61">
        <f>COUNTIF(ROC!C$18:C$67,"&lt;"&amp;$A800)</f>
        <v>0</v>
      </c>
      <c r="D800" s="62">
        <f t="shared" si="111"/>
        <v>0</v>
      </c>
      <c r="E800" s="62">
        <f t="shared" si="112"/>
        <v>0</v>
      </c>
      <c r="F800" s="63">
        <f t="shared" si="108"/>
        <v>1</v>
      </c>
      <c r="G800" s="60">
        <f>COUNTIF(ROC!D$18:D$67,"&lt;"&amp;$A800)</f>
        <v>0</v>
      </c>
      <c r="H800" s="61">
        <f>COUNTIF(ROC!E$18:E$67,"&lt;"&amp;$A800)</f>
        <v>0</v>
      </c>
      <c r="I800" s="62">
        <f t="shared" si="113"/>
        <v>0</v>
      </c>
      <c r="J800" s="62">
        <f t="shared" si="114"/>
        <v>0</v>
      </c>
      <c r="K800" s="63">
        <f t="shared" si="109"/>
        <v>1</v>
      </c>
      <c r="L800" s="60">
        <f>COUNTIF(ROC!F$18:F$67,"&lt;"&amp;$A800)</f>
        <v>0</v>
      </c>
      <c r="M800" s="61">
        <f>COUNTIF(ROC!G$18:G$67,"&lt;"&amp;$A800)</f>
        <v>0</v>
      </c>
      <c r="N800" s="62">
        <f t="shared" si="115"/>
        <v>0</v>
      </c>
      <c r="O800" s="62">
        <f t="shared" si="116"/>
        <v>0</v>
      </c>
      <c r="P800" s="64">
        <f t="shared" si="110"/>
        <v>1</v>
      </c>
    </row>
    <row r="801" spans="1:16" s="58" customFormat="1" ht="8.25" customHeight="1" x14ac:dyDescent="0.3">
      <c r="A801" s="59">
        <v>20.8</v>
      </c>
      <c r="B801" s="60">
        <f>COUNTIF(ROC!B$18:B$67,"&lt;"&amp;$A801)</f>
        <v>0</v>
      </c>
      <c r="C801" s="61">
        <f>COUNTIF(ROC!C$18:C$67,"&lt;"&amp;$A801)</f>
        <v>0</v>
      </c>
      <c r="D801" s="62">
        <f t="shared" si="111"/>
        <v>0</v>
      </c>
      <c r="E801" s="62">
        <f t="shared" si="112"/>
        <v>0</v>
      </c>
      <c r="F801" s="63">
        <f t="shared" si="108"/>
        <v>1</v>
      </c>
      <c r="G801" s="60">
        <f>COUNTIF(ROC!D$18:D$67,"&lt;"&amp;$A801)</f>
        <v>0</v>
      </c>
      <c r="H801" s="61">
        <f>COUNTIF(ROC!E$18:E$67,"&lt;"&amp;$A801)</f>
        <v>0</v>
      </c>
      <c r="I801" s="62">
        <f t="shared" si="113"/>
        <v>0</v>
      </c>
      <c r="J801" s="62">
        <f t="shared" si="114"/>
        <v>0</v>
      </c>
      <c r="K801" s="63">
        <f t="shared" si="109"/>
        <v>1</v>
      </c>
      <c r="L801" s="60">
        <f>COUNTIF(ROC!F$18:F$67,"&lt;"&amp;$A801)</f>
        <v>0</v>
      </c>
      <c r="M801" s="61">
        <f>COUNTIF(ROC!G$18:G$67,"&lt;"&amp;$A801)</f>
        <v>0</v>
      </c>
      <c r="N801" s="62">
        <f t="shared" si="115"/>
        <v>0</v>
      </c>
      <c r="O801" s="62">
        <f t="shared" si="116"/>
        <v>0</v>
      </c>
      <c r="P801" s="64">
        <f t="shared" si="110"/>
        <v>1</v>
      </c>
    </row>
    <row r="802" spans="1:16" s="58" customFormat="1" ht="8.25" customHeight="1" x14ac:dyDescent="0.3">
      <c r="A802" s="59">
        <v>20.7</v>
      </c>
      <c r="B802" s="60">
        <f>COUNTIF(ROC!B$18:B$67,"&lt;"&amp;$A802)</f>
        <v>0</v>
      </c>
      <c r="C802" s="61">
        <f>COUNTIF(ROC!C$18:C$67,"&lt;"&amp;$A802)</f>
        <v>0</v>
      </c>
      <c r="D802" s="62">
        <f t="shared" si="111"/>
        <v>0</v>
      </c>
      <c r="E802" s="62">
        <f t="shared" si="112"/>
        <v>0</v>
      </c>
      <c r="F802" s="63">
        <f t="shared" si="108"/>
        <v>1</v>
      </c>
      <c r="G802" s="60">
        <f>COUNTIF(ROC!D$18:D$67,"&lt;"&amp;$A802)</f>
        <v>0</v>
      </c>
      <c r="H802" s="61">
        <f>COUNTIF(ROC!E$18:E$67,"&lt;"&amp;$A802)</f>
        <v>0</v>
      </c>
      <c r="I802" s="62">
        <f t="shared" si="113"/>
        <v>0</v>
      </c>
      <c r="J802" s="62">
        <f t="shared" si="114"/>
        <v>0</v>
      </c>
      <c r="K802" s="63">
        <f t="shared" si="109"/>
        <v>1</v>
      </c>
      <c r="L802" s="60">
        <f>COUNTIF(ROC!F$18:F$67,"&lt;"&amp;$A802)</f>
        <v>0</v>
      </c>
      <c r="M802" s="61">
        <f>COUNTIF(ROC!G$18:G$67,"&lt;"&amp;$A802)</f>
        <v>0</v>
      </c>
      <c r="N802" s="62">
        <f t="shared" si="115"/>
        <v>0</v>
      </c>
      <c r="O802" s="62">
        <f t="shared" si="116"/>
        <v>0</v>
      </c>
      <c r="P802" s="64">
        <f t="shared" si="110"/>
        <v>1</v>
      </c>
    </row>
    <row r="803" spans="1:16" s="58" customFormat="1" ht="8.25" customHeight="1" x14ac:dyDescent="0.3">
      <c r="A803" s="59">
        <v>20.6</v>
      </c>
      <c r="B803" s="60">
        <f>COUNTIF(ROC!B$18:B$67,"&lt;"&amp;$A803)</f>
        <v>0</v>
      </c>
      <c r="C803" s="61">
        <f>COUNTIF(ROC!C$18:C$67,"&lt;"&amp;$A803)</f>
        <v>0</v>
      </c>
      <c r="D803" s="62">
        <f t="shared" si="111"/>
        <v>0</v>
      </c>
      <c r="E803" s="62">
        <f t="shared" si="112"/>
        <v>0</v>
      </c>
      <c r="F803" s="63">
        <f t="shared" si="108"/>
        <v>1</v>
      </c>
      <c r="G803" s="60">
        <f>COUNTIF(ROC!D$18:D$67,"&lt;"&amp;$A803)</f>
        <v>0</v>
      </c>
      <c r="H803" s="61">
        <f>COUNTIF(ROC!E$18:E$67,"&lt;"&amp;$A803)</f>
        <v>0</v>
      </c>
      <c r="I803" s="62">
        <f t="shared" si="113"/>
        <v>0</v>
      </c>
      <c r="J803" s="62">
        <f t="shared" si="114"/>
        <v>0</v>
      </c>
      <c r="K803" s="63">
        <f t="shared" si="109"/>
        <v>1</v>
      </c>
      <c r="L803" s="60">
        <f>COUNTIF(ROC!F$18:F$67,"&lt;"&amp;$A803)</f>
        <v>0</v>
      </c>
      <c r="M803" s="61">
        <f>COUNTIF(ROC!G$18:G$67,"&lt;"&amp;$A803)</f>
        <v>0</v>
      </c>
      <c r="N803" s="62">
        <f t="shared" si="115"/>
        <v>0</v>
      </c>
      <c r="O803" s="62">
        <f t="shared" si="116"/>
        <v>0</v>
      </c>
      <c r="P803" s="64">
        <f t="shared" si="110"/>
        <v>1</v>
      </c>
    </row>
    <row r="804" spans="1:16" s="58" customFormat="1" ht="8.25" customHeight="1" x14ac:dyDescent="0.3">
      <c r="A804" s="59">
        <v>20.5</v>
      </c>
      <c r="B804" s="60">
        <f>COUNTIF(ROC!B$18:B$67,"&lt;"&amp;$A804)</f>
        <v>0</v>
      </c>
      <c r="C804" s="61">
        <f>COUNTIF(ROC!C$18:C$67,"&lt;"&amp;$A804)</f>
        <v>0</v>
      </c>
      <c r="D804" s="62">
        <f t="shared" si="111"/>
        <v>0</v>
      </c>
      <c r="E804" s="62">
        <f t="shared" si="112"/>
        <v>0</v>
      </c>
      <c r="F804" s="63">
        <f t="shared" si="108"/>
        <v>1</v>
      </c>
      <c r="G804" s="60">
        <f>COUNTIF(ROC!D$18:D$67,"&lt;"&amp;$A804)</f>
        <v>0</v>
      </c>
      <c r="H804" s="61">
        <f>COUNTIF(ROC!E$18:E$67,"&lt;"&amp;$A804)</f>
        <v>0</v>
      </c>
      <c r="I804" s="62">
        <f t="shared" si="113"/>
        <v>0</v>
      </c>
      <c r="J804" s="62">
        <f t="shared" si="114"/>
        <v>0</v>
      </c>
      <c r="K804" s="63">
        <f t="shared" si="109"/>
        <v>1</v>
      </c>
      <c r="L804" s="60">
        <f>COUNTIF(ROC!F$18:F$67,"&lt;"&amp;$A804)</f>
        <v>0</v>
      </c>
      <c r="M804" s="61">
        <f>COUNTIF(ROC!G$18:G$67,"&lt;"&amp;$A804)</f>
        <v>0</v>
      </c>
      <c r="N804" s="62">
        <f t="shared" si="115"/>
        <v>0</v>
      </c>
      <c r="O804" s="62">
        <f t="shared" si="116"/>
        <v>0</v>
      </c>
      <c r="P804" s="64">
        <f t="shared" si="110"/>
        <v>1</v>
      </c>
    </row>
    <row r="805" spans="1:16" s="58" customFormat="1" ht="8.25" customHeight="1" x14ac:dyDescent="0.3">
      <c r="A805" s="59">
        <v>20.399999999999999</v>
      </c>
      <c r="B805" s="60">
        <f>COUNTIF(ROC!B$18:B$67,"&lt;"&amp;$A805)</f>
        <v>0</v>
      </c>
      <c r="C805" s="61">
        <f>COUNTIF(ROC!C$18:C$67,"&lt;"&amp;$A805)</f>
        <v>0</v>
      </c>
      <c r="D805" s="62">
        <f t="shared" si="111"/>
        <v>0</v>
      </c>
      <c r="E805" s="62">
        <f t="shared" si="112"/>
        <v>0</v>
      </c>
      <c r="F805" s="63">
        <f t="shared" si="108"/>
        <v>1</v>
      </c>
      <c r="G805" s="60">
        <f>COUNTIF(ROC!D$18:D$67,"&lt;"&amp;$A805)</f>
        <v>0</v>
      </c>
      <c r="H805" s="61">
        <f>COUNTIF(ROC!E$18:E$67,"&lt;"&amp;$A805)</f>
        <v>0</v>
      </c>
      <c r="I805" s="62">
        <f t="shared" si="113"/>
        <v>0</v>
      </c>
      <c r="J805" s="62">
        <f t="shared" si="114"/>
        <v>0</v>
      </c>
      <c r="K805" s="63">
        <f t="shared" si="109"/>
        <v>1</v>
      </c>
      <c r="L805" s="60">
        <f>COUNTIF(ROC!F$18:F$67,"&lt;"&amp;$A805)</f>
        <v>0</v>
      </c>
      <c r="M805" s="61">
        <f>COUNTIF(ROC!G$18:G$67,"&lt;"&amp;$A805)</f>
        <v>0</v>
      </c>
      <c r="N805" s="62">
        <f t="shared" si="115"/>
        <v>0</v>
      </c>
      <c r="O805" s="62">
        <f t="shared" si="116"/>
        <v>0</v>
      </c>
      <c r="P805" s="64">
        <f t="shared" si="110"/>
        <v>1</v>
      </c>
    </row>
    <row r="806" spans="1:16" s="58" customFormat="1" ht="8.25" customHeight="1" x14ac:dyDescent="0.3">
      <c r="A806" s="59">
        <v>20.3</v>
      </c>
      <c r="B806" s="60">
        <f>COUNTIF(ROC!B$18:B$67,"&lt;"&amp;$A806)</f>
        <v>0</v>
      </c>
      <c r="C806" s="61">
        <f>COUNTIF(ROC!C$18:C$67,"&lt;"&amp;$A806)</f>
        <v>0</v>
      </c>
      <c r="D806" s="62">
        <f t="shared" si="111"/>
        <v>0</v>
      </c>
      <c r="E806" s="62">
        <f t="shared" si="112"/>
        <v>0</v>
      </c>
      <c r="F806" s="63">
        <f t="shared" si="108"/>
        <v>1</v>
      </c>
      <c r="G806" s="60">
        <f>COUNTIF(ROC!D$18:D$67,"&lt;"&amp;$A806)</f>
        <v>0</v>
      </c>
      <c r="H806" s="61">
        <f>COUNTIF(ROC!E$18:E$67,"&lt;"&amp;$A806)</f>
        <v>0</v>
      </c>
      <c r="I806" s="62">
        <f t="shared" si="113"/>
        <v>0</v>
      </c>
      <c r="J806" s="62">
        <f t="shared" si="114"/>
        <v>0</v>
      </c>
      <c r="K806" s="63">
        <f t="shared" si="109"/>
        <v>1</v>
      </c>
      <c r="L806" s="60">
        <f>COUNTIF(ROC!F$18:F$67,"&lt;"&amp;$A806)</f>
        <v>0</v>
      </c>
      <c r="M806" s="61">
        <f>COUNTIF(ROC!G$18:G$67,"&lt;"&amp;$A806)</f>
        <v>0</v>
      </c>
      <c r="N806" s="62">
        <f t="shared" si="115"/>
        <v>0</v>
      </c>
      <c r="O806" s="62">
        <f t="shared" si="116"/>
        <v>0</v>
      </c>
      <c r="P806" s="64">
        <f t="shared" si="110"/>
        <v>1</v>
      </c>
    </row>
    <row r="807" spans="1:16" s="58" customFormat="1" ht="8.25" customHeight="1" x14ac:dyDescent="0.3">
      <c r="A807" s="59">
        <v>20.2</v>
      </c>
      <c r="B807" s="60">
        <f>COUNTIF(ROC!B$18:B$67,"&lt;"&amp;$A807)</f>
        <v>0</v>
      </c>
      <c r="C807" s="61">
        <f>COUNTIF(ROC!C$18:C$67,"&lt;"&amp;$A807)</f>
        <v>0</v>
      </c>
      <c r="D807" s="62">
        <f t="shared" si="111"/>
        <v>0</v>
      </c>
      <c r="E807" s="62">
        <f t="shared" si="112"/>
        <v>0</v>
      </c>
      <c r="F807" s="63">
        <f t="shared" si="108"/>
        <v>1</v>
      </c>
      <c r="G807" s="60">
        <f>COUNTIF(ROC!D$18:D$67,"&lt;"&amp;$A807)</f>
        <v>0</v>
      </c>
      <c r="H807" s="61">
        <f>COUNTIF(ROC!E$18:E$67,"&lt;"&amp;$A807)</f>
        <v>0</v>
      </c>
      <c r="I807" s="62">
        <f t="shared" si="113"/>
        <v>0</v>
      </c>
      <c r="J807" s="62">
        <f t="shared" si="114"/>
        <v>0</v>
      </c>
      <c r="K807" s="63">
        <f t="shared" si="109"/>
        <v>1</v>
      </c>
      <c r="L807" s="60">
        <f>COUNTIF(ROC!F$18:F$67,"&lt;"&amp;$A807)</f>
        <v>0</v>
      </c>
      <c r="M807" s="61">
        <f>COUNTIF(ROC!G$18:G$67,"&lt;"&amp;$A807)</f>
        <v>0</v>
      </c>
      <c r="N807" s="62">
        <f t="shared" si="115"/>
        <v>0</v>
      </c>
      <c r="O807" s="62">
        <f t="shared" si="116"/>
        <v>0</v>
      </c>
      <c r="P807" s="64">
        <f t="shared" si="110"/>
        <v>1</v>
      </c>
    </row>
    <row r="808" spans="1:16" s="58" customFormat="1" ht="8.25" customHeight="1" x14ac:dyDescent="0.3">
      <c r="A808" s="59">
        <v>20.100000000000001</v>
      </c>
      <c r="B808" s="60">
        <f>COUNTIF(ROC!B$18:B$67,"&lt;"&amp;$A808)</f>
        <v>0</v>
      </c>
      <c r="C808" s="61">
        <f>COUNTIF(ROC!C$18:C$67,"&lt;"&amp;$A808)</f>
        <v>0</v>
      </c>
      <c r="D808" s="62">
        <f t="shared" si="111"/>
        <v>0</v>
      </c>
      <c r="E808" s="62">
        <f t="shared" si="112"/>
        <v>0</v>
      </c>
      <c r="F808" s="63">
        <f t="shared" si="108"/>
        <v>1</v>
      </c>
      <c r="G808" s="60">
        <f>COUNTIF(ROC!D$18:D$67,"&lt;"&amp;$A808)</f>
        <v>0</v>
      </c>
      <c r="H808" s="61">
        <f>COUNTIF(ROC!E$18:E$67,"&lt;"&amp;$A808)</f>
        <v>0</v>
      </c>
      <c r="I808" s="62">
        <f t="shared" si="113"/>
        <v>0</v>
      </c>
      <c r="J808" s="62">
        <f t="shared" si="114"/>
        <v>0</v>
      </c>
      <c r="K808" s="63">
        <f t="shared" si="109"/>
        <v>1</v>
      </c>
      <c r="L808" s="60">
        <f>COUNTIF(ROC!F$18:F$67,"&lt;"&amp;$A808)</f>
        <v>0</v>
      </c>
      <c r="M808" s="61">
        <f>COUNTIF(ROC!G$18:G$67,"&lt;"&amp;$A808)</f>
        <v>0</v>
      </c>
      <c r="N808" s="62">
        <f t="shared" si="115"/>
        <v>0</v>
      </c>
      <c r="O808" s="62">
        <f t="shared" si="116"/>
        <v>0</v>
      </c>
      <c r="P808" s="64">
        <f t="shared" si="110"/>
        <v>1</v>
      </c>
    </row>
    <row r="809" spans="1:16" s="58" customFormat="1" ht="8.25" customHeight="1" x14ac:dyDescent="0.3">
      <c r="A809" s="59">
        <v>20</v>
      </c>
      <c r="B809" s="60">
        <f>COUNTIF(ROC!B$18:B$67,"&lt;"&amp;$A809)</f>
        <v>0</v>
      </c>
      <c r="C809" s="61">
        <f>COUNTIF(ROC!C$18:C$67,"&lt;"&amp;$A809)</f>
        <v>0</v>
      </c>
      <c r="D809" s="62">
        <f t="shared" si="111"/>
        <v>0</v>
      </c>
      <c r="E809" s="62">
        <f t="shared" si="112"/>
        <v>0</v>
      </c>
      <c r="F809" s="63">
        <f t="shared" si="108"/>
        <v>1</v>
      </c>
      <c r="G809" s="60">
        <f>COUNTIF(ROC!D$18:D$67,"&lt;"&amp;$A809)</f>
        <v>0</v>
      </c>
      <c r="H809" s="61">
        <f>COUNTIF(ROC!E$18:E$67,"&lt;"&amp;$A809)</f>
        <v>0</v>
      </c>
      <c r="I809" s="62">
        <f t="shared" si="113"/>
        <v>0</v>
      </c>
      <c r="J809" s="62">
        <f t="shared" si="114"/>
        <v>0</v>
      </c>
      <c r="K809" s="63">
        <f t="shared" si="109"/>
        <v>1</v>
      </c>
      <c r="L809" s="60">
        <f>COUNTIF(ROC!F$18:F$67,"&lt;"&amp;$A809)</f>
        <v>0</v>
      </c>
      <c r="M809" s="61">
        <f>COUNTIF(ROC!G$18:G$67,"&lt;"&amp;$A809)</f>
        <v>0</v>
      </c>
      <c r="N809" s="62">
        <f t="shared" si="115"/>
        <v>0</v>
      </c>
      <c r="O809" s="62">
        <f t="shared" si="116"/>
        <v>0</v>
      </c>
      <c r="P809" s="64">
        <f t="shared" si="110"/>
        <v>1</v>
      </c>
    </row>
    <row r="810" spans="1:16" s="58" customFormat="1" ht="8.25" customHeight="1" x14ac:dyDescent="0.3">
      <c r="A810" s="59">
        <v>19.899999999999999</v>
      </c>
      <c r="B810" s="60">
        <f>COUNTIF(ROC!B$18:B$67,"&lt;"&amp;$A810)</f>
        <v>0</v>
      </c>
      <c r="C810" s="61">
        <f>COUNTIF(ROC!C$18:C$67,"&lt;"&amp;$A810)</f>
        <v>0</v>
      </c>
      <c r="D810" s="62">
        <f t="shared" si="111"/>
        <v>0</v>
      </c>
      <c r="E810" s="62">
        <f t="shared" si="112"/>
        <v>0</v>
      </c>
      <c r="F810" s="63">
        <f t="shared" si="108"/>
        <v>1</v>
      </c>
      <c r="G810" s="60">
        <f>COUNTIF(ROC!D$18:D$67,"&lt;"&amp;$A810)</f>
        <v>0</v>
      </c>
      <c r="H810" s="61">
        <f>COUNTIF(ROC!E$18:E$67,"&lt;"&amp;$A810)</f>
        <v>0</v>
      </c>
      <c r="I810" s="62">
        <f t="shared" si="113"/>
        <v>0</v>
      </c>
      <c r="J810" s="62">
        <f t="shared" si="114"/>
        <v>0</v>
      </c>
      <c r="K810" s="63">
        <f t="shared" si="109"/>
        <v>1</v>
      </c>
      <c r="L810" s="60">
        <f>COUNTIF(ROC!F$18:F$67,"&lt;"&amp;$A810)</f>
        <v>0</v>
      </c>
      <c r="M810" s="61">
        <f>COUNTIF(ROC!G$18:G$67,"&lt;"&amp;$A810)</f>
        <v>0</v>
      </c>
      <c r="N810" s="62">
        <f t="shared" si="115"/>
        <v>0</v>
      </c>
      <c r="O810" s="62">
        <f t="shared" si="116"/>
        <v>0</v>
      </c>
      <c r="P810" s="64">
        <f t="shared" si="110"/>
        <v>1</v>
      </c>
    </row>
    <row r="811" spans="1:16" s="58" customFormat="1" ht="8.25" customHeight="1" x14ac:dyDescent="0.3">
      <c r="A811" s="59">
        <v>19.8</v>
      </c>
      <c r="B811" s="60">
        <f>COUNTIF(ROC!B$18:B$67,"&lt;"&amp;$A811)</f>
        <v>0</v>
      </c>
      <c r="C811" s="61">
        <f>COUNTIF(ROC!C$18:C$67,"&lt;"&amp;$A811)</f>
        <v>0</v>
      </c>
      <c r="D811" s="62">
        <f t="shared" si="111"/>
        <v>0</v>
      </c>
      <c r="E811" s="62">
        <f t="shared" si="112"/>
        <v>0</v>
      </c>
      <c r="F811" s="63">
        <f t="shared" si="108"/>
        <v>1</v>
      </c>
      <c r="G811" s="60">
        <f>COUNTIF(ROC!D$18:D$67,"&lt;"&amp;$A811)</f>
        <v>0</v>
      </c>
      <c r="H811" s="61">
        <f>COUNTIF(ROC!E$18:E$67,"&lt;"&amp;$A811)</f>
        <v>0</v>
      </c>
      <c r="I811" s="62">
        <f t="shared" si="113"/>
        <v>0</v>
      </c>
      <c r="J811" s="62">
        <f t="shared" si="114"/>
        <v>0</v>
      </c>
      <c r="K811" s="63">
        <f t="shared" si="109"/>
        <v>1</v>
      </c>
      <c r="L811" s="60">
        <f>COUNTIF(ROC!F$18:F$67,"&lt;"&amp;$A811)</f>
        <v>0</v>
      </c>
      <c r="M811" s="61">
        <f>COUNTIF(ROC!G$18:G$67,"&lt;"&amp;$A811)</f>
        <v>0</v>
      </c>
      <c r="N811" s="62">
        <f t="shared" si="115"/>
        <v>0</v>
      </c>
      <c r="O811" s="62">
        <f t="shared" si="116"/>
        <v>0</v>
      </c>
      <c r="P811" s="64">
        <f t="shared" si="110"/>
        <v>1</v>
      </c>
    </row>
    <row r="812" spans="1:16" s="58" customFormat="1" ht="8.25" customHeight="1" x14ac:dyDescent="0.3">
      <c r="A812" s="59">
        <v>19.7</v>
      </c>
      <c r="B812" s="60">
        <f>COUNTIF(ROC!B$18:B$67,"&lt;"&amp;$A812)</f>
        <v>0</v>
      </c>
      <c r="C812" s="61">
        <f>COUNTIF(ROC!C$18:C$67,"&lt;"&amp;$A812)</f>
        <v>0</v>
      </c>
      <c r="D812" s="62">
        <f t="shared" si="111"/>
        <v>0</v>
      </c>
      <c r="E812" s="62">
        <f t="shared" si="112"/>
        <v>0</v>
      </c>
      <c r="F812" s="63">
        <f t="shared" si="108"/>
        <v>1</v>
      </c>
      <c r="G812" s="60">
        <f>COUNTIF(ROC!D$18:D$67,"&lt;"&amp;$A812)</f>
        <v>0</v>
      </c>
      <c r="H812" s="61">
        <f>COUNTIF(ROC!E$18:E$67,"&lt;"&amp;$A812)</f>
        <v>0</v>
      </c>
      <c r="I812" s="62">
        <f t="shared" si="113"/>
        <v>0</v>
      </c>
      <c r="J812" s="62">
        <f t="shared" si="114"/>
        <v>0</v>
      </c>
      <c r="K812" s="63">
        <f t="shared" si="109"/>
        <v>1</v>
      </c>
      <c r="L812" s="60">
        <f>COUNTIF(ROC!F$18:F$67,"&lt;"&amp;$A812)</f>
        <v>0</v>
      </c>
      <c r="M812" s="61">
        <f>COUNTIF(ROC!G$18:G$67,"&lt;"&amp;$A812)</f>
        <v>0</v>
      </c>
      <c r="N812" s="62">
        <f t="shared" si="115"/>
        <v>0</v>
      </c>
      <c r="O812" s="62">
        <f t="shared" si="116"/>
        <v>0</v>
      </c>
      <c r="P812" s="64">
        <f t="shared" si="110"/>
        <v>1</v>
      </c>
    </row>
    <row r="813" spans="1:16" s="58" customFormat="1" ht="8.25" customHeight="1" x14ac:dyDescent="0.3">
      <c r="A813" s="59">
        <v>19.600000000000001</v>
      </c>
      <c r="B813" s="60">
        <f>COUNTIF(ROC!B$18:B$67,"&lt;"&amp;$A813)</f>
        <v>0</v>
      </c>
      <c r="C813" s="61">
        <f>COUNTIF(ROC!C$18:C$67,"&lt;"&amp;$A813)</f>
        <v>0</v>
      </c>
      <c r="D813" s="62">
        <f t="shared" si="111"/>
        <v>0</v>
      </c>
      <c r="E813" s="62">
        <f t="shared" si="112"/>
        <v>0</v>
      </c>
      <c r="F813" s="63">
        <f t="shared" si="108"/>
        <v>1</v>
      </c>
      <c r="G813" s="60">
        <f>COUNTIF(ROC!D$18:D$67,"&lt;"&amp;$A813)</f>
        <v>0</v>
      </c>
      <c r="H813" s="61">
        <f>COUNTIF(ROC!E$18:E$67,"&lt;"&amp;$A813)</f>
        <v>0</v>
      </c>
      <c r="I813" s="62">
        <f t="shared" si="113"/>
        <v>0</v>
      </c>
      <c r="J813" s="62">
        <f t="shared" si="114"/>
        <v>0</v>
      </c>
      <c r="K813" s="63">
        <f t="shared" si="109"/>
        <v>1</v>
      </c>
      <c r="L813" s="60">
        <f>COUNTIF(ROC!F$18:F$67,"&lt;"&amp;$A813)</f>
        <v>0</v>
      </c>
      <c r="M813" s="61">
        <f>COUNTIF(ROC!G$18:G$67,"&lt;"&amp;$A813)</f>
        <v>0</v>
      </c>
      <c r="N813" s="62">
        <f t="shared" si="115"/>
        <v>0</v>
      </c>
      <c r="O813" s="62">
        <f t="shared" si="116"/>
        <v>0</v>
      </c>
      <c r="P813" s="64">
        <f t="shared" si="110"/>
        <v>1</v>
      </c>
    </row>
    <row r="814" spans="1:16" s="58" customFormat="1" ht="8.25" customHeight="1" x14ac:dyDescent="0.3">
      <c r="A814" s="59">
        <v>19.5</v>
      </c>
      <c r="B814" s="60">
        <f>COUNTIF(ROC!B$18:B$67,"&lt;"&amp;$A814)</f>
        <v>0</v>
      </c>
      <c r="C814" s="61">
        <f>COUNTIF(ROC!C$18:C$67,"&lt;"&amp;$A814)</f>
        <v>0</v>
      </c>
      <c r="D814" s="62">
        <f t="shared" si="111"/>
        <v>0</v>
      </c>
      <c r="E814" s="62">
        <f t="shared" si="112"/>
        <v>0</v>
      </c>
      <c r="F814" s="63">
        <f t="shared" si="108"/>
        <v>1</v>
      </c>
      <c r="G814" s="60">
        <f>COUNTIF(ROC!D$18:D$67,"&lt;"&amp;$A814)</f>
        <v>0</v>
      </c>
      <c r="H814" s="61">
        <f>COUNTIF(ROC!E$18:E$67,"&lt;"&amp;$A814)</f>
        <v>0</v>
      </c>
      <c r="I814" s="62">
        <f t="shared" si="113"/>
        <v>0</v>
      </c>
      <c r="J814" s="62">
        <f t="shared" si="114"/>
        <v>0</v>
      </c>
      <c r="K814" s="63">
        <f t="shared" si="109"/>
        <v>1</v>
      </c>
      <c r="L814" s="60">
        <f>COUNTIF(ROC!F$18:F$67,"&lt;"&amp;$A814)</f>
        <v>0</v>
      </c>
      <c r="M814" s="61">
        <f>COUNTIF(ROC!G$18:G$67,"&lt;"&amp;$A814)</f>
        <v>0</v>
      </c>
      <c r="N814" s="62">
        <f t="shared" si="115"/>
        <v>0</v>
      </c>
      <c r="O814" s="62">
        <f t="shared" si="116"/>
        <v>0</v>
      </c>
      <c r="P814" s="64">
        <f t="shared" si="110"/>
        <v>1</v>
      </c>
    </row>
    <row r="815" spans="1:16" s="58" customFormat="1" ht="8.25" customHeight="1" x14ac:dyDescent="0.3">
      <c r="A815" s="59">
        <v>19.399999999999999</v>
      </c>
      <c r="B815" s="60">
        <f>COUNTIF(ROC!B$18:B$67,"&lt;"&amp;$A815)</f>
        <v>0</v>
      </c>
      <c r="C815" s="61">
        <f>COUNTIF(ROC!C$18:C$67,"&lt;"&amp;$A815)</f>
        <v>0</v>
      </c>
      <c r="D815" s="62">
        <f t="shared" si="111"/>
        <v>0</v>
      </c>
      <c r="E815" s="62">
        <f t="shared" si="112"/>
        <v>0</v>
      </c>
      <c r="F815" s="63">
        <f t="shared" si="108"/>
        <v>1</v>
      </c>
      <c r="G815" s="60">
        <f>COUNTIF(ROC!D$18:D$67,"&lt;"&amp;$A815)</f>
        <v>0</v>
      </c>
      <c r="H815" s="61">
        <f>COUNTIF(ROC!E$18:E$67,"&lt;"&amp;$A815)</f>
        <v>0</v>
      </c>
      <c r="I815" s="62">
        <f t="shared" si="113"/>
        <v>0</v>
      </c>
      <c r="J815" s="62">
        <f t="shared" si="114"/>
        <v>0</v>
      </c>
      <c r="K815" s="63">
        <f t="shared" si="109"/>
        <v>1</v>
      </c>
      <c r="L815" s="60">
        <f>COUNTIF(ROC!F$18:F$67,"&lt;"&amp;$A815)</f>
        <v>0</v>
      </c>
      <c r="M815" s="61">
        <f>COUNTIF(ROC!G$18:G$67,"&lt;"&amp;$A815)</f>
        <v>0</v>
      </c>
      <c r="N815" s="62">
        <f t="shared" si="115"/>
        <v>0</v>
      </c>
      <c r="O815" s="62">
        <f t="shared" si="116"/>
        <v>0</v>
      </c>
      <c r="P815" s="64">
        <f t="shared" si="110"/>
        <v>1</v>
      </c>
    </row>
    <row r="816" spans="1:16" s="58" customFormat="1" ht="8.25" customHeight="1" x14ac:dyDescent="0.3">
      <c r="A816" s="59">
        <v>19.3</v>
      </c>
      <c r="B816" s="60">
        <f>COUNTIF(ROC!B$18:B$67,"&lt;"&amp;$A816)</f>
        <v>0</v>
      </c>
      <c r="C816" s="61">
        <f>COUNTIF(ROC!C$18:C$67,"&lt;"&amp;$A816)</f>
        <v>0</v>
      </c>
      <c r="D816" s="62">
        <f t="shared" si="111"/>
        <v>0</v>
      </c>
      <c r="E816" s="62">
        <f t="shared" si="112"/>
        <v>0</v>
      </c>
      <c r="F816" s="63">
        <f t="shared" si="108"/>
        <v>1</v>
      </c>
      <c r="G816" s="60">
        <f>COUNTIF(ROC!D$18:D$67,"&lt;"&amp;$A816)</f>
        <v>0</v>
      </c>
      <c r="H816" s="61">
        <f>COUNTIF(ROC!E$18:E$67,"&lt;"&amp;$A816)</f>
        <v>0</v>
      </c>
      <c r="I816" s="62">
        <f t="shared" si="113"/>
        <v>0</v>
      </c>
      <c r="J816" s="62">
        <f t="shared" si="114"/>
        <v>0</v>
      </c>
      <c r="K816" s="63">
        <f t="shared" si="109"/>
        <v>1</v>
      </c>
      <c r="L816" s="60">
        <f>COUNTIF(ROC!F$18:F$67,"&lt;"&amp;$A816)</f>
        <v>0</v>
      </c>
      <c r="M816" s="61">
        <f>COUNTIF(ROC!G$18:G$67,"&lt;"&amp;$A816)</f>
        <v>0</v>
      </c>
      <c r="N816" s="62">
        <f t="shared" si="115"/>
        <v>0</v>
      </c>
      <c r="O816" s="62">
        <f t="shared" si="116"/>
        <v>0</v>
      </c>
      <c r="P816" s="64">
        <f t="shared" si="110"/>
        <v>1</v>
      </c>
    </row>
    <row r="817" spans="1:16" s="58" customFormat="1" ht="8.25" customHeight="1" x14ac:dyDescent="0.3">
      <c r="A817" s="59">
        <v>19.2</v>
      </c>
      <c r="B817" s="60">
        <f>COUNTIF(ROC!B$18:B$67,"&lt;"&amp;$A817)</f>
        <v>0</v>
      </c>
      <c r="C817" s="61">
        <f>COUNTIF(ROC!C$18:C$67,"&lt;"&amp;$A817)</f>
        <v>0</v>
      </c>
      <c r="D817" s="62">
        <f t="shared" si="111"/>
        <v>0</v>
      </c>
      <c r="E817" s="62">
        <f t="shared" si="112"/>
        <v>0</v>
      </c>
      <c r="F817" s="63">
        <f t="shared" si="108"/>
        <v>1</v>
      </c>
      <c r="G817" s="60">
        <f>COUNTIF(ROC!D$18:D$67,"&lt;"&amp;$A817)</f>
        <v>0</v>
      </c>
      <c r="H817" s="61">
        <f>COUNTIF(ROC!E$18:E$67,"&lt;"&amp;$A817)</f>
        <v>0</v>
      </c>
      <c r="I817" s="62">
        <f t="shared" si="113"/>
        <v>0</v>
      </c>
      <c r="J817" s="62">
        <f t="shared" si="114"/>
        <v>0</v>
      </c>
      <c r="K817" s="63">
        <f t="shared" si="109"/>
        <v>1</v>
      </c>
      <c r="L817" s="60">
        <f>COUNTIF(ROC!F$18:F$67,"&lt;"&amp;$A817)</f>
        <v>0</v>
      </c>
      <c r="M817" s="61">
        <f>COUNTIF(ROC!G$18:G$67,"&lt;"&amp;$A817)</f>
        <v>0</v>
      </c>
      <c r="N817" s="62">
        <f t="shared" si="115"/>
        <v>0</v>
      </c>
      <c r="O817" s="62">
        <f t="shared" si="116"/>
        <v>0</v>
      </c>
      <c r="P817" s="64">
        <f t="shared" si="110"/>
        <v>1</v>
      </c>
    </row>
    <row r="818" spans="1:16" s="58" customFormat="1" ht="8.25" customHeight="1" x14ac:dyDescent="0.3">
      <c r="A818" s="59">
        <v>19.100000000000001</v>
      </c>
      <c r="B818" s="60">
        <f>COUNTIF(ROC!B$18:B$67,"&lt;"&amp;$A818)</f>
        <v>0</v>
      </c>
      <c r="C818" s="61">
        <f>COUNTIF(ROC!C$18:C$67,"&lt;"&amp;$A818)</f>
        <v>0</v>
      </c>
      <c r="D818" s="62">
        <f t="shared" si="111"/>
        <v>0</v>
      </c>
      <c r="E818" s="62">
        <f t="shared" si="112"/>
        <v>0</v>
      </c>
      <c r="F818" s="63">
        <f t="shared" si="108"/>
        <v>1</v>
      </c>
      <c r="G818" s="60">
        <f>COUNTIF(ROC!D$18:D$67,"&lt;"&amp;$A818)</f>
        <v>0</v>
      </c>
      <c r="H818" s="61">
        <f>COUNTIF(ROC!E$18:E$67,"&lt;"&amp;$A818)</f>
        <v>0</v>
      </c>
      <c r="I818" s="62">
        <f t="shared" si="113"/>
        <v>0</v>
      </c>
      <c r="J818" s="62">
        <f t="shared" si="114"/>
        <v>0</v>
      </c>
      <c r="K818" s="63">
        <f t="shared" si="109"/>
        <v>1</v>
      </c>
      <c r="L818" s="60">
        <f>COUNTIF(ROC!F$18:F$67,"&lt;"&amp;$A818)</f>
        <v>0</v>
      </c>
      <c r="M818" s="61">
        <f>COUNTIF(ROC!G$18:G$67,"&lt;"&amp;$A818)</f>
        <v>0</v>
      </c>
      <c r="N818" s="62">
        <f t="shared" si="115"/>
        <v>0</v>
      </c>
      <c r="O818" s="62">
        <f t="shared" si="116"/>
        <v>0</v>
      </c>
      <c r="P818" s="64">
        <f t="shared" si="110"/>
        <v>1</v>
      </c>
    </row>
    <row r="819" spans="1:16" s="58" customFormat="1" ht="8.25" customHeight="1" x14ac:dyDescent="0.3">
      <c r="A819" s="59">
        <v>19</v>
      </c>
      <c r="B819" s="60">
        <f>COUNTIF(ROC!B$18:B$67,"&lt;"&amp;$A819)</f>
        <v>0</v>
      </c>
      <c r="C819" s="61">
        <f>COUNTIF(ROC!C$18:C$67,"&lt;"&amp;$A819)</f>
        <v>0</v>
      </c>
      <c r="D819" s="62">
        <f t="shared" si="111"/>
        <v>0</v>
      </c>
      <c r="E819" s="62">
        <f t="shared" si="112"/>
        <v>0</v>
      </c>
      <c r="F819" s="63">
        <f t="shared" si="108"/>
        <v>1</v>
      </c>
      <c r="G819" s="60">
        <f>COUNTIF(ROC!D$18:D$67,"&lt;"&amp;$A819)</f>
        <v>0</v>
      </c>
      <c r="H819" s="61">
        <f>COUNTIF(ROC!E$18:E$67,"&lt;"&amp;$A819)</f>
        <v>0</v>
      </c>
      <c r="I819" s="62">
        <f t="shared" si="113"/>
        <v>0</v>
      </c>
      <c r="J819" s="62">
        <f t="shared" si="114"/>
        <v>0</v>
      </c>
      <c r="K819" s="63">
        <f t="shared" si="109"/>
        <v>1</v>
      </c>
      <c r="L819" s="60">
        <f>COUNTIF(ROC!F$18:F$67,"&lt;"&amp;$A819)</f>
        <v>0</v>
      </c>
      <c r="M819" s="61">
        <f>COUNTIF(ROC!G$18:G$67,"&lt;"&amp;$A819)</f>
        <v>0</v>
      </c>
      <c r="N819" s="62">
        <f t="shared" si="115"/>
        <v>0</v>
      </c>
      <c r="O819" s="62">
        <f t="shared" si="116"/>
        <v>0</v>
      </c>
      <c r="P819" s="64">
        <f t="shared" si="110"/>
        <v>1</v>
      </c>
    </row>
    <row r="820" spans="1:16" s="58" customFormat="1" ht="8.25" customHeight="1" x14ac:dyDescent="0.3">
      <c r="A820" s="59">
        <v>18.899999999999999</v>
      </c>
      <c r="B820" s="60">
        <f>COUNTIF(ROC!B$18:B$67,"&lt;"&amp;$A820)</f>
        <v>0</v>
      </c>
      <c r="C820" s="61">
        <f>COUNTIF(ROC!C$18:C$67,"&lt;"&amp;$A820)</f>
        <v>0</v>
      </c>
      <c r="D820" s="62">
        <f t="shared" si="111"/>
        <v>0</v>
      </c>
      <c r="E820" s="62">
        <f t="shared" si="112"/>
        <v>0</v>
      </c>
      <c r="F820" s="63">
        <f t="shared" si="108"/>
        <v>1</v>
      </c>
      <c r="G820" s="60">
        <f>COUNTIF(ROC!D$18:D$67,"&lt;"&amp;$A820)</f>
        <v>0</v>
      </c>
      <c r="H820" s="61">
        <f>COUNTIF(ROC!E$18:E$67,"&lt;"&amp;$A820)</f>
        <v>0</v>
      </c>
      <c r="I820" s="62">
        <f t="shared" si="113"/>
        <v>0</v>
      </c>
      <c r="J820" s="62">
        <f t="shared" si="114"/>
        <v>0</v>
      </c>
      <c r="K820" s="63">
        <f t="shared" si="109"/>
        <v>1</v>
      </c>
      <c r="L820" s="60">
        <f>COUNTIF(ROC!F$18:F$67,"&lt;"&amp;$A820)</f>
        <v>0</v>
      </c>
      <c r="M820" s="61">
        <f>COUNTIF(ROC!G$18:G$67,"&lt;"&amp;$A820)</f>
        <v>0</v>
      </c>
      <c r="N820" s="62">
        <f t="shared" si="115"/>
        <v>0</v>
      </c>
      <c r="O820" s="62">
        <f t="shared" si="116"/>
        <v>0</v>
      </c>
      <c r="P820" s="64">
        <f t="shared" si="110"/>
        <v>1</v>
      </c>
    </row>
    <row r="821" spans="1:16" s="58" customFormat="1" ht="8.25" customHeight="1" x14ac:dyDescent="0.3">
      <c r="A821" s="59">
        <v>18.8</v>
      </c>
      <c r="B821" s="60">
        <f>COUNTIF(ROC!B$18:B$67,"&lt;"&amp;$A821)</f>
        <v>0</v>
      </c>
      <c r="C821" s="61">
        <f>COUNTIF(ROC!C$18:C$67,"&lt;"&amp;$A821)</f>
        <v>0</v>
      </c>
      <c r="D821" s="62">
        <f t="shared" si="111"/>
        <v>0</v>
      </c>
      <c r="E821" s="62">
        <f t="shared" si="112"/>
        <v>0</v>
      </c>
      <c r="F821" s="63">
        <f t="shared" si="108"/>
        <v>1</v>
      </c>
      <c r="G821" s="60">
        <f>COUNTIF(ROC!D$18:D$67,"&lt;"&amp;$A821)</f>
        <v>0</v>
      </c>
      <c r="H821" s="61">
        <f>COUNTIF(ROC!E$18:E$67,"&lt;"&amp;$A821)</f>
        <v>0</v>
      </c>
      <c r="I821" s="62">
        <f t="shared" si="113"/>
        <v>0</v>
      </c>
      <c r="J821" s="62">
        <f t="shared" si="114"/>
        <v>0</v>
      </c>
      <c r="K821" s="63">
        <f t="shared" si="109"/>
        <v>1</v>
      </c>
      <c r="L821" s="60">
        <f>COUNTIF(ROC!F$18:F$67,"&lt;"&amp;$A821)</f>
        <v>0</v>
      </c>
      <c r="M821" s="61">
        <f>COUNTIF(ROC!G$18:G$67,"&lt;"&amp;$A821)</f>
        <v>0</v>
      </c>
      <c r="N821" s="62">
        <f t="shared" si="115"/>
        <v>0</v>
      </c>
      <c r="O821" s="62">
        <f t="shared" si="116"/>
        <v>0</v>
      </c>
      <c r="P821" s="64">
        <f t="shared" si="110"/>
        <v>1</v>
      </c>
    </row>
    <row r="822" spans="1:16" s="58" customFormat="1" ht="8.25" customHeight="1" x14ac:dyDescent="0.3">
      <c r="A822" s="59">
        <v>18.7</v>
      </c>
      <c r="B822" s="60">
        <f>COUNTIF(ROC!B$18:B$67,"&lt;"&amp;$A822)</f>
        <v>0</v>
      </c>
      <c r="C822" s="61">
        <f>COUNTIF(ROC!C$18:C$67,"&lt;"&amp;$A822)</f>
        <v>0</v>
      </c>
      <c r="D822" s="62">
        <f t="shared" si="111"/>
        <v>0</v>
      </c>
      <c r="E822" s="62">
        <f t="shared" si="112"/>
        <v>0</v>
      </c>
      <c r="F822" s="63">
        <f t="shared" ref="F822:F885" si="117">SQRT((1-E822)^2+D822^2)</f>
        <v>1</v>
      </c>
      <c r="G822" s="60">
        <f>COUNTIF(ROC!D$18:D$67,"&lt;"&amp;$A822)</f>
        <v>0</v>
      </c>
      <c r="H822" s="61">
        <f>COUNTIF(ROC!E$18:E$67,"&lt;"&amp;$A822)</f>
        <v>0</v>
      </c>
      <c r="I822" s="62">
        <f t="shared" si="113"/>
        <v>0</v>
      </c>
      <c r="J822" s="62">
        <f t="shared" si="114"/>
        <v>0</v>
      </c>
      <c r="K822" s="63">
        <f t="shared" si="109"/>
        <v>1</v>
      </c>
      <c r="L822" s="60">
        <f>COUNTIF(ROC!F$18:F$67,"&lt;"&amp;$A822)</f>
        <v>0</v>
      </c>
      <c r="M822" s="61">
        <f>COUNTIF(ROC!G$18:G$67,"&lt;"&amp;$A822)</f>
        <v>0</v>
      </c>
      <c r="N822" s="62">
        <f t="shared" si="115"/>
        <v>0</v>
      </c>
      <c r="O822" s="62">
        <f t="shared" si="116"/>
        <v>0</v>
      </c>
      <c r="P822" s="64">
        <f t="shared" si="110"/>
        <v>1</v>
      </c>
    </row>
    <row r="823" spans="1:16" s="58" customFormat="1" ht="8.25" customHeight="1" x14ac:dyDescent="0.3">
      <c r="A823" s="59">
        <v>18.600000000000001</v>
      </c>
      <c r="B823" s="60">
        <f>COUNTIF(ROC!B$18:B$67,"&lt;"&amp;$A823)</f>
        <v>0</v>
      </c>
      <c r="C823" s="61">
        <f>COUNTIF(ROC!C$18:C$67,"&lt;"&amp;$A823)</f>
        <v>0</v>
      </c>
      <c r="D823" s="62">
        <f t="shared" si="111"/>
        <v>0</v>
      </c>
      <c r="E823" s="62">
        <f t="shared" si="112"/>
        <v>0</v>
      </c>
      <c r="F823" s="63">
        <f t="shared" si="117"/>
        <v>1</v>
      </c>
      <c r="G823" s="60">
        <f>COUNTIF(ROC!D$18:D$67,"&lt;"&amp;$A823)</f>
        <v>0</v>
      </c>
      <c r="H823" s="61">
        <f>COUNTIF(ROC!E$18:E$67,"&lt;"&amp;$A823)</f>
        <v>0</v>
      </c>
      <c r="I823" s="62">
        <f t="shared" si="113"/>
        <v>0</v>
      </c>
      <c r="J823" s="62">
        <f t="shared" si="114"/>
        <v>0</v>
      </c>
      <c r="K823" s="63">
        <f t="shared" si="109"/>
        <v>1</v>
      </c>
      <c r="L823" s="60">
        <f>COUNTIF(ROC!F$18:F$67,"&lt;"&amp;$A823)</f>
        <v>0</v>
      </c>
      <c r="M823" s="61">
        <f>COUNTIF(ROC!G$18:G$67,"&lt;"&amp;$A823)</f>
        <v>0</v>
      </c>
      <c r="N823" s="62">
        <f t="shared" si="115"/>
        <v>0</v>
      </c>
      <c r="O823" s="62">
        <f t="shared" si="116"/>
        <v>0</v>
      </c>
      <c r="P823" s="64">
        <f t="shared" si="110"/>
        <v>1</v>
      </c>
    </row>
    <row r="824" spans="1:16" s="58" customFormat="1" ht="8.25" customHeight="1" x14ac:dyDescent="0.3">
      <c r="A824" s="59">
        <v>18.5</v>
      </c>
      <c r="B824" s="60">
        <f>COUNTIF(ROC!B$18:B$67,"&lt;"&amp;$A824)</f>
        <v>0</v>
      </c>
      <c r="C824" s="61">
        <f>COUNTIF(ROC!C$18:C$67,"&lt;"&amp;$A824)</f>
        <v>0</v>
      </c>
      <c r="D824" s="62">
        <f t="shared" si="111"/>
        <v>0</v>
      </c>
      <c r="E824" s="62">
        <f t="shared" si="112"/>
        <v>0</v>
      </c>
      <c r="F824" s="63">
        <f t="shared" si="117"/>
        <v>1</v>
      </c>
      <c r="G824" s="60">
        <f>COUNTIF(ROC!D$18:D$67,"&lt;"&amp;$A824)</f>
        <v>0</v>
      </c>
      <c r="H824" s="61">
        <f>COUNTIF(ROC!E$18:E$67,"&lt;"&amp;$A824)</f>
        <v>0</v>
      </c>
      <c r="I824" s="62">
        <f t="shared" si="113"/>
        <v>0</v>
      </c>
      <c r="J824" s="62">
        <f t="shared" si="114"/>
        <v>0</v>
      </c>
      <c r="K824" s="63">
        <f t="shared" si="109"/>
        <v>1</v>
      </c>
      <c r="L824" s="60">
        <f>COUNTIF(ROC!F$18:F$67,"&lt;"&amp;$A824)</f>
        <v>0</v>
      </c>
      <c r="M824" s="61">
        <f>COUNTIF(ROC!G$18:G$67,"&lt;"&amp;$A824)</f>
        <v>0</v>
      </c>
      <c r="N824" s="62">
        <f t="shared" si="115"/>
        <v>0</v>
      </c>
      <c r="O824" s="62">
        <f t="shared" si="116"/>
        <v>0</v>
      </c>
      <c r="P824" s="64">
        <f t="shared" si="110"/>
        <v>1</v>
      </c>
    </row>
    <row r="825" spans="1:16" s="58" customFormat="1" ht="8.25" customHeight="1" x14ac:dyDescent="0.3">
      <c r="A825" s="59">
        <v>18.399999999999999</v>
      </c>
      <c r="B825" s="60">
        <f>COUNTIF(ROC!B$18:B$67,"&lt;"&amp;$A825)</f>
        <v>0</v>
      </c>
      <c r="C825" s="61">
        <f>COUNTIF(ROC!C$18:C$67,"&lt;"&amp;$A825)</f>
        <v>0</v>
      </c>
      <c r="D825" s="62">
        <f t="shared" si="111"/>
        <v>0</v>
      </c>
      <c r="E825" s="62">
        <f t="shared" si="112"/>
        <v>0</v>
      </c>
      <c r="F825" s="63">
        <f t="shared" si="117"/>
        <v>1</v>
      </c>
      <c r="G825" s="60">
        <f>COUNTIF(ROC!D$18:D$67,"&lt;"&amp;$A825)</f>
        <v>0</v>
      </c>
      <c r="H825" s="61">
        <f>COUNTIF(ROC!E$18:E$67,"&lt;"&amp;$A825)</f>
        <v>0</v>
      </c>
      <c r="I825" s="62">
        <f t="shared" si="113"/>
        <v>0</v>
      </c>
      <c r="J825" s="62">
        <f t="shared" si="114"/>
        <v>0</v>
      </c>
      <c r="K825" s="63">
        <f t="shared" si="109"/>
        <v>1</v>
      </c>
      <c r="L825" s="60">
        <f>COUNTIF(ROC!F$18:F$67,"&lt;"&amp;$A825)</f>
        <v>0</v>
      </c>
      <c r="M825" s="61">
        <f>COUNTIF(ROC!G$18:G$67,"&lt;"&amp;$A825)</f>
        <v>0</v>
      </c>
      <c r="N825" s="62">
        <f t="shared" si="115"/>
        <v>0</v>
      </c>
      <c r="O825" s="62">
        <f t="shared" si="116"/>
        <v>0</v>
      </c>
      <c r="P825" s="64">
        <f t="shared" si="110"/>
        <v>1</v>
      </c>
    </row>
    <row r="826" spans="1:16" s="58" customFormat="1" ht="8.25" customHeight="1" x14ac:dyDescent="0.3">
      <c r="A826" s="59">
        <v>18.3</v>
      </c>
      <c r="B826" s="60">
        <f>COUNTIF(ROC!B$18:B$67,"&lt;"&amp;$A826)</f>
        <v>0</v>
      </c>
      <c r="C826" s="61">
        <f>COUNTIF(ROC!C$18:C$67,"&lt;"&amp;$A826)</f>
        <v>0</v>
      </c>
      <c r="D826" s="62">
        <f t="shared" si="111"/>
        <v>0</v>
      </c>
      <c r="E826" s="62">
        <f t="shared" si="112"/>
        <v>0</v>
      </c>
      <c r="F826" s="63">
        <f t="shared" si="117"/>
        <v>1</v>
      </c>
      <c r="G826" s="60">
        <f>COUNTIF(ROC!D$18:D$67,"&lt;"&amp;$A826)</f>
        <v>0</v>
      </c>
      <c r="H826" s="61">
        <f>COUNTIF(ROC!E$18:E$67,"&lt;"&amp;$A826)</f>
        <v>0</v>
      </c>
      <c r="I826" s="62">
        <f t="shared" si="113"/>
        <v>0</v>
      </c>
      <c r="J826" s="62">
        <f t="shared" si="114"/>
        <v>0</v>
      </c>
      <c r="K826" s="63">
        <f t="shared" si="109"/>
        <v>1</v>
      </c>
      <c r="L826" s="60">
        <f>COUNTIF(ROC!F$18:F$67,"&lt;"&amp;$A826)</f>
        <v>0</v>
      </c>
      <c r="M826" s="61">
        <f>COUNTIF(ROC!G$18:G$67,"&lt;"&amp;$A826)</f>
        <v>0</v>
      </c>
      <c r="N826" s="62">
        <f t="shared" si="115"/>
        <v>0</v>
      </c>
      <c r="O826" s="62">
        <f t="shared" si="116"/>
        <v>0</v>
      </c>
      <c r="P826" s="64">
        <f t="shared" si="110"/>
        <v>1</v>
      </c>
    </row>
    <row r="827" spans="1:16" s="58" customFormat="1" ht="8.25" customHeight="1" x14ac:dyDescent="0.3">
      <c r="A827" s="59">
        <v>18.2</v>
      </c>
      <c r="B827" s="60">
        <f>COUNTIF(ROC!B$18:B$67,"&lt;"&amp;$A827)</f>
        <v>0</v>
      </c>
      <c r="C827" s="61">
        <f>COUNTIF(ROC!C$18:C$67,"&lt;"&amp;$A827)</f>
        <v>0</v>
      </c>
      <c r="D827" s="62">
        <f t="shared" si="111"/>
        <v>0</v>
      </c>
      <c r="E827" s="62">
        <f t="shared" si="112"/>
        <v>0</v>
      </c>
      <c r="F827" s="63">
        <f t="shared" si="117"/>
        <v>1</v>
      </c>
      <c r="G827" s="60">
        <f>COUNTIF(ROC!D$18:D$67,"&lt;"&amp;$A827)</f>
        <v>0</v>
      </c>
      <c r="H827" s="61">
        <f>COUNTIF(ROC!E$18:E$67,"&lt;"&amp;$A827)</f>
        <v>0</v>
      </c>
      <c r="I827" s="62">
        <f t="shared" si="113"/>
        <v>0</v>
      </c>
      <c r="J827" s="62">
        <f t="shared" si="114"/>
        <v>0</v>
      </c>
      <c r="K827" s="63">
        <f t="shared" si="109"/>
        <v>1</v>
      </c>
      <c r="L827" s="60">
        <f>COUNTIF(ROC!F$18:F$67,"&lt;"&amp;$A827)</f>
        <v>0</v>
      </c>
      <c r="M827" s="61">
        <f>COUNTIF(ROC!G$18:G$67,"&lt;"&amp;$A827)</f>
        <v>0</v>
      </c>
      <c r="N827" s="62">
        <f t="shared" si="115"/>
        <v>0</v>
      </c>
      <c r="O827" s="62">
        <f t="shared" si="116"/>
        <v>0</v>
      </c>
      <c r="P827" s="64">
        <f t="shared" si="110"/>
        <v>1</v>
      </c>
    </row>
    <row r="828" spans="1:16" s="58" customFormat="1" ht="8.25" customHeight="1" x14ac:dyDescent="0.3">
      <c r="A828" s="59">
        <v>18.100000000000001</v>
      </c>
      <c r="B828" s="60">
        <f>COUNTIF(ROC!B$18:B$67,"&lt;"&amp;$A828)</f>
        <v>0</v>
      </c>
      <c r="C828" s="61">
        <f>COUNTIF(ROC!C$18:C$67,"&lt;"&amp;$A828)</f>
        <v>0</v>
      </c>
      <c r="D828" s="62">
        <f t="shared" si="111"/>
        <v>0</v>
      </c>
      <c r="E828" s="62">
        <f t="shared" si="112"/>
        <v>0</v>
      </c>
      <c r="F828" s="63">
        <f t="shared" si="117"/>
        <v>1</v>
      </c>
      <c r="G828" s="60">
        <f>COUNTIF(ROC!D$18:D$67,"&lt;"&amp;$A828)</f>
        <v>0</v>
      </c>
      <c r="H828" s="61">
        <f>COUNTIF(ROC!E$18:E$67,"&lt;"&amp;$A828)</f>
        <v>0</v>
      </c>
      <c r="I828" s="62">
        <f t="shared" si="113"/>
        <v>0</v>
      </c>
      <c r="J828" s="62">
        <f t="shared" si="114"/>
        <v>0</v>
      </c>
      <c r="K828" s="63">
        <f t="shared" si="109"/>
        <v>1</v>
      </c>
      <c r="L828" s="60">
        <f>COUNTIF(ROC!F$18:F$67,"&lt;"&amp;$A828)</f>
        <v>0</v>
      </c>
      <c r="M828" s="61">
        <f>COUNTIF(ROC!G$18:G$67,"&lt;"&amp;$A828)</f>
        <v>0</v>
      </c>
      <c r="N828" s="62">
        <f t="shared" si="115"/>
        <v>0</v>
      </c>
      <c r="O828" s="62">
        <f t="shared" si="116"/>
        <v>0</v>
      </c>
      <c r="P828" s="64">
        <f t="shared" si="110"/>
        <v>1</v>
      </c>
    </row>
    <row r="829" spans="1:16" s="58" customFormat="1" ht="8.25" customHeight="1" x14ac:dyDescent="0.3">
      <c r="A829" s="59">
        <v>18</v>
      </c>
      <c r="B829" s="60">
        <f>COUNTIF(ROC!B$18:B$67,"&lt;"&amp;$A829)</f>
        <v>0</v>
      </c>
      <c r="C829" s="61">
        <f>COUNTIF(ROC!C$18:C$67,"&lt;"&amp;$A829)</f>
        <v>0</v>
      </c>
      <c r="D829" s="62">
        <f t="shared" si="111"/>
        <v>0</v>
      </c>
      <c r="E829" s="62">
        <f t="shared" si="112"/>
        <v>0</v>
      </c>
      <c r="F829" s="63">
        <f t="shared" si="117"/>
        <v>1</v>
      </c>
      <c r="G829" s="60">
        <f>COUNTIF(ROC!D$18:D$67,"&lt;"&amp;$A829)</f>
        <v>0</v>
      </c>
      <c r="H829" s="61">
        <f>COUNTIF(ROC!E$18:E$67,"&lt;"&amp;$A829)</f>
        <v>0</v>
      </c>
      <c r="I829" s="62">
        <f t="shared" si="113"/>
        <v>0</v>
      </c>
      <c r="J829" s="62">
        <f t="shared" si="114"/>
        <v>0</v>
      </c>
      <c r="K829" s="63">
        <f t="shared" si="109"/>
        <v>1</v>
      </c>
      <c r="L829" s="60">
        <f>COUNTIF(ROC!F$18:F$67,"&lt;"&amp;$A829)</f>
        <v>0</v>
      </c>
      <c r="M829" s="61">
        <f>COUNTIF(ROC!G$18:G$67,"&lt;"&amp;$A829)</f>
        <v>0</v>
      </c>
      <c r="N829" s="62">
        <f t="shared" si="115"/>
        <v>0</v>
      </c>
      <c r="O829" s="62">
        <f t="shared" si="116"/>
        <v>0</v>
      </c>
      <c r="P829" s="64">
        <f t="shared" si="110"/>
        <v>1</v>
      </c>
    </row>
    <row r="830" spans="1:16" s="58" customFormat="1" ht="8.25" customHeight="1" x14ac:dyDescent="0.3">
      <c r="A830" s="59">
        <v>17.899999999999999</v>
      </c>
      <c r="B830" s="60">
        <f>COUNTIF(ROC!B$18:B$67,"&lt;"&amp;$A830)</f>
        <v>0</v>
      </c>
      <c r="C830" s="61">
        <f>COUNTIF(ROC!C$18:C$67,"&lt;"&amp;$A830)</f>
        <v>0</v>
      </c>
      <c r="D830" s="62">
        <f t="shared" si="111"/>
        <v>0</v>
      </c>
      <c r="E830" s="62">
        <f t="shared" si="112"/>
        <v>0</v>
      </c>
      <c r="F830" s="63">
        <f t="shared" si="117"/>
        <v>1</v>
      </c>
      <c r="G830" s="60">
        <f>COUNTIF(ROC!D$18:D$67,"&lt;"&amp;$A830)</f>
        <v>0</v>
      </c>
      <c r="H830" s="61">
        <f>COUNTIF(ROC!E$18:E$67,"&lt;"&amp;$A830)</f>
        <v>0</v>
      </c>
      <c r="I830" s="62">
        <f t="shared" si="113"/>
        <v>0</v>
      </c>
      <c r="J830" s="62">
        <f t="shared" si="114"/>
        <v>0</v>
      </c>
      <c r="K830" s="63">
        <f t="shared" si="109"/>
        <v>1</v>
      </c>
      <c r="L830" s="60">
        <f>COUNTIF(ROC!F$18:F$67,"&lt;"&amp;$A830)</f>
        <v>0</v>
      </c>
      <c r="M830" s="61">
        <f>COUNTIF(ROC!G$18:G$67,"&lt;"&amp;$A830)</f>
        <v>0</v>
      </c>
      <c r="N830" s="62">
        <f t="shared" si="115"/>
        <v>0</v>
      </c>
      <c r="O830" s="62">
        <f t="shared" si="116"/>
        <v>0</v>
      </c>
      <c r="P830" s="64">
        <f t="shared" si="110"/>
        <v>1</v>
      </c>
    </row>
    <row r="831" spans="1:16" s="58" customFormat="1" ht="8.25" customHeight="1" x14ac:dyDescent="0.3">
      <c r="A831" s="59">
        <v>17.8</v>
      </c>
      <c r="B831" s="60">
        <f>COUNTIF(ROC!B$18:B$67,"&lt;"&amp;$A831)</f>
        <v>0</v>
      </c>
      <c r="C831" s="61">
        <f>COUNTIF(ROC!C$18:C$67,"&lt;"&amp;$A831)</f>
        <v>0</v>
      </c>
      <c r="D831" s="62">
        <f t="shared" si="111"/>
        <v>0</v>
      </c>
      <c r="E831" s="62">
        <f t="shared" si="112"/>
        <v>0</v>
      </c>
      <c r="F831" s="63">
        <f t="shared" si="117"/>
        <v>1</v>
      </c>
      <c r="G831" s="60">
        <f>COUNTIF(ROC!D$18:D$67,"&lt;"&amp;$A831)</f>
        <v>0</v>
      </c>
      <c r="H831" s="61">
        <f>COUNTIF(ROC!E$18:E$67,"&lt;"&amp;$A831)</f>
        <v>0</v>
      </c>
      <c r="I831" s="62">
        <f t="shared" si="113"/>
        <v>0</v>
      </c>
      <c r="J831" s="62">
        <f t="shared" si="114"/>
        <v>0</v>
      </c>
      <c r="K831" s="63">
        <f t="shared" si="109"/>
        <v>1</v>
      </c>
      <c r="L831" s="60">
        <f>COUNTIF(ROC!F$18:F$67,"&lt;"&amp;$A831)</f>
        <v>0</v>
      </c>
      <c r="M831" s="61">
        <f>COUNTIF(ROC!G$18:G$67,"&lt;"&amp;$A831)</f>
        <v>0</v>
      </c>
      <c r="N831" s="62">
        <f t="shared" si="115"/>
        <v>0</v>
      </c>
      <c r="O831" s="62">
        <f t="shared" si="116"/>
        <v>0</v>
      </c>
      <c r="P831" s="64">
        <f t="shared" si="110"/>
        <v>1</v>
      </c>
    </row>
    <row r="832" spans="1:16" s="58" customFormat="1" ht="8.25" customHeight="1" x14ac:dyDescent="0.3">
      <c r="A832" s="59">
        <v>17.7</v>
      </c>
      <c r="B832" s="60">
        <f>COUNTIF(ROC!B$18:B$67,"&lt;"&amp;$A832)</f>
        <v>0</v>
      </c>
      <c r="C832" s="61">
        <f>COUNTIF(ROC!C$18:C$67,"&lt;"&amp;$A832)</f>
        <v>0</v>
      </c>
      <c r="D832" s="62">
        <f t="shared" si="111"/>
        <v>0</v>
      </c>
      <c r="E832" s="62">
        <f t="shared" si="112"/>
        <v>0</v>
      </c>
      <c r="F832" s="63">
        <f t="shared" si="117"/>
        <v>1</v>
      </c>
      <c r="G832" s="60">
        <f>COUNTIF(ROC!D$18:D$67,"&lt;"&amp;$A832)</f>
        <v>0</v>
      </c>
      <c r="H832" s="61">
        <f>COUNTIF(ROC!E$18:E$67,"&lt;"&amp;$A832)</f>
        <v>0</v>
      </c>
      <c r="I832" s="62">
        <f t="shared" si="113"/>
        <v>0</v>
      </c>
      <c r="J832" s="62">
        <f t="shared" si="114"/>
        <v>0</v>
      </c>
      <c r="K832" s="63">
        <f t="shared" si="109"/>
        <v>1</v>
      </c>
      <c r="L832" s="60">
        <f>COUNTIF(ROC!F$18:F$67,"&lt;"&amp;$A832)</f>
        <v>0</v>
      </c>
      <c r="M832" s="61">
        <f>COUNTIF(ROC!G$18:G$67,"&lt;"&amp;$A832)</f>
        <v>0</v>
      </c>
      <c r="N832" s="62">
        <f t="shared" si="115"/>
        <v>0</v>
      </c>
      <c r="O832" s="62">
        <f t="shared" si="116"/>
        <v>0</v>
      </c>
      <c r="P832" s="64">
        <f t="shared" si="110"/>
        <v>1</v>
      </c>
    </row>
    <row r="833" spans="1:16" s="58" customFormat="1" ht="8.25" customHeight="1" x14ac:dyDescent="0.3">
      <c r="A833" s="59">
        <v>17.600000000000001</v>
      </c>
      <c r="B833" s="60">
        <f>COUNTIF(ROC!B$18:B$67,"&lt;"&amp;$A833)</f>
        <v>0</v>
      </c>
      <c r="C833" s="61">
        <f>COUNTIF(ROC!C$18:C$67,"&lt;"&amp;$A833)</f>
        <v>0</v>
      </c>
      <c r="D833" s="62">
        <f t="shared" si="111"/>
        <v>0</v>
      </c>
      <c r="E833" s="62">
        <f t="shared" si="112"/>
        <v>0</v>
      </c>
      <c r="F833" s="63">
        <f t="shared" si="117"/>
        <v>1</v>
      </c>
      <c r="G833" s="60">
        <f>COUNTIF(ROC!D$18:D$67,"&lt;"&amp;$A833)</f>
        <v>0</v>
      </c>
      <c r="H833" s="61">
        <f>COUNTIF(ROC!E$18:E$67,"&lt;"&amp;$A833)</f>
        <v>0</v>
      </c>
      <c r="I833" s="62">
        <f t="shared" si="113"/>
        <v>0</v>
      </c>
      <c r="J833" s="62">
        <f t="shared" si="114"/>
        <v>0</v>
      </c>
      <c r="K833" s="63">
        <f t="shared" si="109"/>
        <v>1</v>
      </c>
      <c r="L833" s="60">
        <f>COUNTIF(ROC!F$18:F$67,"&lt;"&amp;$A833)</f>
        <v>0</v>
      </c>
      <c r="M833" s="61">
        <f>COUNTIF(ROC!G$18:G$67,"&lt;"&amp;$A833)</f>
        <v>0</v>
      </c>
      <c r="N833" s="62">
        <f t="shared" si="115"/>
        <v>0</v>
      </c>
      <c r="O833" s="62">
        <f t="shared" si="116"/>
        <v>0</v>
      </c>
      <c r="P833" s="64">
        <f t="shared" si="110"/>
        <v>1</v>
      </c>
    </row>
    <row r="834" spans="1:16" s="58" customFormat="1" ht="8.25" customHeight="1" x14ac:dyDescent="0.3">
      <c r="A834" s="59">
        <v>17.5</v>
      </c>
      <c r="B834" s="60">
        <f>COUNTIF(ROC!B$18:B$67,"&lt;"&amp;$A834)</f>
        <v>0</v>
      </c>
      <c r="C834" s="61">
        <f>COUNTIF(ROC!C$18:C$67,"&lt;"&amp;$A834)</f>
        <v>0</v>
      </c>
      <c r="D834" s="62">
        <f t="shared" si="111"/>
        <v>0</v>
      </c>
      <c r="E834" s="62">
        <f t="shared" si="112"/>
        <v>0</v>
      </c>
      <c r="F834" s="63">
        <f t="shared" si="117"/>
        <v>1</v>
      </c>
      <c r="G834" s="60">
        <f>COUNTIF(ROC!D$18:D$67,"&lt;"&amp;$A834)</f>
        <v>0</v>
      </c>
      <c r="H834" s="61">
        <f>COUNTIF(ROC!E$18:E$67,"&lt;"&amp;$A834)</f>
        <v>0</v>
      </c>
      <c r="I834" s="62">
        <f t="shared" si="113"/>
        <v>0</v>
      </c>
      <c r="J834" s="62">
        <f t="shared" si="114"/>
        <v>0</v>
      </c>
      <c r="K834" s="63">
        <f t="shared" si="109"/>
        <v>1</v>
      </c>
      <c r="L834" s="60">
        <f>COUNTIF(ROC!F$18:F$67,"&lt;"&amp;$A834)</f>
        <v>0</v>
      </c>
      <c r="M834" s="61">
        <f>COUNTIF(ROC!G$18:G$67,"&lt;"&amp;$A834)</f>
        <v>0</v>
      </c>
      <c r="N834" s="62">
        <f t="shared" si="115"/>
        <v>0</v>
      </c>
      <c r="O834" s="62">
        <f t="shared" si="116"/>
        <v>0</v>
      </c>
      <c r="P834" s="64">
        <f t="shared" si="110"/>
        <v>1</v>
      </c>
    </row>
    <row r="835" spans="1:16" s="58" customFormat="1" ht="8.25" customHeight="1" x14ac:dyDescent="0.3">
      <c r="A835" s="59">
        <v>17.399999999999999</v>
      </c>
      <c r="B835" s="60">
        <f>COUNTIF(ROC!B$18:B$67,"&lt;"&amp;$A835)</f>
        <v>0</v>
      </c>
      <c r="C835" s="61">
        <f>COUNTIF(ROC!C$18:C$67,"&lt;"&amp;$A835)</f>
        <v>0</v>
      </c>
      <c r="D835" s="62">
        <f t="shared" si="111"/>
        <v>0</v>
      </c>
      <c r="E835" s="62">
        <f t="shared" si="112"/>
        <v>0</v>
      </c>
      <c r="F835" s="63">
        <f t="shared" si="117"/>
        <v>1</v>
      </c>
      <c r="G835" s="60">
        <f>COUNTIF(ROC!D$18:D$67,"&lt;"&amp;$A835)</f>
        <v>0</v>
      </c>
      <c r="H835" s="61">
        <f>COUNTIF(ROC!E$18:E$67,"&lt;"&amp;$A835)</f>
        <v>0</v>
      </c>
      <c r="I835" s="62">
        <f t="shared" si="113"/>
        <v>0</v>
      </c>
      <c r="J835" s="62">
        <f t="shared" si="114"/>
        <v>0</v>
      </c>
      <c r="K835" s="63">
        <f t="shared" si="109"/>
        <v>1</v>
      </c>
      <c r="L835" s="60">
        <f>COUNTIF(ROC!F$18:F$67,"&lt;"&amp;$A835)</f>
        <v>0</v>
      </c>
      <c r="M835" s="61">
        <f>COUNTIF(ROC!G$18:G$67,"&lt;"&amp;$A835)</f>
        <v>0</v>
      </c>
      <c r="N835" s="62">
        <f t="shared" si="115"/>
        <v>0</v>
      </c>
      <c r="O835" s="62">
        <f t="shared" si="116"/>
        <v>0</v>
      </c>
      <c r="P835" s="64">
        <f t="shared" si="110"/>
        <v>1</v>
      </c>
    </row>
    <row r="836" spans="1:16" s="58" customFormat="1" ht="8.25" customHeight="1" x14ac:dyDescent="0.3">
      <c r="A836" s="59">
        <v>17.3</v>
      </c>
      <c r="B836" s="60">
        <f>COUNTIF(ROC!B$18:B$67,"&lt;"&amp;$A836)</f>
        <v>0</v>
      </c>
      <c r="C836" s="61">
        <f>COUNTIF(ROC!C$18:C$67,"&lt;"&amp;$A836)</f>
        <v>0</v>
      </c>
      <c r="D836" s="62">
        <f t="shared" si="111"/>
        <v>0</v>
      </c>
      <c r="E836" s="62">
        <f t="shared" si="112"/>
        <v>0</v>
      </c>
      <c r="F836" s="63">
        <f t="shared" si="117"/>
        <v>1</v>
      </c>
      <c r="G836" s="60">
        <f>COUNTIF(ROC!D$18:D$67,"&lt;"&amp;$A836)</f>
        <v>0</v>
      </c>
      <c r="H836" s="61">
        <f>COUNTIF(ROC!E$18:E$67,"&lt;"&amp;$A836)</f>
        <v>0</v>
      </c>
      <c r="I836" s="62">
        <f t="shared" si="113"/>
        <v>0</v>
      </c>
      <c r="J836" s="62">
        <f t="shared" si="114"/>
        <v>0</v>
      </c>
      <c r="K836" s="63">
        <f t="shared" si="109"/>
        <v>1</v>
      </c>
      <c r="L836" s="60">
        <f>COUNTIF(ROC!F$18:F$67,"&lt;"&amp;$A836)</f>
        <v>0</v>
      </c>
      <c r="M836" s="61">
        <f>COUNTIF(ROC!G$18:G$67,"&lt;"&amp;$A836)</f>
        <v>0</v>
      </c>
      <c r="N836" s="62">
        <f t="shared" si="115"/>
        <v>0</v>
      </c>
      <c r="O836" s="62">
        <f t="shared" si="116"/>
        <v>0</v>
      </c>
      <c r="P836" s="64">
        <f t="shared" si="110"/>
        <v>1</v>
      </c>
    </row>
    <row r="837" spans="1:16" s="58" customFormat="1" ht="8.25" customHeight="1" x14ac:dyDescent="0.3">
      <c r="A837" s="59">
        <v>17.2</v>
      </c>
      <c r="B837" s="60">
        <f>COUNTIF(ROC!B$18:B$67,"&lt;"&amp;$A837)</f>
        <v>0</v>
      </c>
      <c r="C837" s="61">
        <f>COUNTIF(ROC!C$18:C$67,"&lt;"&amp;$A837)</f>
        <v>0</v>
      </c>
      <c r="D837" s="62">
        <f t="shared" si="111"/>
        <v>0</v>
      </c>
      <c r="E837" s="62">
        <f t="shared" si="112"/>
        <v>0</v>
      </c>
      <c r="F837" s="63">
        <f t="shared" si="117"/>
        <v>1</v>
      </c>
      <c r="G837" s="60">
        <f>COUNTIF(ROC!D$18:D$67,"&lt;"&amp;$A837)</f>
        <v>0</v>
      </c>
      <c r="H837" s="61">
        <f>COUNTIF(ROC!E$18:E$67,"&lt;"&amp;$A837)</f>
        <v>0</v>
      </c>
      <c r="I837" s="62">
        <f t="shared" si="113"/>
        <v>0</v>
      </c>
      <c r="J837" s="62">
        <f t="shared" si="114"/>
        <v>0</v>
      </c>
      <c r="K837" s="63">
        <f t="shared" si="109"/>
        <v>1</v>
      </c>
      <c r="L837" s="60">
        <f>COUNTIF(ROC!F$18:F$67,"&lt;"&amp;$A837)</f>
        <v>0</v>
      </c>
      <c r="M837" s="61">
        <f>COUNTIF(ROC!G$18:G$67,"&lt;"&amp;$A837)</f>
        <v>0</v>
      </c>
      <c r="N837" s="62">
        <f t="shared" si="115"/>
        <v>0</v>
      </c>
      <c r="O837" s="62">
        <f t="shared" si="116"/>
        <v>0</v>
      </c>
      <c r="P837" s="64">
        <f t="shared" si="110"/>
        <v>1</v>
      </c>
    </row>
    <row r="838" spans="1:16" s="58" customFormat="1" ht="8.25" customHeight="1" x14ac:dyDescent="0.3">
      <c r="A838" s="59">
        <v>17.100000000000001</v>
      </c>
      <c r="B838" s="60">
        <f>COUNTIF(ROC!B$18:B$67,"&lt;"&amp;$A838)</f>
        <v>0</v>
      </c>
      <c r="C838" s="61">
        <f>COUNTIF(ROC!C$18:C$67,"&lt;"&amp;$A838)</f>
        <v>0</v>
      </c>
      <c r="D838" s="62">
        <f t="shared" si="111"/>
        <v>0</v>
      </c>
      <c r="E838" s="62">
        <f t="shared" si="112"/>
        <v>0</v>
      </c>
      <c r="F838" s="63">
        <f t="shared" si="117"/>
        <v>1</v>
      </c>
      <c r="G838" s="60">
        <f>COUNTIF(ROC!D$18:D$67,"&lt;"&amp;$A838)</f>
        <v>0</v>
      </c>
      <c r="H838" s="61">
        <f>COUNTIF(ROC!E$18:E$67,"&lt;"&amp;$A838)</f>
        <v>0</v>
      </c>
      <c r="I838" s="62">
        <f t="shared" si="113"/>
        <v>0</v>
      </c>
      <c r="J838" s="62">
        <f t="shared" si="114"/>
        <v>0</v>
      </c>
      <c r="K838" s="63">
        <f t="shared" si="109"/>
        <v>1</v>
      </c>
      <c r="L838" s="60">
        <f>COUNTIF(ROC!F$18:F$67,"&lt;"&amp;$A838)</f>
        <v>0</v>
      </c>
      <c r="M838" s="61">
        <f>COUNTIF(ROC!G$18:G$67,"&lt;"&amp;$A838)</f>
        <v>0</v>
      </c>
      <c r="N838" s="62">
        <f t="shared" si="115"/>
        <v>0</v>
      </c>
      <c r="O838" s="62">
        <f t="shared" si="116"/>
        <v>0</v>
      </c>
      <c r="P838" s="64">
        <f t="shared" si="110"/>
        <v>1</v>
      </c>
    </row>
    <row r="839" spans="1:16" s="58" customFormat="1" ht="8.25" customHeight="1" x14ac:dyDescent="0.3">
      <c r="A839" s="59">
        <v>17</v>
      </c>
      <c r="B839" s="60">
        <f>COUNTIF(ROC!B$18:B$67,"&lt;"&amp;$A839)</f>
        <v>0</v>
      </c>
      <c r="C839" s="61">
        <f>COUNTIF(ROC!C$18:C$67,"&lt;"&amp;$A839)</f>
        <v>0</v>
      </c>
      <c r="D839" s="62">
        <f t="shared" si="111"/>
        <v>0</v>
      </c>
      <c r="E839" s="62">
        <f t="shared" si="112"/>
        <v>0</v>
      </c>
      <c r="F839" s="63">
        <f t="shared" si="117"/>
        <v>1</v>
      </c>
      <c r="G839" s="60">
        <f>COUNTIF(ROC!D$18:D$67,"&lt;"&amp;$A839)</f>
        <v>0</v>
      </c>
      <c r="H839" s="61">
        <f>COUNTIF(ROC!E$18:E$67,"&lt;"&amp;$A839)</f>
        <v>0</v>
      </c>
      <c r="I839" s="62">
        <f t="shared" si="113"/>
        <v>0</v>
      </c>
      <c r="J839" s="62">
        <f t="shared" si="114"/>
        <v>0</v>
      </c>
      <c r="K839" s="63">
        <f t="shared" si="109"/>
        <v>1</v>
      </c>
      <c r="L839" s="60">
        <f>COUNTIF(ROC!F$18:F$67,"&lt;"&amp;$A839)</f>
        <v>0</v>
      </c>
      <c r="M839" s="61">
        <f>COUNTIF(ROC!G$18:G$67,"&lt;"&amp;$A839)</f>
        <v>0</v>
      </c>
      <c r="N839" s="62">
        <f t="shared" si="115"/>
        <v>0</v>
      </c>
      <c r="O839" s="62">
        <f t="shared" si="116"/>
        <v>0</v>
      </c>
      <c r="P839" s="64">
        <f t="shared" si="110"/>
        <v>1</v>
      </c>
    </row>
    <row r="840" spans="1:16" s="58" customFormat="1" ht="8.25" customHeight="1" x14ac:dyDescent="0.3">
      <c r="A840" s="59">
        <v>16.899999999999999</v>
      </c>
      <c r="B840" s="60">
        <f>COUNTIF(ROC!B$18:B$67,"&lt;"&amp;$A840)</f>
        <v>0</v>
      </c>
      <c r="C840" s="61">
        <f>COUNTIF(ROC!C$18:C$67,"&lt;"&amp;$A840)</f>
        <v>0</v>
      </c>
      <c r="D840" s="62">
        <f t="shared" si="111"/>
        <v>0</v>
      </c>
      <c r="E840" s="62">
        <f t="shared" si="112"/>
        <v>0</v>
      </c>
      <c r="F840" s="63">
        <f t="shared" si="117"/>
        <v>1</v>
      </c>
      <c r="G840" s="60">
        <f>COUNTIF(ROC!D$18:D$67,"&lt;"&amp;$A840)</f>
        <v>0</v>
      </c>
      <c r="H840" s="61">
        <f>COUNTIF(ROC!E$18:E$67,"&lt;"&amp;$A840)</f>
        <v>0</v>
      </c>
      <c r="I840" s="62">
        <f t="shared" si="113"/>
        <v>0</v>
      </c>
      <c r="J840" s="62">
        <f t="shared" si="114"/>
        <v>0</v>
      </c>
      <c r="K840" s="63">
        <f t="shared" si="109"/>
        <v>1</v>
      </c>
      <c r="L840" s="60">
        <f>COUNTIF(ROC!F$18:F$67,"&lt;"&amp;$A840)</f>
        <v>0</v>
      </c>
      <c r="M840" s="61">
        <f>COUNTIF(ROC!G$18:G$67,"&lt;"&amp;$A840)</f>
        <v>0</v>
      </c>
      <c r="N840" s="62">
        <f t="shared" si="115"/>
        <v>0</v>
      </c>
      <c r="O840" s="62">
        <f t="shared" si="116"/>
        <v>0</v>
      </c>
      <c r="P840" s="64">
        <f t="shared" si="110"/>
        <v>1</v>
      </c>
    </row>
    <row r="841" spans="1:16" s="58" customFormat="1" ht="8.25" customHeight="1" x14ac:dyDescent="0.3">
      <c r="A841" s="59">
        <v>16.8</v>
      </c>
      <c r="B841" s="60">
        <f>COUNTIF(ROC!B$18:B$67,"&lt;"&amp;$A841)</f>
        <v>0</v>
      </c>
      <c r="C841" s="61">
        <f>COUNTIF(ROC!C$18:C$67,"&lt;"&amp;$A841)</f>
        <v>0</v>
      </c>
      <c r="D841" s="62">
        <f t="shared" si="111"/>
        <v>0</v>
      </c>
      <c r="E841" s="62">
        <f t="shared" si="112"/>
        <v>0</v>
      </c>
      <c r="F841" s="63">
        <f t="shared" si="117"/>
        <v>1</v>
      </c>
      <c r="G841" s="60">
        <f>COUNTIF(ROC!D$18:D$67,"&lt;"&amp;$A841)</f>
        <v>0</v>
      </c>
      <c r="H841" s="61">
        <f>COUNTIF(ROC!E$18:E$67,"&lt;"&amp;$A841)</f>
        <v>0</v>
      </c>
      <c r="I841" s="62">
        <f t="shared" si="113"/>
        <v>0</v>
      </c>
      <c r="J841" s="62">
        <f t="shared" si="114"/>
        <v>0</v>
      </c>
      <c r="K841" s="63">
        <f t="shared" ref="K841:K904" si="118">SQRT((1-J841)^2+I841^2)</f>
        <v>1</v>
      </c>
      <c r="L841" s="60">
        <f>COUNTIF(ROC!F$18:F$67,"&lt;"&amp;$A841)</f>
        <v>0</v>
      </c>
      <c r="M841" s="61">
        <f>COUNTIF(ROC!G$18:G$67,"&lt;"&amp;$A841)</f>
        <v>0</v>
      </c>
      <c r="N841" s="62">
        <f t="shared" si="115"/>
        <v>0</v>
      </c>
      <c r="O841" s="62">
        <f t="shared" si="116"/>
        <v>0</v>
      </c>
      <c r="P841" s="64">
        <f t="shared" ref="P841:P904" si="119">SQRT((1-O841)^2+N841^2)</f>
        <v>1</v>
      </c>
    </row>
    <row r="842" spans="1:16" s="58" customFormat="1" ht="8.25" customHeight="1" x14ac:dyDescent="0.3">
      <c r="A842" s="59">
        <v>16.7</v>
      </c>
      <c r="B842" s="60">
        <f>COUNTIF(ROC!B$18:B$67,"&lt;"&amp;$A842)</f>
        <v>0</v>
      </c>
      <c r="C842" s="61">
        <f>COUNTIF(ROC!C$18:C$67,"&lt;"&amp;$A842)</f>
        <v>0</v>
      </c>
      <c r="D842" s="62">
        <f t="shared" ref="D842:D905" si="120">B842/E$3</f>
        <v>0</v>
      </c>
      <c r="E842" s="62">
        <f t="shared" ref="E842:E905" si="121">C842/E$2</f>
        <v>0</v>
      </c>
      <c r="F842" s="63">
        <f t="shared" si="117"/>
        <v>1</v>
      </c>
      <c r="G842" s="60">
        <f>COUNTIF(ROC!D$18:D$67,"&lt;"&amp;$A842)</f>
        <v>0</v>
      </c>
      <c r="H842" s="61">
        <f>COUNTIF(ROC!E$18:E$67,"&lt;"&amp;$A842)</f>
        <v>0</v>
      </c>
      <c r="I842" s="62">
        <f t="shared" ref="I842:I905" si="122">G842/J$3</f>
        <v>0</v>
      </c>
      <c r="J842" s="62">
        <f t="shared" ref="J842:J905" si="123">H842/J$2</f>
        <v>0</v>
      </c>
      <c r="K842" s="63">
        <f t="shared" si="118"/>
        <v>1</v>
      </c>
      <c r="L842" s="60">
        <f>COUNTIF(ROC!F$18:F$67,"&lt;"&amp;$A842)</f>
        <v>0</v>
      </c>
      <c r="M842" s="61">
        <f>COUNTIF(ROC!G$18:G$67,"&lt;"&amp;$A842)</f>
        <v>0</v>
      </c>
      <c r="N842" s="62">
        <f t="shared" ref="N842:N905" si="124">L842/O$3</f>
        <v>0</v>
      </c>
      <c r="O842" s="62">
        <f t="shared" ref="O842:O905" si="125">M842/O$2</f>
        <v>0</v>
      </c>
      <c r="P842" s="64">
        <f t="shared" si="119"/>
        <v>1</v>
      </c>
    </row>
    <row r="843" spans="1:16" s="58" customFormat="1" ht="8.25" customHeight="1" x14ac:dyDescent="0.3">
      <c r="A843" s="59">
        <v>16.600000000000001</v>
      </c>
      <c r="B843" s="60">
        <f>COUNTIF(ROC!B$18:B$67,"&lt;"&amp;$A843)</f>
        <v>0</v>
      </c>
      <c r="C843" s="61">
        <f>COUNTIF(ROC!C$18:C$67,"&lt;"&amp;$A843)</f>
        <v>0</v>
      </c>
      <c r="D843" s="62">
        <f t="shared" si="120"/>
        <v>0</v>
      </c>
      <c r="E843" s="62">
        <f t="shared" si="121"/>
        <v>0</v>
      </c>
      <c r="F843" s="63">
        <f t="shared" si="117"/>
        <v>1</v>
      </c>
      <c r="G843" s="60">
        <f>COUNTIF(ROC!D$18:D$67,"&lt;"&amp;$A843)</f>
        <v>0</v>
      </c>
      <c r="H843" s="61">
        <f>COUNTIF(ROC!E$18:E$67,"&lt;"&amp;$A843)</f>
        <v>0</v>
      </c>
      <c r="I843" s="62">
        <f t="shared" si="122"/>
        <v>0</v>
      </c>
      <c r="J843" s="62">
        <f t="shared" si="123"/>
        <v>0</v>
      </c>
      <c r="K843" s="63">
        <f t="shared" si="118"/>
        <v>1</v>
      </c>
      <c r="L843" s="60">
        <f>COUNTIF(ROC!F$18:F$67,"&lt;"&amp;$A843)</f>
        <v>0</v>
      </c>
      <c r="M843" s="61">
        <f>COUNTIF(ROC!G$18:G$67,"&lt;"&amp;$A843)</f>
        <v>0</v>
      </c>
      <c r="N843" s="62">
        <f t="shared" si="124"/>
        <v>0</v>
      </c>
      <c r="O843" s="62">
        <f t="shared" si="125"/>
        <v>0</v>
      </c>
      <c r="P843" s="64">
        <f t="shared" si="119"/>
        <v>1</v>
      </c>
    </row>
    <row r="844" spans="1:16" s="58" customFormat="1" ht="8.25" customHeight="1" x14ac:dyDescent="0.3">
      <c r="A844" s="59">
        <v>16.5</v>
      </c>
      <c r="B844" s="60">
        <f>COUNTIF(ROC!B$18:B$67,"&lt;"&amp;$A844)</f>
        <v>0</v>
      </c>
      <c r="C844" s="61">
        <f>COUNTIF(ROC!C$18:C$67,"&lt;"&amp;$A844)</f>
        <v>0</v>
      </c>
      <c r="D844" s="62">
        <f t="shared" si="120"/>
        <v>0</v>
      </c>
      <c r="E844" s="62">
        <f t="shared" si="121"/>
        <v>0</v>
      </c>
      <c r="F844" s="63">
        <f t="shared" si="117"/>
        <v>1</v>
      </c>
      <c r="G844" s="60">
        <f>COUNTIF(ROC!D$18:D$67,"&lt;"&amp;$A844)</f>
        <v>0</v>
      </c>
      <c r="H844" s="61">
        <f>COUNTIF(ROC!E$18:E$67,"&lt;"&amp;$A844)</f>
        <v>0</v>
      </c>
      <c r="I844" s="62">
        <f t="shared" si="122"/>
        <v>0</v>
      </c>
      <c r="J844" s="62">
        <f t="shared" si="123"/>
        <v>0</v>
      </c>
      <c r="K844" s="63">
        <f t="shared" si="118"/>
        <v>1</v>
      </c>
      <c r="L844" s="60">
        <f>COUNTIF(ROC!F$18:F$67,"&lt;"&amp;$A844)</f>
        <v>0</v>
      </c>
      <c r="M844" s="61">
        <f>COUNTIF(ROC!G$18:G$67,"&lt;"&amp;$A844)</f>
        <v>0</v>
      </c>
      <c r="N844" s="62">
        <f t="shared" si="124"/>
        <v>0</v>
      </c>
      <c r="O844" s="62">
        <f t="shared" si="125"/>
        <v>0</v>
      </c>
      <c r="P844" s="64">
        <f t="shared" si="119"/>
        <v>1</v>
      </c>
    </row>
    <row r="845" spans="1:16" s="58" customFormat="1" ht="8.25" customHeight="1" x14ac:dyDescent="0.3">
      <c r="A845" s="59">
        <v>16.399999999999999</v>
      </c>
      <c r="B845" s="60">
        <f>COUNTIF(ROC!B$18:B$67,"&lt;"&amp;$A845)</f>
        <v>0</v>
      </c>
      <c r="C845" s="61">
        <f>COUNTIF(ROC!C$18:C$67,"&lt;"&amp;$A845)</f>
        <v>0</v>
      </c>
      <c r="D845" s="62">
        <f t="shared" si="120"/>
        <v>0</v>
      </c>
      <c r="E845" s="62">
        <f t="shared" si="121"/>
        <v>0</v>
      </c>
      <c r="F845" s="63">
        <f t="shared" si="117"/>
        <v>1</v>
      </c>
      <c r="G845" s="60">
        <f>COUNTIF(ROC!D$18:D$67,"&lt;"&amp;$A845)</f>
        <v>0</v>
      </c>
      <c r="H845" s="61">
        <f>COUNTIF(ROC!E$18:E$67,"&lt;"&amp;$A845)</f>
        <v>0</v>
      </c>
      <c r="I845" s="62">
        <f t="shared" si="122"/>
        <v>0</v>
      </c>
      <c r="J845" s="62">
        <f t="shared" si="123"/>
        <v>0</v>
      </c>
      <c r="K845" s="63">
        <f t="shared" si="118"/>
        <v>1</v>
      </c>
      <c r="L845" s="60">
        <f>COUNTIF(ROC!F$18:F$67,"&lt;"&amp;$A845)</f>
        <v>0</v>
      </c>
      <c r="M845" s="61">
        <f>COUNTIF(ROC!G$18:G$67,"&lt;"&amp;$A845)</f>
        <v>0</v>
      </c>
      <c r="N845" s="62">
        <f t="shared" si="124"/>
        <v>0</v>
      </c>
      <c r="O845" s="62">
        <f t="shared" si="125"/>
        <v>0</v>
      </c>
      <c r="P845" s="64">
        <f t="shared" si="119"/>
        <v>1</v>
      </c>
    </row>
    <row r="846" spans="1:16" s="58" customFormat="1" ht="8.25" customHeight="1" x14ac:dyDescent="0.3">
      <c r="A846" s="59">
        <v>16.3</v>
      </c>
      <c r="B846" s="60">
        <f>COUNTIF(ROC!B$18:B$67,"&lt;"&amp;$A846)</f>
        <v>0</v>
      </c>
      <c r="C846" s="61">
        <f>COUNTIF(ROC!C$18:C$67,"&lt;"&amp;$A846)</f>
        <v>0</v>
      </c>
      <c r="D846" s="62">
        <f t="shared" si="120"/>
        <v>0</v>
      </c>
      <c r="E846" s="62">
        <f t="shared" si="121"/>
        <v>0</v>
      </c>
      <c r="F846" s="63">
        <f t="shared" si="117"/>
        <v>1</v>
      </c>
      <c r="G846" s="60">
        <f>COUNTIF(ROC!D$18:D$67,"&lt;"&amp;$A846)</f>
        <v>0</v>
      </c>
      <c r="H846" s="61">
        <f>COUNTIF(ROC!E$18:E$67,"&lt;"&amp;$A846)</f>
        <v>0</v>
      </c>
      <c r="I846" s="62">
        <f t="shared" si="122"/>
        <v>0</v>
      </c>
      <c r="J846" s="62">
        <f t="shared" si="123"/>
        <v>0</v>
      </c>
      <c r="K846" s="63">
        <f t="shared" si="118"/>
        <v>1</v>
      </c>
      <c r="L846" s="60">
        <f>COUNTIF(ROC!F$18:F$67,"&lt;"&amp;$A846)</f>
        <v>0</v>
      </c>
      <c r="M846" s="61">
        <f>COUNTIF(ROC!G$18:G$67,"&lt;"&amp;$A846)</f>
        <v>0</v>
      </c>
      <c r="N846" s="62">
        <f t="shared" si="124"/>
        <v>0</v>
      </c>
      <c r="O846" s="62">
        <f t="shared" si="125"/>
        <v>0</v>
      </c>
      <c r="P846" s="64">
        <f t="shared" si="119"/>
        <v>1</v>
      </c>
    </row>
    <row r="847" spans="1:16" s="58" customFormat="1" ht="8.25" customHeight="1" x14ac:dyDescent="0.3">
      <c r="A847" s="59">
        <v>16.2</v>
      </c>
      <c r="B847" s="60">
        <f>COUNTIF(ROC!B$18:B$67,"&lt;"&amp;$A847)</f>
        <v>0</v>
      </c>
      <c r="C847" s="61">
        <f>COUNTIF(ROC!C$18:C$67,"&lt;"&amp;$A847)</f>
        <v>0</v>
      </c>
      <c r="D847" s="62">
        <f t="shared" si="120"/>
        <v>0</v>
      </c>
      <c r="E847" s="62">
        <f t="shared" si="121"/>
        <v>0</v>
      </c>
      <c r="F847" s="63">
        <f t="shared" si="117"/>
        <v>1</v>
      </c>
      <c r="G847" s="60">
        <f>COUNTIF(ROC!D$18:D$67,"&lt;"&amp;$A847)</f>
        <v>0</v>
      </c>
      <c r="H847" s="61">
        <f>COUNTIF(ROC!E$18:E$67,"&lt;"&amp;$A847)</f>
        <v>0</v>
      </c>
      <c r="I847" s="62">
        <f t="shared" si="122"/>
        <v>0</v>
      </c>
      <c r="J847" s="62">
        <f t="shared" si="123"/>
        <v>0</v>
      </c>
      <c r="K847" s="63">
        <f t="shared" si="118"/>
        <v>1</v>
      </c>
      <c r="L847" s="60">
        <f>COUNTIF(ROC!F$18:F$67,"&lt;"&amp;$A847)</f>
        <v>0</v>
      </c>
      <c r="M847" s="61">
        <f>COUNTIF(ROC!G$18:G$67,"&lt;"&amp;$A847)</f>
        <v>0</v>
      </c>
      <c r="N847" s="62">
        <f t="shared" si="124"/>
        <v>0</v>
      </c>
      <c r="O847" s="62">
        <f t="shared" si="125"/>
        <v>0</v>
      </c>
      <c r="P847" s="64">
        <f t="shared" si="119"/>
        <v>1</v>
      </c>
    </row>
    <row r="848" spans="1:16" s="58" customFormat="1" ht="8.25" customHeight="1" x14ac:dyDescent="0.3">
      <c r="A848" s="59">
        <v>16.100000000000001</v>
      </c>
      <c r="B848" s="60">
        <f>COUNTIF(ROC!B$18:B$67,"&lt;"&amp;$A848)</f>
        <v>0</v>
      </c>
      <c r="C848" s="61">
        <f>COUNTIF(ROC!C$18:C$67,"&lt;"&amp;$A848)</f>
        <v>0</v>
      </c>
      <c r="D848" s="62">
        <f t="shared" si="120"/>
        <v>0</v>
      </c>
      <c r="E848" s="62">
        <f t="shared" si="121"/>
        <v>0</v>
      </c>
      <c r="F848" s="63">
        <f t="shared" si="117"/>
        <v>1</v>
      </c>
      <c r="G848" s="60">
        <f>COUNTIF(ROC!D$18:D$67,"&lt;"&amp;$A848)</f>
        <v>0</v>
      </c>
      <c r="H848" s="61">
        <f>COUNTIF(ROC!E$18:E$67,"&lt;"&amp;$A848)</f>
        <v>0</v>
      </c>
      <c r="I848" s="62">
        <f t="shared" si="122"/>
        <v>0</v>
      </c>
      <c r="J848" s="62">
        <f t="shared" si="123"/>
        <v>0</v>
      </c>
      <c r="K848" s="63">
        <f t="shared" si="118"/>
        <v>1</v>
      </c>
      <c r="L848" s="60">
        <f>COUNTIF(ROC!F$18:F$67,"&lt;"&amp;$A848)</f>
        <v>0</v>
      </c>
      <c r="M848" s="61">
        <f>COUNTIF(ROC!G$18:G$67,"&lt;"&amp;$A848)</f>
        <v>0</v>
      </c>
      <c r="N848" s="62">
        <f t="shared" si="124"/>
        <v>0</v>
      </c>
      <c r="O848" s="62">
        <f t="shared" si="125"/>
        <v>0</v>
      </c>
      <c r="P848" s="64">
        <f t="shared" si="119"/>
        <v>1</v>
      </c>
    </row>
    <row r="849" spans="1:16" s="58" customFormat="1" ht="8.25" customHeight="1" x14ac:dyDescent="0.3">
      <c r="A849" s="59">
        <v>16</v>
      </c>
      <c r="B849" s="60">
        <f>COUNTIF(ROC!B$18:B$67,"&lt;"&amp;$A849)</f>
        <v>0</v>
      </c>
      <c r="C849" s="61">
        <f>COUNTIF(ROC!C$18:C$67,"&lt;"&amp;$A849)</f>
        <v>0</v>
      </c>
      <c r="D849" s="62">
        <f t="shared" si="120"/>
        <v>0</v>
      </c>
      <c r="E849" s="62">
        <f t="shared" si="121"/>
        <v>0</v>
      </c>
      <c r="F849" s="63">
        <f t="shared" si="117"/>
        <v>1</v>
      </c>
      <c r="G849" s="60">
        <f>COUNTIF(ROC!D$18:D$67,"&lt;"&amp;$A849)</f>
        <v>0</v>
      </c>
      <c r="H849" s="61">
        <f>COUNTIF(ROC!E$18:E$67,"&lt;"&amp;$A849)</f>
        <v>0</v>
      </c>
      <c r="I849" s="62">
        <f t="shared" si="122"/>
        <v>0</v>
      </c>
      <c r="J849" s="62">
        <f t="shared" si="123"/>
        <v>0</v>
      </c>
      <c r="K849" s="63">
        <f t="shared" si="118"/>
        <v>1</v>
      </c>
      <c r="L849" s="60">
        <f>COUNTIF(ROC!F$18:F$67,"&lt;"&amp;$A849)</f>
        <v>0</v>
      </c>
      <c r="M849" s="61">
        <f>COUNTIF(ROC!G$18:G$67,"&lt;"&amp;$A849)</f>
        <v>0</v>
      </c>
      <c r="N849" s="62">
        <f t="shared" si="124"/>
        <v>0</v>
      </c>
      <c r="O849" s="62">
        <f t="shared" si="125"/>
        <v>0</v>
      </c>
      <c r="P849" s="64">
        <f t="shared" si="119"/>
        <v>1</v>
      </c>
    </row>
    <row r="850" spans="1:16" s="58" customFormat="1" ht="8.25" customHeight="1" x14ac:dyDescent="0.3">
      <c r="A850" s="59">
        <v>15.9</v>
      </c>
      <c r="B850" s="60">
        <f>COUNTIF(ROC!B$18:B$67,"&lt;"&amp;$A850)</f>
        <v>0</v>
      </c>
      <c r="C850" s="61">
        <f>COUNTIF(ROC!C$18:C$67,"&lt;"&amp;$A850)</f>
        <v>0</v>
      </c>
      <c r="D850" s="62">
        <f t="shared" si="120"/>
        <v>0</v>
      </c>
      <c r="E850" s="62">
        <f t="shared" si="121"/>
        <v>0</v>
      </c>
      <c r="F850" s="63">
        <f t="shared" si="117"/>
        <v>1</v>
      </c>
      <c r="G850" s="60">
        <f>COUNTIF(ROC!D$18:D$67,"&lt;"&amp;$A850)</f>
        <v>0</v>
      </c>
      <c r="H850" s="61">
        <f>COUNTIF(ROC!E$18:E$67,"&lt;"&amp;$A850)</f>
        <v>0</v>
      </c>
      <c r="I850" s="62">
        <f t="shared" si="122"/>
        <v>0</v>
      </c>
      <c r="J850" s="62">
        <f t="shared" si="123"/>
        <v>0</v>
      </c>
      <c r="K850" s="63">
        <f t="shared" si="118"/>
        <v>1</v>
      </c>
      <c r="L850" s="60">
        <f>COUNTIF(ROC!F$18:F$67,"&lt;"&amp;$A850)</f>
        <v>0</v>
      </c>
      <c r="M850" s="61">
        <f>COUNTIF(ROC!G$18:G$67,"&lt;"&amp;$A850)</f>
        <v>0</v>
      </c>
      <c r="N850" s="62">
        <f t="shared" si="124"/>
        <v>0</v>
      </c>
      <c r="O850" s="62">
        <f t="shared" si="125"/>
        <v>0</v>
      </c>
      <c r="P850" s="64">
        <f t="shared" si="119"/>
        <v>1</v>
      </c>
    </row>
    <row r="851" spans="1:16" s="58" customFormat="1" ht="8.25" customHeight="1" x14ac:dyDescent="0.3">
      <c r="A851" s="59">
        <v>15.8</v>
      </c>
      <c r="B851" s="60">
        <f>COUNTIF(ROC!B$18:B$67,"&lt;"&amp;$A851)</f>
        <v>0</v>
      </c>
      <c r="C851" s="61">
        <f>COUNTIF(ROC!C$18:C$67,"&lt;"&amp;$A851)</f>
        <v>0</v>
      </c>
      <c r="D851" s="62">
        <f t="shared" si="120"/>
        <v>0</v>
      </c>
      <c r="E851" s="62">
        <f t="shared" si="121"/>
        <v>0</v>
      </c>
      <c r="F851" s="63">
        <f t="shared" si="117"/>
        <v>1</v>
      </c>
      <c r="G851" s="60">
        <f>COUNTIF(ROC!D$18:D$67,"&lt;"&amp;$A851)</f>
        <v>0</v>
      </c>
      <c r="H851" s="61">
        <f>COUNTIF(ROC!E$18:E$67,"&lt;"&amp;$A851)</f>
        <v>0</v>
      </c>
      <c r="I851" s="62">
        <f t="shared" si="122"/>
        <v>0</v>
      </c>
      <c r="J851" s="62">
        <f t="shared" si="123"/>
        <v>0</v>
      </c>
      <c r="K851" s="63">
        <f t="shared" si="118"/>
        <v>1</v>
      </c>
      <c r="L851" s="60">
        <f>COUNTIF(ROC!F$18:F$67,"&lt;"&amp;$A851)</f>
        <v>0</v>
      </c>
      <c r="M851" s="61">
        <f>COUNTIF(ROC!G$18:G$67,"&lt;"&amp;$A851)</f>
        <v>0</v>
      </c>
      <c r="N851" s="62">
        <f t="shared" si="124"/>
        <v>0</v>
      </c>
      <c r="O851" s="62">
        <f t="shared" si="125"/>
        <v>0</v>
      </c>
      <c r="P851" s="64">
        <f t="shared" si="119"/>
        <v>1</v>
      </c>
    </row>
    <row r="852" spans="1:16" s="58" customFormat="1" ht="8.25" customHeight="1" x14ac:dyDescent="0.3">
      <c r="A852" s="59">
        <v>15.7</v>
      </c>
      <c r="B852" s="60">
        <f>COUNTIF(ROC!B$18:B$67,"&lt;"&amp;$A852)</f>
        <v>0</v>
      </c>
      <c r="C852" s="61">
        <f>COUNTIF(ROC!C$18:C$67,"&lt;"&amp;$A852)</f>
        <v>0</v>
      </c>
      <c r="D852" s="62">
        <f t="shared" si="120"/>
        <v>0</v>
      </c>
      <c r="E852" s="62">
        <f t="shared" si="121"/>
        <v>0</v>
      </c>
      <c r="F852" s="63">
        <f t="shared" si="117"/>
        <v>1</v>
      </c>
      <c r="G852" s="60">
        <f>COUNTIF(ROC!D$18:D$67,"&lt;"&amp;$A852)</f>
        <v>0</v>
      </c>
      <c r="H852" s="61">
        <f>COUNTIF(ROC!E$18:E$67,"&lt;"&amp;$A852)</f>
        <v>0</v>
      </c>
      <c r="I852" s="62">
        <f t="shared" si="122"/>
        <v>0</v>
      </c>
      <c r="J852" s="62">
        <f t="shared" si="123"/>
        <v>0</v>
      </c>
      <c r="K852" s="63">
        <f t="shared" si="118"/>
        <v>1</v>
      </c>
      <c r="L852" s="60">
        <f>COUNTIF(ROC!F$18:F$67,"&lt;"&amp;$A852)</f>
        <v>0</v>
      </c>
      <c r="M852" s="61">
        <f>COUNTIF(ROC!G$18:G$67,"&lt;"&amp;$A852)</f>
        <v>0</v>
      </c>
      <c r="N852" s="62">
        <f t="shared" si="124"/>
        <v>0</v>
      </c>
      <c r="O852" s="62">
        <f t="shared" si="125"/>
        <v>0</v>
      </c>
      <c r="P852" s="64">
        <f t="shared" si="119"/>
        <v>1</v>
      </c>
    </row>
    <row r="853" spans="1:16" s="58" customFormat="1" ht="8.25" customHeight="1" x14ac:dyDescent="0.3">
      <c r="A853" s="59">
        <v>15.6</v>
      </c>
      <c r="B853" s="60">
        <f>COUNTIF(ROC!B$18:B$67,"&lt;"&amp;$A853)</f>
        <v>0</v>
      </c>
      <c r="C853" s="61">
        <f>COUNTIF(ROC!C$18:C$67,"&lt;"&amp;$A853)</f>
        <v>0</v>
      </c>
      <c r="D853" s="62">
        <f t="shared" si="120"/>
        <v>0</v>
      </c>
      <c r="E853" s="62">
        <f t="shared" si="121"/>
        <v>0</v>
      </c>
      <c r="F853" s="63">
        <f t="shared" si="117"/>
        <v>1</v>
      </c>
      <c r="G853" s="60">
        <f>COUNTIF(ROC!D$18:D$67,"&lt;"&amp;$A853)</f>
        <v>0</v>
      </c>
      <c r="H853" s="61">
        <f>COUNTIF(ROC!E$18:E$67,"&lt;"&amp;$A853)</f>
        <v>0</v>
      </c>
      <c r="I853" s="62">
        <f t="shared" si="122"/>
        <v>0</v>
      </c>
      <c r="J853" s="62">
        <f t="shared" si="123"/>
        <v>0</v>
      </c>
      <c r="K853" s="63">
        <f t="shared" si="118"/>
        <v>1</v>
      </c>
      <c r="L853" s="60">
        <f>COUNTIF(ROC!F$18:F$67,"&lt;"&amp;$A853)</f>
        <v>0</v>
      </c>
      <c r="M853" s="61">
        <f>COUNTIF(ROC!G$18:G$67,"&lt;"&amp;$A853)</f>
        <v>0</v>
      </c>
      <c r="N853" s="62">
        <f t="shared" si="124"/>
        <v>0</v>
      </c>
      <c r="O853" s="62">
        <f t="shared" si="125"/>
        <v>0</v>
      </c>
      <c r="P853" s="64">
        <f t="shared" si="119"/>
        <v>1</v>
      </c>
    </row>
    <row r="854" spans="1:16" s="58" customFormat="1" ht="8.25" customHeight="1" x14ac:dyDescent="0.3">
      <c r="A854" s="59">
        <v>15.5</v>
      </c>
      <c r="B854" s="60">
        <f>COUNTIF(ROC!B$18:B$67,"&lt;"&amp;$A854)</f>
        <v>0</v>
      </c>
      <c r="C854" s="61">
        <f>COUNTIF(ROC!C$18:C$67,"&lt;"&amp;$A854)</f>
        <v>0</v>
      </c>
      <c r="D854" s="62">
        <f t="shared" si="120"/>
        <v>0</v>
      </c>
      <c r="E854" s="62">
        <f t="shared" si="121"/>
        <v>0</v>
      </c>
      <c r="F854" s="63">
        <f t="shared" si="117"/>
        <v>1</v>
      </c>
      <c r="G854" s="60">
        <f>COUNTIF(ROC!D$18:D$67,"&lt;"&amp;$A854)</f>
        <v>0</v>
      </c>
      <c r="H854" s="61">
        <f>COUNTIF(ROC!E$18:E$67,"&lt;"&amp;$A854)</f>
        <v>0</v>
      </c>
      <c r="I854" s="62">
        <f t="shared" si="122"/>
        <v>0</v>
      </c>
      <c r="J854" s="62">
        <f t="shared" si="123"/>
        <v>0</v>
      </c>
      <c r="K854" s="63">
        <f t="shared" si="118"/>
        <v>1</v>
      </c>
      <c r="L854" s="60">
        <f>COUNTIF(ROC!F$18:F$67,"&lt;"&amp;$A854)</f>
        <v>0</v>
      </c>
      <c r="M854" s="61">
        <f>COUNTIF(ROC!G$18:G$67,"&lt;"&amp;$A854)</f>
        <v>0</v>
      </c>
      <c r="N854" s="62">
        <f t="shared" si="124"/>
        <v>0</v>
      </c>
      <c r="O854" s="62">
        <f t="shared" si="125"/>
        <v>0</v>
      </c>
      <c r="P854" s="64">
        <f t="shared" si="119"/>
        <v>1</v>
      </c>
    </row>
    <row r="855" spans="1:16" s="58" customFormat="1" ht="8.25" customHeight="1" x14ac:dyDescent="0.3">
      <c r="A855" s="59">
        <v>15.4</v>
      </c>
      <c r="B855" s="60">
        <f>COUNTIF(ROC!B$18:B$67,"&lt;"&amp;$A855)</f>
        <v>0</v>
      </c>
      <c r="C855" s="61">
        <f>COUNTIF(ROC!C$18:C$67,"&lt;"&amp;$A855)</f>
        <v>0</v>
      </c>
      <c r="D855" s="62">
        <f t="shared" si="120"/>
        <v>0</v>
      </c>
      <c r="E855" s="62">
        <f t="shared" si="121"/>
        <v>0</v>
      </c>
      <c r="F855" s="63">
        <f t="shared" si="117"/>
        <v>1</v>
      </c>
      <c r="G855" s="60">
        <f>COUNTIF(ROC!D$18:D$67,"&lt;"&amp;$A855)</f>
        <v>0</v>
      </c>
      <c r="H855" s="61">
        <f>COUNTIF(ROC!E$18:E$67,"&lt;"&amp;$A855)</f>
        <v>0</v>
      </c>
      <c r="I855" s="62">
        <f t="shared" si="122"/>
        <v>0</v>
      </c>
      <c r="J855" s="62">
        <f t="shared" si="123"/>
        <v>0</v>
      </c>
      <c r="K855" s="63">
        <f t="shared" si="118"/>
        <v>1</v>
      </c>
      <c r="L855" s="60">
        <f>COUNTIF(ROC!F$18:F$67,"&lt;"&amp;$A855)</f>
        <v>0</v>
      </c>
      <c r="M855" s="61">
        <f>COUNTIF(ROC!G$18:G$67,"&lt;"&amp;$A855)</f>
        <v>0</v>
      </c>
      <c r="N855" s="62">
        <f t="shared" si="124"/>
        <v>0</v>
      </c>
      <c r="O855" s="62">
        <f t="shared" si="125"/>
        <v>0</v>
      </c>
      <c r="P855" s="64">
        <f t="shared" si="119"/>
        <v>1</v>
      </c>
    </row>
    <row r="856" spans="1:16" s="58" customFormat="1" ht="8.25" customHeight="1" x14ac:dyDescent="0.3">
      <c r="A856" s="59">
        <v>15.3</v>
      </c>
      <c r="B856" s="60">
        <f>COUNTIF(ROC!B$18:B$67,"&lt;"&amp;$A856)</f>
        <v>0</v>
      </c>
      <c r="C856" s="61">
        <f>COUNTIF(ROC!C$18:C$67,"&lt;"&amp;$A856)</f>
        <v>0</v>
      </c>
      <c r="D856" s="62">
        <f t="shared" si="120"/>
        <v>0</v>
      </c>
      <c r="E856" s="62">
        <f t="shared" si="121"/>
        <v>0</v>
      </c>
      <c r="F856" s="63">
        <f t="shared" si="117"/>
        <v>1</v>
      </c>
      <c r="G856" s="60">
        <f>COUNTIF(ROC!D$18:D$67,"&lt;"&amp;$A856)</f>
        <v>0</v>
      </c>
      <c r="H856" s="61">
        <f>COUNTIF(ROC!E$18:E$67,"&lt;"&amp;$A856)</f>
        <v>0</v>
      </c>
      <c r="I856" s="62">
        <f t="shared" si="122"/>
        <v>0</v>
      </c>
      <c r="J856" s="62">
        <f t="shared" si="123"/>
        <v>0</v>
      </c>
      <c r="K856" s="63">
        <f t="shared" si="118"/>
        <v>1</v>
      </c>
      <c r="L856" s="60">
        <f>COUNTIF(ROC!F$18:F$67,"&lt;"&amp;$A856)</f>
        <v>0</v>
      </c>
      <c r="M856" s="61">
        <f>COUNTIF(ROC!G$18:G$67,"&lt;"&amp;$A856)</f>
        <v>0</v>
      </c>
      <c r="N856" s="62">
        <f t="shared" si="124"/>
        <v>0</v>
      </c>
      <c r="O856" s="62">
        <f t="shared" si="125"/>
        <v>0</v>
      </c>
      <c r="P856" s="64">
        <f t="shared" si="119"/>
        <v>1</v>
      </c>
    </row>
    <row r="857" spans="1:16" s="58" customFormat="1" ht="8.25" customHeight="1" x14ac:dyDescent="0.3">
      <c r="A857" s="59">
        <v>15.2</v>
      </c>
      <c r="B857" s="60">
        <f>COUNTIF(ROC!B$18:B$67,"&lt;"&amp;$A857)</f>
        <v>0</v>
      </c>
      <c r="C857" s="61">
        <f>COUNTIF(ROC!C$18:C$67,"&lt;"&amp;$A857)</f>
        <v>0</v>
      </c>
      <c r="D857" s="62">
        <f t="shared" si="120"/>
        <v>0</v>
      </c>
      <c r="E857" s="62">
        <f t="shared" si="121"/>
        <v>0</v>
      </c>
      <c r="F857" s="63">
        <f t="shared" si="117"/>
        <v>1</v>
      </c>
      <c r="G857" s="60">
        <f>COUNTIF(ROC!D$18:D$67,"&lt;"&amp;$A857)</f>
        <v>0</v>
      </c>
      <c r="H857" s="61">
        <f>COUNTIF(ROC!E$18:E$67,"&lt;"&amp;$A857)</f>
        <v>0</v>
      </c>
      <c r="I857" s="62">
        <f t="shared" si="122"/>
        <v>0</v>
      </c>
      <c r="J857" s="62">
        <f t="shared" si="123"/>
        <v>0</v>
      </c>
      <c r="K857" s="63">
        <f t="shared" si="118"/>
        <v>1</v>
      </c>
      <c r="L857" s="60">
        <f>COUNTIF(ROC!F$18:F$67,"&lt;"&amp;$A857)</f>
        <v>0</v>
      </c>
      <c r="M857" s="61">
        <f>COUNTIF(ROC!G$18:G$67,"&lt;"&amp;$A857)</f>
        <v>0</v>
      </c>
      <c r="N857" s="62">
        <f t="shared" si="124"/>
        <v>0</v>
      </c>
      <c r="O857" s="62">
        <f t="shared" si="125"/>
        <v>0</v>
      </c>
      <c r="P857" s="64">
        <f t="shared" si="119"/>
        <v>1</v>
      </c>
    </row>
    <row r="858" spans="1:16" s="58" customFormat="1" ht="8.25" customHeight="1" x14ac:dyDescent="0.3">
      <c r="A858" s="59">
        <v>15.1</v>
      </c>
      <c r="B858" s="60">
        <f>COUNTIF(ROC!B$18:B$67,"&lt;"&amp;$A858)</f>
        <v>0</v>
      </c>
      <c r="C858" s="61">
        <f>COUNTIF(ROC!C$18:C$67,"&lt;"&amp;$A858)</f>
        <v>0</v>
      </c>
      <c r="D858" s="62">
        <f t="shared" si="120"/>
        <v>0</v>
      </c>
      <c r="E858" s="62">
        <f t="shared" si="121"/>
        <v>0</v>
      </c>
      <c r="F858" s="63">
        <f t="shared" si="117"/>
        <v>1</v>
      </c>
      <c r="G858" s="60">
        <f>COUNTIF(ROC!D$18:D$67,"&lt;"&amp;$A858)</f>
        <v>0</v>
      </c>
      <c r="H858" s="61">
        <f>COUNTIF(ROC!E$18:E$67,"&lt;"&amp;$A858)</f>
        <v>0</v>
      </c>
      <c r="I858" s="62">
        <f t="shared" si="122"/>
        <v>0</v>
      </c>
      <c r="J858" s="62">
        <f t="shared" si="123"/>
        <v>0</v>
      </c>
      <c r="K858" s="63">
        <f t="shared" si="118"/>
        <v>1</v>
      </c>
      <c r="L858" s="60">
        <f>COUNTIF(ROC!F$18:F$67,"&lt;"&amp;$A858)</f>
        <v>0</v>
      </c>
      <c r="M858" s="61">
        <f>COUNTIF(ROC!G$18:G$67,"&lt;"&amp;$A858)</f>
        <v>0</v>
      </c>
      <c r="N858" s="62">
        <f t="shared" si="124"/>
        <v>0</v>
      </c>
      <c r="O858" s="62">
        <f t="shared" si="125"/>
        <v>0</v>
      </c>
      <c r="P858" s="64">
        <f t="shared" si="119"/>
        <v>1</v>
      </c>
    </row>
    <row r="859" spans="1:16" s="58" customFormat="1" ht="8.25" customHeight="1" x14ac:dyDescent="0.3">
      <c r="A859" s="59">
        <v>15</v>
      </c>
      <c r="B859" s="60">
        <f>COUNTIF(ROC!B$18:B$67,"&lt;"&amp;$A859)</f>
        <v>0</v>
      </c>
      <c r="C859" s="61">
        <f>COUNTIF(ROC!C$18:C$67,"&lt;"&amp;$A859)</f>
        <v>0</v>
      </c>
      <c r="D859" s="62">
        <f t="shared" si="120"/>
        <v>0</v>
      </c>
      <c r="E859" s="62">
        <f t="shared" si="121"/>
        <v>0</v>
      </c>
      <c r="F859" s="63">
        <f t="shared" si="117"/>
        <v>1</v>
      </c>
      <c r="G859" s="60">
        <f>COUNTIF(ROC!D$18:D$67,"&lt;"&amp;$A859)</f>
        <v>0</v>
      </c>
      <c r="H859" s="61">
        <f>COUNTIF(ROC!E$18:E$67,"&lt;"&amp;$A859)</f>
        <v>0</v>
      </c>
      <c r="I859" s="62">
        <f t="shared" si="122"/>
        <v>0</v>
      </c>
      <c r="J859" s="62">
        <f t="shared" si="123"/>
        <v>0</v>
      </c>
      <c r="K859" s="63">
        <f t="shared" si="118"/>
        <v>1</v>
      </c>
      <c r="L859" s="60">
        <f>COUNTIF(ROC!F$18:F$67,"&lt;"&amp;$A859)</f>
        <v>0</v>
      </c>
      <c r="M859" s="61">
        <f>COUNTIF(ROC!G$18:G$67,"&lt;"&amp;$A859)</f>
        <v>0</v>
      </c>
      <c r="N859" s="62">
        <f t="shared" si="124"/>
        <v>0</v>
      </c>
      <c r="O859" s="62">
        <f t="shared" si="125"/>
        <v>0</v>
      </c>
      <c r="P859" s="64">
        <f t="shared" si="119"/>
        <v>1</v>
      </c>
    </row>
    <row r="860" spans="1:16" s="58" customFormat="1" ht="8.25" customHeight="1" x14ac:dyDescent="0.3">
      <c r="A860" s="59">
        <v>14.9</v>
      </c>
      <c r="B860" s="60">
        <f>COUNTIF(ROC!B$18:B$67,"&lt;"&amp;$A860)</f>
        <v>0</v>
      </c>
      <c r="C860" s="61">
        <f>COUNTIF(ROC!C$18:C$67,"&lt;"&amp;$A860)</f>
        <v>0</v>
      </c>
      <c r="D860" s="62">
        <f t="shared" si="120"/>
        <v>0</v>
      </c>
      <c r="E860" s="62">
        <f t="shared" si="121"/>
        <v>0</v>
      </c>
      <c r="F860" s="63">
        <f t="shared" si="117"/>
        <v>1</v>
      </c>
      <c r="G860" s="60">
        <f>COUNTIF(ROC!D$18:D$67,"&lt;"&amp;$A860)</f>
        <v>0</v>
      </c>
      <c r="H860" s="61">
        <f>COUNTIF(ROC!E$18:E$67,"&lt;"&amp;$A860)</f>
        <v>0</v>
      </c>
      <c r="I860" s="62">
        <f t="shared" si="122"/>
        <v>0</v>
      </c>
      <c r="J860" s="62">
        <f t="shared" si="123"/>
        <v>0</v>
      </c>
      <c r="K860" s="63">
        <f t="shared" si="118"/>
        <v>1</v>
      </c>
      <c r="L860" s="60">
        <f>COUNTIF(ROC!F$18:F$67,"&lt;"&amp;$A860)</f>
        <v>0</v>
      </c>
      <c r="M860" s="61">
        <f>COUNTIF(ROC!G$18:G$67,"&lt;"&amp;$A860)</f>
        <v>0</v>
      </c>
      <c r="N860" s="62">
        <f t="shared" si="124"/>
        <v>0</v>
      </c>
      <c r="O860" s="62">
        <f t="shared" si="125"/>
        <v>0</v>
      </c>
      <c r="P860" s="64">
        <f t="shared" si="119"/>
        <v>1</v>
      </c>
    </row>
    <row r="861" spans="1:16" s="58" customFormat="1" ht="8.25" customHeight="1" x14ac:dyDescent="0.3">
      <c r="A861" s="59">
        <v>14.8</v>
      </c>
      <c r="B861" s="60">
        <f>COUNTIF(ROC!B$18:B$67,"&lt;"&amp;$A861)</f>
        <v>0</v>
      </c>
      <c r="C861" s="61">
        <f>COUNTIF(ROC!C$18:C$67,"&lt;"&amp;$A861)</f>
        <v>0</v>
      </c>
      <c r="D861" s="62">
        <f t="shared" si="120"/>
        <v>0</v>
      </c>
      <c r="E861" s="62">
        <f t="shared" si="121"/>
        <v>0</v>
      </c>
      <c r="F861" s="63">
        <f t="shared" si="117"/>
        <v>1</v>
      </c>
      <c r="G861" s="60">
        <f>COUNTIF(ROC!D$18:D$67,"&lt;"&amp;$A861)</f>
        <v>0</v>
      </c>
      <c r="H861" s="61">
        <f>COUNTIF(ROC!E$18:E$67,"&lt;"&amp;$A861)</f>
        <v>0</v>
      </c>
      <c r="I861" s="62">
        <f t="shared" si="122"/>
        <v>0</v>
      </c>
      <c r="J861" s="62">
        <f t="shared" si="123"/>
        <v>0</v>
      </c>
      <c r="K861" s="63">
        <f t="shared" si="118"/>
        <v>1</v>
      </c>
      <c r="L861" s="60">
        <f>COUNTIF(ROC!F$18:F$67,"&lt;"&amp;$A861)</f>
        <v>0</v>
      </c>
      <c r="M861" s="61">
        <f>COUNTIF(ROC!G$18:G$67,"&lt;"&amp;$A861)</f>
        <v>0</v>
      </c>
      <c r="N861" s="62">
        <f t="shared" si="124"/>
        <v>0</v>
      </c>
      <c r="O861" s="62">
        <f t="shared" si="125"/>
        <v>0</v>
      </c>
      <c r="P861" s="64">
        <f t="shared" si="119"/>
        <v>1</v>
      </c>
    </row>
    <row r="862" spans="1:16" s="58" customFormat="1" ht="8.25" customHeight="1" x14ac:dyDescent="0.3">
      <c r="A862" s="59">
        <v>14.7</v>
      </c>
      <c r="B862" s="60">
        <f>COUNTIF(ROC!B$18:B$67,"&lt;"&amp;$A862)</f>
        <v>0</v>
      </c>
      <c r="C862" s="61">
        <f>COUNTIF(ROC!C$18:C$67,"&lt;"&amp;$A862)</f>
        <v>0</v>
      </c>
      <c r="D862" s="62">
        <f t="shared" si="120"/>
        <v>0</v>
      </c>
      <c r="E862" s="62">
        <f t="shared" si="121"/>
        <v>0</v>
      </c>
      <c r="F862" s="63">
        <f t="shared" si="117"/>
        <v>1</v>
      </c>
      <c r="G862" s="60">
        <f>COUNTIF(ROC!D$18:D$67,"&lt;"&amp;$A862)</f>
        <v>0</v>
      </c>
      <c r="H862" s="61">
        <f>COUNTIF(ROC!E$18:E$67,"&lt;"&amp;$A862)</f>
        <v>0</v>
      </c>
      <c r="I862" s="62">
        <f t="shared" si="122"/>
        <v>0</v>
      </c>
      <c r="J862" s="62">
        <f t="shared" si="123"/>
        <v>0</v>
      </c>
      <c r="K862" s="63">
        <f t="shared" si="118"/>
        <v>1</v>
      </c>
      <c r="L862" s="60">
        <f>COUNTIF(ROC!F$18:F$67,"&lt;"&amp;$A862)</f>
        <v>0</v>
      </c>
      <c r="M862" s="61">
        <f>COUNTIF(ROC!G$18:G$67,"&lt;"&amp;$A862)</f>
        <v>0</v>
      </c>
      <c r="N862" s="62">
        <f t="shared" si="124"/>
        <v>0</v>
      </c>
      <c r="O862" s="62">
        <f t="shared" si="125"/>
        <v>0</v>
      </c>
      <c r="P862" s="64">
        <f t="shared" si="119"/>
        <v>1</v>
      </c>
    </row>
    <row r="863" spans="1:16" s="58" customFormat="1" ht="8.25" customHeight="1" x14ac:dyDescent="0.3">
      <c r="A863" s="59">
        <v>14.6</v>
      </c>
      <c r="B863" s="60">
        <f>COUNTIF(ROC!B$18:B$67,"&lt;"&amp;$A863)</f>
        <v>0</v>
      </c>
      <c r="C863" s="61">
        <f>COUNTIF(ROC!C$18:C$67,"&lt;"&amp;$A863)</f>
        <v>0</v>
      </c>
      <c r="D863" s="62">
        <f t="shared" si="120"/>
        <v>0</v>
      </c>
      <c r="E863" s="62">
        <f t="shared" si="121"/>
        <v>0</v>
      </c>
      <c r="F863" s="63">
        <f t="shared" si="117"/>
        <v>1</v>
      </c>
      <c r="G863" s="60">
        <f>COUNTIF(ROC!D$18:D$67,"&lt;"&amp;$A863)</f>
        <v>0</v>
      </c>
      <c r="H863" s="61">
        <f>COUNTIF(ROC!E$18:E$67,"&lt;"&amp;$A863)</f>
        <v>0</v>
      </c>
      <c r="I863" s="62">
        <f t="shared" si="122"/>
        <v>0</v>
      </c>
      <c r="J863" s="62">
        <f t="shared" si="123"/>
        <v>0</v>
      </c>
      <c r="K863" s="63">
        <f t="shared" si="118"/>
        <v>1</v>
      </c>
      <c r="L863" s="60">
        <f>COUNTIF(ROC!F$18:F$67,"&lt;"&amp;$A863)</f>
        <v>0</v>
      </c>
      <c r="M863" s="61">
        <f>COUNTIF(ROC!G$18:G$67,"&lt;"&amp;$A863)</f>
        <v>0</v>
      </c>
      <c r="N863" s="62">
        <f t="shared" si="124"/>
        <v>0</v>
      </c>
      <c r="O863" s="62">
        <f t="shared" si="125"/>
        <v>0</v>
      </c>
      <c r="P863" s="64">
        <f t="shared" si="119"/>
        <v>1</v>
      </c>
    </row>
    <row r="864" spans="1:16" s="58" customFormat="1" ht="8.25" customHeight="1" x14ac:dyDescent="0.3">
      <c r="A864" s="59">
        <v>14.5</v>
      </c>
      <c r="B864" s="60">
        <f>COUNTIF(ROC!B$18:B$67,"&lt;"&amp;$A864)</f>
        <v>0</v>
      </c>
      <c r="C864" s="61">
        <f>COUNTIF(ROC!C$18:C$67,"&lt;"&amp;$A864)</f>
        <v>0</v>
      </c>
      <c r="D864" s="62">
        <f t="shared" si="120"/>
        <v>0</v>
      </c>
      <c r="E864" s="62">
        <f t="shared" si="121"/>
        <v>0</v>
      </c>
      <c r="F864" s="63">
        <f t="shared" si="117"/>
        <v>1</v>
      </c>
      <c r="G864" s="60">
        <f>COUNTIF(ROC!D$18:D$67,"&lt;"&amp;$A864)</f>
        <v>0</v>
      </c>
      <c r="H864" s="61">
        <f>COUNTIF(ROC!E$18:E$67,"&lt;"&amp;$A864)</f>
        <v>0</v>
      </c>
      <c r="I864" s="62">
        <f t="shared" si="122"/>
        <v>0</v>
      </c>
      <c r="J864" s="62">
        <f t="shared" si="123"/>
        <v>0</v>
      </c>
      <c r="K864" s="63">
        <f t="shared" si="118"/>
        <v>1</v>
      </c>
      <c r="L864" s="60">
        <f>COUNTIF(ROC!F$18:F$67,"&lt;"&amp;$A864)</f>
        <v>0</v>
      </c>
      <c r="M864" s="61">
        <f>COUNTIF(ROC!G$18:G$67,"&lt;"&amp;$A864)</f>
        <v>0</v>
      </c>
      <c r="N864" s="62">
        <f t="shared" si="124"/>
        <v>0</v>
      </c>
      <c r="O864" s="62">
        <f t="shared" si="125"/>
        <v>0</v>
      </c>
      <c r="P864" s="64">
        <f t="shared" si="119"/>
        <v>1</v>
      </c>
    </row>
    <row r="865" spans="1:16" s="58" customFormat="1" ht="8.25" customHeight="1" x14ac:dyDescent="0.3">
      <c r="A865" s="59">
        <v>14.4</v>
      </c>
      <c r="B865" s="60">
        <f>COUNTIF(ROC!B$18:B$67,"&lt;"&amp;$A865)</f>
        <v>0</v>
      </c>
      <c r="C865" s="61">
        <f>COUNTIF(ROC!C$18:C$67,"&lt;"&amp;$A865)</f>
        <v>0</v>
      </c>
      <c r="D865" s="62">
        <f t="shared" si="120"/>
        <v>0</v>
      </c>
      <c r="E865" s="62">
        <f t="shared" si="121"/>
        <v>0</v>
      </c>
      <c r="F865" s="63">
        <f t="shared" si="117"/>
        <v>1</v>
      </c>
      <c r="G865" s="60">
        <f>COUNTIF(ROC!D$18:D$67,"&lt;"&amp;$A865)</f>
        <v>0</v>
      </c>
      <c r="H865" s="61">
        <f>COUNTIF(ROC!E$18:E$67,"&lt;"&amp;$A865)</f>
        <v>0</v>
      </c>
      <c r="I865" s="62">
        <f t="shared" si="122"/>
        <v>0</v>
      </c>
      <c r="J865" s="62">
        <f t="shared" si="123"/>
        <v>0</v>
      </c>
      <c r="K865" s="63">
        <f t="shared" si="118"/>
        <v>1</v>
      </c>
      <c r="L865" s="60">
        <f>COUNTIF(ROC!F$18:F$67,"&lt;"&amp;$A865)</f>
        <v>0</v>
      </c>
      <c r="M865" s="61">
        <f>COUNTIF(ROC!G$18:G$67,"&lt;"&amp;$A865)</f>
        <v>0</v>
      </c>
      <c r="N865" s="62">
        <f t="shared" si="124"/>
        <v>0</v>
      </c>
      <c r="O865" s="62">
        <f t="shared" si="125"/>
        <v>0</v>
      </c>
      <c r="P865" s="64">
        <f t="shared" si="119"/>
        <v>1</v>
      </c>
    </row>
    <row r="866" spans="1:16" s="58" customFormat="1" ht="8.25" customHeight="1" x14ac:dyDescent="0.3">
      <c r="A866" s="59">
        <v>14.3</v>
      </c>
      <c r="B866" s="60">
        <f>COUNTIF(ROC!B$18:B$67,"&lt;"&amp;$A866)</f>
        <v>0</v>
      </c>
      <c r="C866" s="61">
        <f>COUNTIF(ROC!C$18:C$67,"&lt;"&amp;$A866)</f>
        <v>0</v>
      </c>
      <c r="D866" s="62">
        <f t="shared" si="120"/>
        <v>0</v>
      </c>
      <c r="E866" s="62">
        <f t="shared" si="121"/>
        <v>0</v>
      </c>
      <c r="F866" s="63">
        <f t="shared" si="117"/>
        <v>1</v>
      </c>
      <c r="G866" s="60">
        <f>COUNTIF(ROC!D$18:D$67,"&lt;"&amp;$A866)</f>
        <v>0</v>
      </c>
      <c r="H866" s="61">
        <f>COUNTIF(ROC!E$18:E$67,"&lt;"&amp;$A866)</f>
        <v>0</v>
      </c>
      <c r="I866" s="62">
        <f t="shared" si="122"/>
        <v>0</v>
      </c>
      <c r="J866" s="62">
        <f t="shared" si="123"/>
        <v>0</v>
      </c>
      <c r="K866" s="63">
        <f t="shared" si="118"/>
        <v>1</v>
      </c>
      <c r="L866" s="60">
        <f>COUNTIF(ROC!F$18:F$67,"&lt;"&amp;$A866)</f>
        <v>0</v>
      </c>
      <c r="M866" s="61">
        <f>COUNTIF(ROC!G$18:G$67,"&lt;"&amp;$A866)</f>
        <v>0</v>
      </c>
      <c r="N866" s="62">
        <f t="shared" si="124"/>
        <v>0</v>
      </c>
      <c r="O866" s="62">
        <f t="shared" si="125"/>
        <v>0</v>
      </c>
      <c r="P866" s="64">
        <f t="shared" si="119"/>
        <v>1</v>
      </c>
    </row>
    <row r="867" spans="1:16" s="58" customFormat="1" ht="8.25" customHeight="1" x14ac:dyDescent="0.3">
      <c r="A867" s="59">
        <v>14.2</v>
      </c>
      <c r="B867" s="60">
        <f>COUNTIF(ROC!B$18:B$67,"&lt;"&amp;$A867)</f>
        <v>0</v>
      </c>
      <c r="C867" s="61">
        <f>COUNTIF(ROC!C$18:C$67,"&lt;"&amp;$A867)</f>
        <v>0</v>
      </c>
      <c r="D867" s="62">
        <f t="shared" si="120"/>
        <v>0</v>
      </c>
      <c r="E867" s="62">
        <f t="shared" si="121"/>
        <v>0</v>
      </c>
      <c r="F867" s="63">
        <f t="shared" si="117"/>
        <v>1</v>
      </c>
      <c r="G867" s="60">
        <f>COUNTIF(ROC!D$18:D$67,"&lt;"&amp;$A867)</f>
        <v>0</v>
      </c>
      <c r="H867" s="61">
        <f>COUNTIF(ROC!E$18:E$67,"&lt;"&amp;$A867)</f>
        <v>0</v>
      </c>
      <c r="I867" s="62">
        <f t="shared" si="122"/>
        <v>0</v>
      </c>
      <c r="J867" s="62">
        <f t="shared" si="123"/>
        <v>0</v>
      </c>
      <c r="K867" s="63">
        <f t="shared" si="118"/>
        <v>1</v>
      </c>
      <c r="L867" s="60">
        <f>COUNTIF(ROC!F$18:F$67,"&lt;"&amp;$A867)</f>
        <v>0</v>
      </c>
      <c r="M867" s="61">
        <f>COUNTIF(ROC!G$18:G$67,"&lt;"&amp;$A867)</f>
        <v>0</v>
      </c>
      <c r="N867" s="62">
        <f t="shared" si="124"/>
        <v>0</v>
      </c>
      <c r="O867" s="62">
        <f t="shared" si="125"/>
        <v>0</v>
      </c>
      <c r="P867" s="64">
        <f t="shared" si="119"/>
        <v>1</v>
      </c>
    </row>
    <row r="868" spans="1:16" s="58" customFormat="1" ht="8.25" customHeight="1" x14ac:dyDescent="0.3">
      <c r="A868" s="59">
        <v>14.1</v>
      </c>
      <c r="B868" s="60">
        <f>COUNTIF(ROC!B$18:B$67,"&lt;"&amp;$A868)</f>
        <v>0</v>
      </c>
      <c r="C868" s="61">
        <f>COUNTIF(ROC!C$18:C$67,"&lt;"&amp;$A868)</f>
        <v>0</v>
      </c>
      <c r="D868" s="62">
        <f t="shared" si="120"/>
        <v>0</v>
      </c>
      <c r="E868" s="62">
        <f t="shared" si="121"/>
        <v>0</v>
      </c>
      <c r="F868" s="63">
        <f t="shared" si="117"/>
        <v>1</v>
      </c>
      <c r="G868" s="60">
        <f>COUNTIF(ROC!D$18:D$67,"&lt;"&amp;$A868)</f>
        <v>0</v>
      </c>
      <c r="H868" s="61">
        <f>COUNTIF(ROC!E$18:E$67,"&lt;"&amp;$A868)</f>
        <v>0</v>
      </c>
      <c r="I868" s="62">
        <f t="shared" si="122"/>
        <v>0</v>
      </c>
      <c r="J868" s="62">
        <f t="shared" si="123"/>
        <v>0</v>
      </c>
      <c r="K868" s="63">
        <f t="shared" si="118"/>
        <v>1</v>
      </c>
      <c r="L868" s="60">
        <f>COUNTIF(ROC!F$18:F$67,"&lt;"&amp;$A868)</f>
        <v>0</v>
      </c>
      <c r="M868" s="61">
        <f>COUNTIF(ROC!G$18:G$67,"&lt;"&amp;$A868)</f>
        <v>0</v>
      </c>
      <c r="N868" s="62">
        <f t="shared" si="124"/>
        <v>0</v>
      </c>
      <c r="O868" s="62">
        <f t="shared" si="125"/>
        <v>0</v>
      </c>
      <c r="P868" s="64">
        <f t="shared" si="119"/>
        <v>1</v>
      </c>
    </row>
    <row r="869" spans="1:16" s="58" customFormat="1" ht="8.25" customHeight="1" x14ac:dyDescent="0.3">
      <c r="A869" s="59">
        <v>14</v>
      </c>
      <c r="B869" s="60">
        <f>COUNTIF(ROC!B$18:B$67,"&lt;"&amp;$A869)</f>
        <v>0</v>
      </c>
      <c r="C869" s="61">
        <f>COUNTIF(ROC!C$18:C$67,"&lt;"&amp;$A869)</f>
        <v>0</v>
      </c>
      <c r="D869" s="62">
        <f t="shared" si="120"/>
        <v>0</v>
      </c>
      <c r="E869" s="62">
        <f t="shared" si="121"/>
        <v>0</v>
      </c>
      <c r="F869" s="63">
        <f t="shared" si="117"/>
        <v>1</v>
      </c>
      <c r="G869" s="60">
        <f>COUNTIF(ROC!D$18:D$67,"&lt;"&amp;$A869)</f>
        <v>0</v>
      </c>
      <c r="H869" s="61">
        <f>COUNTIF(ROC!E$18:E$67,"&lt;"&amp;$A869)</f>
        <v>0</v>
      </c>
      <c r="I869" s="62">
        <f t="shared" si="122"/>
        <v>0</v>
      </c>
      <c r="J869" s="62">
        <f t="shared" si="123"/>
        <v>0</v>
      </c>
      <c r="K869" s="63">
        <f t="shared" si="118"/>
        <v>1</v>
      </c>
      <c r="L869" s="60">
        <f>COUNTIF(ROC!F$18:F$67,"&lt;"&amp;$A869)</f>
        <v>0</v>
      </c>
      <c r="M869" s="61">
        <f>COUNTIF(ROC!G$18:G$67,"&lt;"&amp;$A869)</f>
        <v>0</v>
      </c>
      <c r="N869" s="62">
        <f t="shared" si="124"/>
        <v>0</v>
      </c>
      <c r="O869" s="62">
        <f t="shared" si="125"/>
        <v>0</v>
      </c>
      <c r="P869" s="64">
        <f t="shared" si="119"/>
        <v>1</v>
      </c>
    </row>
    <row r="870" spans="1:16" s="58" customFormat="1" ht="8.25" customHeight="1" x14ac:dyDescent="0.3">
      <c r="A870" s="59">
        <v>13.9</v>
      </c>
      <c r="B870" s="60">
        <f>COUNTIF(ROC!B$18:B$67,"&lt;"&amp;$A870)</f>
        <v>0</v>
      </c>
      <c r="C870" s="61">
        <f>COUNTIF(ROC!C$18:C$67,"&lt;"&amp;$A870)</f>
        <v>0</v>
      </c>
      <c r="D870" s="62">
        <f t="shared" si="120"/>
        <v>0</v>
      </c>
      <c r="E870" s="62">
        <f t="shared" si="121"/>
        <v>0</v>
      </c>
      <c r="F870" s="63">
        <f t="shared" si="117"/>
        <v>1</v>
      </c>
      <c r="G870" s="60">
        <f>COUNTIF(ROC!D$18:D$67,"&lt;"&amp;$A870)</f>
        <v>0</v>
      </c>
      <c r="H870" s="61">
        <f>COUNTIF(ROC!E$18:E$67,"&lt;"&amp;$A870)</f>
        <v>0</v>
      </c>
      <c r="I870" s="62">
        <f t="shared" si="122"/>
        <v>0</v>
      </c>
      <c r="J870" s="62">
        <f t="shared" si="123"/>
        <v>0</v>
      </c>
      <c r="K870" s="63">
        <f t="shared" si="118"/>
        <v>1</v>
      </c>
      <c r="L870" s="60">
        <f>COUNTIF(ROC!F$18:F$67,"&lt;"&amp;$A870)</f>
        <v>0</v>
      </c>
      <c r="M870" s="61">
        <f>COUNTIF(ROC!G$18:G$67,"&lt;"&amp;$A870)</f>
        <v>0</v>
      </c>
      <c r="N870" s="62">
        <f t="shared" si="124"/>
        <v>0</v>
      </c>
      <c r="O870" s="62">
        <f t="shared" si="125"/>
        <v>0</v>
      </c>
      <c r="P870" s="64">
        <f t="shared" si="119"/>
        <v>1</v>
      </c>
    </row>
    <row r="871" spans="1:16" s="58" customFormat="1" ht="8.25" customHeight="1" x14ac:dyDescent="0.3">
      <c r="A871" s="59">
        <v>13.8</v>
      </c>
      <c r="B871" s="60">
        <f>COUNTIF(ROC!B$18:B$67,"&lt;"&amp;$A871)</f>
        <v>0</v>
      </c>
      <c r="C871" s="61">
        <f>COUNTIF(ROC!C$18:C$67,"&lt;"&amp;$A871)</f>
        <v>0</v>
      </c>
      <c r="D871" s="62">
        <f t="shared" si="120"/>
        <v>0</v>
      </c>
      <c r="E871" s="62">
        <f t="shared" si="121"/>
        <v>0</v>
      </c>
      <c r="F871" s="63">
        <f t="shared" si="117"/>
        <v>1</v>
      </c>
      <c r="G871" s="60">
        <f>COUNTIF(ROC!D$18:D$67,"&lt;"&amp;$A871)</f>
        <v>0</v>
      </c>
      <c r="H871" s="61">
        <f>COUNTIF(ROC!E$18:E$67,"&lt;"&amp;$A871)</f>
        <v>0</v>
      </c>
      <c r="I871" s="62">
        <f t="shared" si="122"/>
        <v>0</v>
      </c>
      <c r="J871" s="62">
        <f t="shared" si="123"/>
        <v>0</v>
      </c>
      <c r="K871" s="63">
        <f t="shared" si="118"/>
        <v>1</v>
      </c>
      <c r="L871" s="60">
        <f>COUNTIF(ROC!F$18:F$67,"&lt;"&amp;$A871)</f>
        <v>0</v>
      </c>
      <c r="M871" s="61">
        <f>COUNTIF(ROC!G$18:G$67,"&lt;"&amp;$A871)</f>
        <v>0</v>
      </c>
      <c r="N871" s="62">
        <f t="shared" si="124"/>
        <v>0</v>
      </c>
      <c r="O871" s="62">
        <f t="shared" si="125"/>
        <v>0</v>
      </c>
      <c r="P871" s="64">
        <f t="shared" si="119"/>
        <v>1</v>
      </c>
    </row>
    <row r="872" spans="1:16" s="58" customFormat="1" ht="8.25" customHeight="1" x14ac:dyDescent="0.3">
      <c r="A872" s="59">
        <v>13.7</v>
      </c>
      <c r="B872" s="60">
        <f>COUNTIF(ROC!B$18:B$67,"&lt;"&amp;$A872)</f>
        <v>0</v>
      </c>
      <c r="C872" s="61">
        <f>COUNTIF(ROC!C$18:C$67,"&lt;"&amp;$A872)</f>
        <v>0</v>
      </c>
      <c r="D872" s="62">
        <f t="shared" si="120"/>
        <v>0</v>
      </c>
      <c r="E872" s="62">
        <f t="shared" si="121"/>
        <v>0</v>
      </c>
      <c r="F872" s="63">
        <f t="shared" si="117"/>
        <v>1</v>
      </c>
      <c r="G872" s="60">
        <f>COUNTIF(ROC!D$18:D$67,"&lt;"&amp;$A872)</f>
        <v>0</v>
      </c>
      <c r="H872" s="61">
        <f>COUNTIF(ROC!E$18:E$67,"&lt;"&amp;$A872)</f>
        <v>0</v>
      </c>
      <c r="I872" s="62">
        <f t="shared" si="122"/>
        <v>0</v>
      </c>
      <c r="J872" s="62">
        <f t="shared" si="123"/>
        <v>0</v>
      </c>
      <c r="K872" s="63">
        <f t="shared" si="118"/>
        <v>1</v>
      </c>
      <c r="L872" s="60">
        <f>COUNTIF(ROC!F$18:F$67,"&lt;"&amp;$A872)</f>
        <v>0</v>
      </c>
      <c r="M872" s="61">
        <f>COUNTIF(ROC!G$18:G$67,"&lt;"&amp;$A872)</f>
        <v>0</v>
      </c>
      <c r="N872" s="62">
        <f t="shared" si="124"/>
        <v>0</v>
      </c>
      <c r="O872" s="62">
        <f t="shared" si="125"/>
        <v>0</v>
      </c>
      <c r="P872" s="64">
        <f t="shared" si="119"/>
        <v>1</v>
      </c>
    </row>
    <row r="873" spans="1:16" s="58" customFormat="1" ht="8.25" customHeight="1" x14ac:dyDescent="0.3">
      <c r="A873" s="59">
        <v>13.6</v>
      </c>
      <c r="B873" s="60">
        <f>COUNTIF(ROC!B$18:B$67,"&lt;"&amp;$A873)</f>
        <v>0</v>
      </c>
      <c r="C873" s="61">
        <f>COUNTIF(ROC!C$18:C$67,"&lt;"&amp;$A873)</f>
        <v>0</v>
      </c>
      <c r="D873" s="62">
        <f t="shared" si="120"/>
        <v>0</v>
      </c>
      <c r="E873" s="62">
        <f t="shared" si="121"/>
        <v>0</v>
      </c>
      <c r="F873" s="63">
        <f t="shared" si="117"/>
        <v>1</v>
      </c>
      <c r="G873" s="60">
        <f>COUNTIF(ROC!D$18:D$67,"&lt;"&amp;$A873)</f>
        <v>0</v>
      </c>
      <c r="H873" s="61">
        <f>COUNTIF(ROC!E$18:E$67,"&lt;"&amp;$A873)</f>
        <v>0</v>
      </c>
      <c r="I873" s="62">
        <f t="shared" si="122"/>
        <v>0</v>
      </c>
      <c r="J873" s="62">
        <f t="shared" si="123"/>
        <v>0</v>
      </c>
      <c r="K873" s="63">
        <f t="shared" si="118"/>
        <v>1</v>
      </c>
      <c r="L873" s="60">
        <f>COUNTIF(ROC!F$18:F$67,"&lt;"&amp;$A873)</f>
        <v>0</v>
      </c>
      <c r="M873" s="61">
        <f>COUNTIF(ROC!G$18:G$67,"&lt;"&amp;$A873)</f>
        <v>0</v>
      </c>
      <c r="N873" s="62">
        <f t="shared" si="124"/>
        <v>0</v>
      </c>
      <c r="O873" s="62">
        <f t="shared" si="125"/>
        <v>0</v>
      </c>
      <c r="P873" s="64">
        <f t="shared" si="119"/>
        <v>1</v>
      </c>
    </row>
    <row r="874" spans="1:16" s="58" customFormat="1" ht="8.25" customHeight="1" x14ac:dyDescent="0.3">
      <c r="A874" s="59">
        <v>13.5</v>
      </c>
      <c r="B874" s="60">
        <f>COUNTIF(ROC!B$18:B$67,"&lt;"&amp;$A874)</f>
        <v>0</v>
      </c>
      <c r="C874" s="61">
        <f>COUNTIF(ROC!C$18:C$67,"&lt;"&amp;$A874)</f>
        <v>0</v>
      </c>
      <c r="D874" s="62">
        <f t="shared" si="120"/>
        <v>0</v>
      </c>
      <c r="E874" s="62">
        <f t="shared" si="121"/>
        <v>0</v>
      </c>
      <c r="F874" s="63">
        <f t="shared" si="117"/>
        <v>1</v>
      </c>
      <c r="G874" s="60">
        <f>COUNTIF(ROC!D$18:D$67,"&lt;"&amp;$A874)</f>
        <v>0</v>
      </c>
      <c r="H874" s="61">
        <f>COUNTIF(ROC!E$18:E$67,"&lt;"&amp;$A874)</f>
        <v>0</v>
      </c>
      <c r="I874" s="62">
        <f t="shared" si="122"/>
        <v>0</v>
      </c>
      <c r="J874" s="62">
        <f t="shared" si="123"/>
        <v>0</v>
      </c>
      <c r="K874" s="63">
        <f t="shared" si="118"/>
        <v>1</v>
      </c>
      <c r="L874" s="60">
        <f>COUNTIF(ROC!F$18:F$67,"&lt;"&amp;$A874)</f>
        <v>0</v>
      </c>
      <c r="M874" s="61">
        <f>COUNTIF(ROC!G$18:G$67,"&lt;"&amp;$A874)</f>
        <v>0</v>
      </c>
      <c r="N874" s="62">
        <f t="shared" si="124"/>
        <v>0</v>
      </c>
      <c r="O874" s="62">
        <f t="shared" si="125"/>
        <v>0</v>
      </c>
      <c r="P874" s="64">
        <f t="shared" si="119"/>
        <v>1</v>
      </c>
    </row>
    <row r="875" spans="1:16" s="58" customFormat="1" ht="8.25" customHeight="1" x14ac:dyDescent="0.3">
      <c r="A875" s="59">
        <v>13.4</v>
      </c>
      <c r="B875" s="60">
        <f>COUNTIF(ROC!B$18:B$67,"&lt;"&amp;$A875)</f>
        <v>0</v>
      </c>
      <c r="C875" s="61">
        <f>COUNTIF(ROC!C$18:C$67,"&lt;"&amp;$A875)</f>
        <v>0</v>
      </c>
      <c r="D875" s="62">
        <f t="shared" si="120"/>
        <v>0</v>
      </c>
      <c r="E875" s="62">
        <f t="shared" si="121"/>
        <v>0</v>
      </c>
      <c r="F875" s="63">
        <f t="shared" si="117"/>
        <v>1</v>
      </c>
      <c r="G875" s="60">
        <f>COUNTIF(ROC!D$18:D$67,"&lt;"&amp;$A875)</f>
        <v>0</v>
      </c>
      <c r="H875" s="61">
        <f>COUNTIF(ROC!E$18:E$67,"&lt;"&amp;$A875)</f>
        <v>0</v>
      </c>
      <c r="I875" s="62">
        <f t="shared" si="122"/>
        <v>0</v>
      </c>
      <c r="J875" s="62">
        <f t="shared" si="123"/>
        <v>0</v>
      </c>
      <c r="K875" s="63">
        <f t="shared" si="118"/>
        <v>1</v>
      </c>
      <c r="L875" s="60">
        <f>COUNTIF(ROC!F$18:F$67,"&lt;"&amp;$A875)</f>
        <v>0</v>
      </c>
      <c r="M875" s="61">
        <f>COUNTIF(ROC!G$18:G$67,"&lt;"&amp;$A875)</f>
        <v>0</v>
      </c>
      <c r="N875" s="62">
        <f t="shared" si="124"/>
        <v>0</v>
      </c>
      <c r="O875" s="62">
        <f t="shared" si="125"/>
        <v>0</v>
      </c>
      <c r="P875" s="64">
        <f t="shared" si="119"/>
        <v>1</v>
      </c>
    </row>
    <row r="876" spans="1:16" s="58" customFormat="1" ht="8.25" customHeight="1" x14ac:dyDescent="0.3">
      <c r="A876" s="59">
        <v>13.3</v>
      </c>
      <c r="B876" s="60">
        <f>COUNTIF(ROC!B$18:B$67,"&lt;"&amp;$A876)</f>
        <v>0</v>
      </c>
      <c r="C876" s="61">
        <f>COUNTIF(ROC!C$18:C$67,"&lt;"&amp;$A876)</f>
        <v>0</v>
      </c>
      <c r="D876" s="62">
        <f t="shared" si="120"/>
        <v>0</v>
      </c>
      <c r="E876" s="62">
        <f t="shared" si="121"/>
        <v>0</v>
      </c>
      <c r="F876" s="63">
        <f t="shared" si="117"/>
        <v>1</v>
      </c>
      <c r="G876" s="60">
        <f>COUNTIF(ROC!D$18:D$67,"&lt;"&amp;$A876)</f>
        <v>0</v>
      </c>
      <c r="H876" s="61">
        <f>COUNTIF(ROC!E$18:E$67,"&lt;"&amp;$A876)</f>
        <v>0</v>
      </c>
      <c r="I876" s="62">
        <f t="shared" si="122"/>
        <v>0</v>
      </c>
      <c r="J876" s="62">
        <f t="shared" si="123"/>
        <v>0</v>
      </c>
      <c r="K876" s="63">
        <f t="shared" si="118"/>
        <v>1</v>
      </c>
      <c r="L876" s="60">
        <f>COUNTIF(ROC!F$18:F$67,"&lt;"&amp;$A876)</f>
        <v>0</v>
      </c>
      <c r="M876" s="61">
        <f>COUNTIF(ROC!G$18:G$67,"&lt;"&amp;$A876)</f>
        <v>0</v>
      </c>
      <c r="N876" s="62">
        <f t="shared" si="124"/>
        <v>0</v>
      </c>
      <c r="O876" s="62">
        <f t="shared" si="125"/>
        <v>0</v>
      </c>
      <c r="P876" s="64">
        <f t="shared" si="119"/>
        <v>1</v>
      </c>
    </row>
    <row r="877" spans="1:16" s="58" customFormat="1" ht="8.25" customHeight="1" x14ac:dyDescent="0.3">
      <c r="A877" s="59">
        <v>13.2</v>
      </c>
      <c r="B877" s="60">
        <f>COUNTIF(ROC!B$18:B$67,"&lt;"&amp;$A877)</f>
        <v>0</v>
      </c>
      <c r="C877" s="61">
        <f>COUNTIF(ROC!C$18:C$67,"&lt;"&amp;$A877)</f>
        <v>0</v>
      </c>
      <c r="D877" s="62">
        <f t="shared" si="120"/>
        <v>0</v>
      </c>
      <c r="E877" s="62">
        <f t="shared" si="121"/>
        <v>0</v>
      </c>
      <c r="F877" s="63">
        <f t="shared" si="117"/>
        <v>1</v>
      </c>
      <c r="G877" s="60">
        <f>COUNTIF(ROC!D$18:D$67,"&lt;"&amp;$A877)</f>
        <v>0</v>
      </c>
      <c r="H877" s="61">
        <f>COUNTIF(ROC!E$18:E$67,"&lt;"&amp;$A877)</f>
        <v>0</v>
      </c>
      <c r="I877" s="62">
        <f t="shared" si="122"/>
        <v>0</v>
      </c>
      <c r="J877" s="62">
        <f t="shared" si="123"/>
        <v>0</v>
      </c>
      <c r="K877" s="63">
        <f t="shared" si="118"/>
        <v>1</v>
      </c>
      <c r="L877" s="60">
        <f>COUNTIF(ROC!F$18:F$67,"&lt;"&amp;$A877)</f>
        <v>0</v>
      </c>
      <c r="M877" s="61">
        <f>COUNTIF(ROC!G$18:G$67,"&lt;"&amp;$A877)</f>
        <v>0</v>
      </c>
      <c r="N877" s="62">
        <f t="shared" si="124"/>
        <v>0</v>
      </c>
      <c r="O877" s="62">
        <f t="shared" si="125"/>
        <v>0</v>
      </c>
      <c r="P877" s="64">
        <f t="shared" si="119"/>
        <v>1</v>
      </c>
    </row>
    <row r="878" spans="1:16" s="58" customFormat="1" ht="8.25" customHeight="1" x14ac:dyDescent="0.3">
      <c r="A878" s="59">
        <v>13.1</v>
      </c>
      <c r="B878" s="60">
        <f>COUNTIF(ROC!B$18:B$67,"&lt;"&amp;$A878)</f>
        <v>0</v>
      </c>
      <c r="C878" s="61">
        <f>COUNTIF(ROC!C$18:C$67,"&lt;"&amp;$A878)</f>
        <v>0</v>
      </c>
      <c r="D878" s="62">
        <f t="shared" si="120"/>
        <v>0</v>
      </c>
      <c r="E878" s="62">
        <f t="shared" si="121"/>
        <v>0</v>
      </c>
      <c r="F878" s="63">
        <f t="shared" si="117"/>
        <v>1</v>
      </c>
      <c r="G878" s="60">
        <f>COUNTIF(ROC!D$18:D$67,"&lt;"&amp;$A878)</f>
        <v>0</v>
      </c>
      <c r="H878" s="61">
        <f>COUNTIF(ROC!E$18:E$67,"&lt;"&amp;$A878)</f>
        <v>0</v>
      </c>
      <c r="I878" s="62">
        <f t="shared" si="122"/>
        <v>0</v>
      </c>
      <c r="J878" s="62">
        <f t="shared" si="123"/>
        <v>0</v>
      </c>
      <c r="K878" s="63">
        <f t="shared" si="118"/>
        <v>1</v>
      </c>
      <c r="L878" s="60">
        <f>COUNTIF(ROC!F$18:F$67,"&lt;"&amp;$A878)</f>
        <v>0</v>
      </c>
      <c r="M878" s="61">
        <f>COUNTIF(ROC!G$18:G$67,"&lt;"&amp;$A878)</f>
        <v>0</v>
      </c>
      <c r="N878" s="62">
        <f t="shared" si="124"/>
        <v>0</v>
      </c>
      <c r="O878" s="62">
        <f t="shared" si="125"/>
        <v>0</v>
      </c>
      <c r="P878" s="64">
        <f t="shared" si="119"/>
        <v>1</v>
      </c>
    </row>
    <row r="879" spans="1:16" s="58" customFormat="1" ht="8.25" customHeight="1" x14ac:dyDescent="0.3">
      <c r="A879" s="59">
        <v>13</v>
      </c>
      <c r="B879" s="60">
        <f>COUNTIF(ROC!B$18:B$67,"&lt;"&amp;$A879)</f>
        <v>0</v>
      </c>
      <c r="C879" s="61">
        <f>COUNTIF(ROC!C$18:C$67,"&lt;"&amp;$A879)</f>
        <v>0</v>
      </c>
      <c r="D879" s="62">
        <f t="shared" si="120"/>
        <v>0</v>
      </c>
      <c r="E879" s="62">
        <f t="shared" si="121"/>
        <v>0</v>
      </c>
      <c r="F879" s="63">
        <f t="shared" si="117"/>
        <v>1</v>
      </c>
      <c r="G879" s="60">
        <f>COUNTIF(ROC!D$18:D$67,"&lt;"&amp;$A879)</f>
        <v>0</v>
      </c>
      <c r="H879" s="61">
        <f>COUNTIF(ROC!E$18:E$67,"&lt;"&amp;$A879)</f>
        <v>0</v>
      </c>
      <c r="I879" s="62">
        <f t="shared" si="122"/>
        <v>0</v>
      </c>
      <c r="J879" s="62">
        <f t="shared" si="123"/>
        <v>0</v>
      </c>
      <c r="K879" s="63">
        <f t="shared" si="118"/>
        <v>1</v>
      </c>
      <c r="L879" s="60">
        <f>COUNTIF(ROC!F$18:F$67,"&lt;"&amp;$A879)</f>
        <v>0</v>
      </c>
      <c r="M879" s="61">
        <f>COUNTIF(ROC!G$18:G$67,"&lt;"&amp;$A879)</f>
        <v>0</v>
      </c>
      <c r="N879" s="62">
        <f t="shared" si="124"/>
        <v>0</v>
      </c>
      <c r="O879" s="62">
        <f t="shared" si="125"/>
        <v>0</v>
      </c>
      <c r="P879" s="64">
        <f t="shared" si="119"/>
        <v>1</v>
      </c>
    </row>
    <row r="880" spans="1:16" s="58" customFormat="1" ht="8.25" customHeight="1" x14ac:dyDescent="0.3">
      <c r="A880" s="59">
        <v>12.9</v>
      </c>
      <c r="B880" s="60">
        <f>COUNTIF(ROC!B$18:B$67,"&lt;"&amp;$A880)</f>
        <v>0</v>
      </c>
      <c r="C880" s="61">
        <f>COUNTIF(ROC!C$18:C$67,"&lt;"&amp;$A880)</f>
        <v>0</v>
      </c>
      <c r="D880" s="62">
        <f t="shared" si="120"/>
        <v>0</v>
      </c>
      <c r="E880" s="62">
        <f t="shared" si="121"/>
        <v>0</v>
      </c>
      <c r="F880" s="63">
        <f t="shared" si="117"/>
        <v>1</v>
      </c>
      <c r="G880" s="60">
        <f>COUNTIF(ROC!D$18:D$67,"&lt;"&amp;$A880)</f>
        <v>0</v>
      </c>
      <c r="H880" s="61">
        <f>COUNTIF(ROC!E$18:E$67,"&lt;"&amp;$A880)</f>
        <v>0</v>
      </c>
      <c r="I880" s="62">
        <f t="shared" si="122"/>
        <v>0</v>
      </c>
      <c r="J880" s="62">
        <f t="shared" si="123"/>
        <v>0</v>
      </c>
      <c r="K880" s="63">
        <f t="shared" si="118"/>
        <v>1</v>
      </c>
      <c r="L880" s="60">
        <f>COUNTIF(ROC!F$18:F$67,"&lt;"&amp;$A880)</f>
        <v>0</v>
      </c>
      <c r="M880" s="61">
        <f>COUNTIF(ROC!G$18:G$67,"&lt;"&amp;$A880)</f>
        <v>0</v>
      </c>
      <c r="N880" s="62">
        <f t="shared" si="124"/>
        <v>0</v>
      </c>
      <c r="O880" s="62">
        <f t="shared" si="125"/>
        <v>0</v>
      </c>
      <c r="P880" s="64">
        <f t="shared" si="119"/>
        <v>1</v>
      </c>
    </row>
    <row r="881" spans="1:16" s="58" customFormat="1" ht="8.25" customHeight="1" x14ac:dyDescent="0.3">
      <c r="A881" s="59">
        <v>12.8</v>
      </c>
      <c r="B881" s="60">
        <f>COUNTIF(ROC!B$18:B$67,"&lt;"&amp;$A881)</f>
        <v>0</v>
      </c>
      <c r="C881" s="61">
        <f>COUNTIF(ROC!C$18:C$67,"&lt;"&amp;$A881)</f>
        <v>0</v>
      </c>
      <c r="D881" s="62">
        <f t="shared" si="120"/>
        <v>0</v>
      </c>
      <c r="E881" s="62">
        <f t="shared" si="121"/>
        <v>0</v>
      </c>
      <c r="F881" s="63">
        <f t="shared" si="117"/>
        <v>1</v>
      </c>
      <c r="G881" s="60">
        <f>COUNTIF(ROC!D$18:D$67,"&lt;"&amp;$A881)</f>
        <v>0</v>
      </c>
      <c r="H881" s="61">
        <f>COUNTIF(ROC!E$18:E$67,"&lt;"&amp;$A881)</f>
        <v>0</v>
      </c>
      <c r="I881" s="62">
        <f t="shared" si="122"/>
        <v>0</v>
      </c>
      <c r="J881" s="62">
        <f t="shared" si="123"/>
        <v>0</v>
      </c>
      <c r="K881" s="63">
        <f t="shared" si="118"/>
        <v>1</v>
      </c>
      <c r="L881" s="60">
        <f>COUNTIF(ROC!F$18:F$67,"&lt;"&amp;$A881)</f>
        <v>0</v>
      </c>
      <c r="M881" s="61">
        <f>COUNTIF(ROC!G$18:G$67,"&lt;"&amp;$A881)</f>
        <v>0</v>
      </c>
      <c r="N881" s="62">
        <f t="shared" si="124"/>
        <v>0</v>
      </c>
      <c r="O881" s="62">
        <f t="shared" si="125"/>
        <v>0</v>
      </c>
      <c r="P881" s="64">
        <f t="shared" si="119"/>
        <v>1</v>
      </c>
    </row>
    <row r="882" spans="1:16" s="58" customFormat="1" ht="8.25" customHeight="1" x14ac:dyDescent="0.3">
      <c r="A882" s="59">
        <v>12.7</v>
      </c>
      <c r="B882" s="60">
        <f>COUNTIF(ROC!B$18:B$67,"&lt;"&amp;$A882)</f>
        <v>0</v>
      </c>
      <c r="C882" s="61">
        <f>COUNTIF(ROC!C$18:C$67,"&lt;"&amp;$A882)</f>
        <v>0</v>
      </c>
      <c r="D882" s="62">
        <f t="shared" si="120"/>
        <v>0</v>
      </c>
      <c r="E882" s="62">
        <f t="shared" si="121"/>
        <v>0</v>
      </c>
      <c r="F882" s="63">
        <f t="shared" si="117"/>
        <v>1</v>
      </c>
      <c r="G882" s="60">
        <f>COUNTIF(ROC!D$18:D$67,"&lt;"&amp;$A882)</f>
        <v>0</v>
      </c>
      <c r="H882" s="61">
        <f>COUNTIF(ROC!E$18:E$67,"&lt;"&amp;$A882)</f>
        <v>0</v>
      </c>
      <c r="I882" s="62">
        <f t="shared" si="122"/>
        <v>0</v>
      </c>
      <c r="J882" s="62">
        <f t="shared" si="123"/>
        <v>0</v>
      </c>
      <c r="K882" s="63">
        <f t="shared" si="118"/>
        <v>1</v>
      </c>
      <c r="L882" s="60">
        <f>COUNTIF(ROC!F$18:F$67,"&lt;"&amp;$A882)</f>
        <v>0</v>
      </c>
      <c r="M882" s="61">
        <f>COUNTIF(ROC!G$18:G$67,"&lt;"&amp;$A882)</f>
        <v>0</v>
      </c>
      <c r="N882" s="62">
        <f t="shared" si="124"/>
        <v>0</v>
      </c>
      <c r="O882" s="62">
        <f t="shared" si="125"/>
        <v>0</v>
      </c>
      <c r="P882" s="64">
        <f t="shared" si="119"/>
        <v>1</v>
      </c>
    </row>
    <row r="883" spans="1:16" s="58" customFormat="1" ht="8.25" customHeight="1" x14ac:dyDescent="0.3">
      <c r="A883" s="59">
        <v>12.6</v>
      </c>
      <c r="B883" s="60">
        <f>COUNTIF(ROC!B$18:B$67,"&lt;"&amp;$A883)</f>
        <v>0</v>
      </c>
      <c r="C883" s="61">
        <f>COUNTIF(ROC!C$18:C$67,"&lt;"&amp;$A883)</f>
        <v>0</v>
      </c>
      <c r="D883" s="62">
        <f t="shared" si="120"/>
        <v>0</v>
      </c>
      <c r="E883" s="62">
        <f t="shared" si="121"/>
        <v>0</v>
      </c>
      <c r="F883" s="63">
        <f t="shared" si="117"/>
        <v>1</v>
      </c>
      <c r="G883" s="60">
        <f>COUNTIF(ROC!D$18:D$67,"&lt;"&amp;$A883)</f>
        <v>0</v>
      </c>
      <c r="H883" s="61">
        <f>COUNTIF(ROC!E$18:E$67,"&lt;"&amp;$A883)</f>
        <v>0</v>
      </c>
      <c r="I883" s="62">
        <f t="shared" si="122"/>
        <v>0</v>
      </c>
      <c r="J883" s="62">
        <f t="shared" si="123"/>
        <v>0</v>
      </c>
      <c r="K883" s="63">
        <f t="shared" si="118"/>
        <v>1</v>
      </c>
      <c r="L883" s="60">
        <f>COUNTIF(ROC!F$18:F$67,"&lt;"&amp;$A883)</f>
        <v>0</v>
      </c>
      <c r="M883" s="61">
        <f>COUNTIF(ROC!G$18:G$67,"&lt;"&amp;$A883)</f>
        <v>0</v>
      </c>
      <c r="N883" s="62">
        <f t="shared" si="124"/>
        <v>0</v>
      </c>
      <c r="O883" s="62">
        <f t="shared" si="125"/>
        <v>0</v>
      </c>
      <c r="P883" s="64">
        <f t="shared" si="119"/>
        <v>1</v>
      </c>
    </row>
    <row r="884" spans="1:16" s="58" customFormat="1" ht="8.25" customHeight="1" x14ac:dyDescent="0.3">
      <c r="A884" s="59">
        <v>12.5</v>
      </c>
      <c r="B884" s="60">
        <f>COUNTIF(ROC!B$18:B$67,"&lt;"&amp;$A884)</f>
        <v>0</v>
      </c>
      <c r="C884" s="61">
        <f>COUNTIF(ROC!C$18:C$67,"&lt;"&amp;$A884)</f>
        <v>0</v>
      </c>
      <c r="D884" s="62">
        <f t="shared" si="120"/>
        <v>0</v>
      </c>
      <c r="E884" s="62">
        <f t="shared" si="121"/>
        <v>0</v>
      </c>
      <c r="F884" s="63">
        <f t="shared" si="117"/>
        <v>1</v>
      </c>
      <c r="G884" s="60">
        <f>COUNTIF(ROC!D$18:D$67,"&lt;"&amp;$A884)</f>
        <v>0</v>
      </c>
      <c r="H884" s="61">
        <f>COUNTIF(ROC!E$18:E$67,"&lt;"&amp;$A884)</f>
        <v>0</v>
      </c>
      <c r="I884" s="62">
        <f t="shared" si="122"/>
        <v>0</v>
      </c>
      <c r="J884" s="62">
        <f t="shared" si="123"/>
        <v>0</v>
      </c>
      <c r="K884" s="63">
        <f t="shared" si="118"/>
        <v>1</v>
      </c>
      <c r="L884" s="60">
        <f>COUNTIF(ROC!F$18:F$67,"&lt;"&amp;$A884)</f>
        <v>0</v>
      </c>
      <c r="M884" s="61">
        <f>COUNTIF(ROC!G$18:G$67,"&lt;"&amp;$A884)</f>
        <v>0</v>
      </c>
      <c r="N884" s="62">
        <f t="shared" si="124"/>
        <v>0</v>
      </c>
      <c r="O884" s="62">
        <f t="shared" si="125"/>
        <v>0</v>
      </c>
      <c r="P884" s="64">
        <f t="shared" si="119"/>
        <v>1</v>
      </c>
    </row>
    <row r="885" spans="1:16" s="58" customFormat="1" ht="8.25" customHeight="1" x14ac:dyDescent="0.3">
      <c r="A885" s="59">
        <v>12.4</v>
      </c>
      <c r="B885" s="60">
        <f>COUNTIF(ROC!B$18:B$67,"&lt;"&amp;$A885)</f>
        <v>0</v>
      </c>
      <c r="C885" s="61">
        <f>COUNTIF(ROC!C$18:C$67,"&lt;"&amp;$A885)</f>
        <v>0</v>
      </c>
      <c r="D885" s="62">
        <f t="shared" si="120"/>
        <v>0</v>
      </c>
      <c r="E885" s="62">
        <f t="shared" si="121"/>
        <v>0</v>
      </c>
      <c r="F885" s="63">
        <f t="shared" si="117"/>
        <v>1</v>
      </c>
      <c r="G885" s="60">
        <f>COUNTIF(ROC!D$18:D$67,"&lt;"&amp;$A885)</f>
        <v>0</v>
      </c>
      <c r="H885" s="61">
        <f>COUNTIF(ROC!E$18:E$67,"&lt;"&amp;$A885)</f>
        <v>0</v>
      </c>
      <c r="I885" s="62">
        <f t="shared" si="122"/>
        <v>0</v>
      </c>
      <c r="J885" s="62">
        <f t="shared" si="123"/>
        <v>0</v>
      </c>
      <c r="K885" s="63">
        <f t="shared" si="118"/>
        <v>1</v>
      </c>
      <c r="L885" s="60">
        <f>COUNTIF(ROC!F$18:F$67,"&lt;"&amp;$A885)</f>
        <v>0</v>
      </c>
      <c r="M885" s="61">
        <f>COUNTIF(ROC!G$18:G$67,"&lt;"&amp;$A885)</f>
        <v>0</v>
      </c>
      <c r="N885" s="62">
        <f t="shared" si="124"/>
        <v>0</v>
      </c>
      <c r="O885" s="62">
        <f t="shared" si="125"/>
        <v>0</v>
      </c>
      <c r="P885" s="64">
        <f t="shared" si="119"/>
        <v>1</v>
      </c>
    </row>
    <row r="886" spans="1:16" s="58" customFormat="1" ht="8.25" customHeight="1" x14ac:dyDescent="0.3">
      <c r="A886" s="59">
        <v>12.3</v>
      </c>
      <c r="B886" s="60">
        <f>COUNTIF(ROC!B$18:B$67,"&lt;"&amp;$A886)</f>
        <v>0</v>
      </c>
      <c r="C886" s="61">
        <f>COUNTIF(ROC!C$18:C$67,"&lt;"&amp;$A886)</f>
        <v>0</v>
      </c>
      <c r="D886" s="62">
        <f t="shared" si="120"/>
        <v>0</v>
      </c>
      <c r="E886" s="62">
        <f t="shared" si="121"/>
        <v>0</v>
      </c>
      <c r="F886" s="63">
        <f t="shared" ref="F886:F949" si="126">SQRT((1-E886)^2+D886^2)</f>
        <v>1</v>
      </c>
      <c r="G886" s="60">
        <f>COUNTIF(ROC!D$18:D$67,"&lt;"&amp;$A886)</f>
        <v>0</v>
      </c>
      <c r="H886" s="61">
        <f>COUNTIF(ROC!E$18:E$67,"&lt;"&amp;$A886)</f>
        <v>0</v>
      </c>
      <c r="I886" s="62">
        <f t="shared" si="122"/>
        <v>0</v>
      </c>
      <c r="J886" s="62">
        <f t="shared" si="123"/>
        <v>0</v>
      </c>
      <c r="K886" s="63">
        <f t="shared" si="118"/>
        <v>1</v>
      </c>
      <c r="L886" s="60">
        <f>COUNTIF(ROC!F$18:F$67,"&lt;"&amp;$A886)</f>
        <v>0</v>
      </c>
      <c r="M886" s="61">
        <f>COUNTIF(ROC!G$18:G$67,"&lt;"&amp;$A886)</f>
        <v>0</v>
      </c>
      <c r="N886" s="62">
        <f t="shared" si="124"/>
        <v>0</v>
      </c>
      <c r="O886" s="62">
        <f t="shared" si="125"/>
        <v>0</v>
      </c>
      <c r="P886" s="64">
        <f t="shared" si="119"/>
        <v>1</v>
      </c>
    </row>
    <row r="887" spans="1:16" s="58" customFormat="1" ht="8.25" customHeight="1" x14ac:dyDescent="0.3">
      <c r="A887" s="59">
        <v>12.2</v>
      </c>
      <c r="B887" s="60">
        <f>COUNTIF(ROC!B$18:B$67,"&lt;"&amp;$A887)</f>
        <v>0</v>
      </c>
      <c r="C887" s="61">
        <f>COUNTIF(ROC!C$18:C$67,"&lt;"&amp;$A887)</f>
        <v>0</v>
      </c>
      <c r="D887" s="62">
        <f t="shared" si="120"/>
        <v>0</v>
      </c>
      <c r="E887" s="62">
        <f t="shared" si="121"/>
        <v>0</v>
      </c>
      <c r="F887" s="63">
        <f t="shared" si="126"/>
        <v>1</v>
      </c>
      <c r="G887" s="60">
        <f>COUNTIF(ROC!D$18:D$67,"&lt;"&amp;$A887)</f>
        <v>0</v>
      </c>
      <c r="H887" s="61">
        <f>COUNTIF(ROC!E$18:E$67,"&lt;"&amp;$A887)</f>
        <v>0</v>
      </c>
      <c r="I887" s="62">
        <f t="shared" si="122"/>
        <v>0</v>
      </c>
      <c r="J887" s="62">
        <f t="shared" si="123"/>
        <v>0</v>
      </c>
      <c r="K887" s="63">
        <f t="shared" si="118"/>
        <v>1</v>
      </c>
      <c r="L887" s="60">
        <f>COUNTIF(ROC!F$18:F$67,"&lt;"&amp;$A887)</f>
        <v>0</v>
      </c>
      <c r="M887" s="61">
        <f>COUNTIF(ROC!G$18:G$67,"&lt;"&amp;$A887)</f>
        <v>0</v>
      </c>
      <c r="N887" s="62">
        <f t="shared" si="124"/>
        <v>0</v>
      </c>
      <c r="O887" s="62">
        <f t="shared" si="125"/>
        <v>0</v>
      </c>
      <c r="P887" s="64">
        <f t="shared" si="119"/>
        <v>1</v>
      </c>
    </row>
    <row r="888" spans="1:16" s="58" customFormat="1" ht="8.25" customHeight="1" x14ac:dyDescent="0.3">
      <c r="A888" s="59">
        <v>12.1</v>
      </c>
      <c r="B888" s="60">
        <f>COUNTIF(ROC!B$18:B$67,"&lt;"&amp;$A888)</f>
        <v>0</v>
      </c>
      <c r="C888" s="61">
        <f>COUNTIF(ROC!C$18:C$67,"&lt;"&amp;$A888)</f>
        <v>0</v>
      </c>
      <c r="D888" s="62">
        <f t="shared" si="120"/>
        <v>0</v>
      </c>
      <c r="E888" s="62">
        <f t="shared" si="121"/>
        <v>0</v>
      </c>
      <c r="F888" s="63">
        <f t="shared" si="126"/>
        <v>1</v>
      </c>
      <c r="G888" s="60">
        <f>COUNTIF(ROC!D$18:D$67,"&lt;"&amp;$A888)</f>
        <v>0</v>
      </c>
      <c r="H888" s="61">
        <f>COUNTIF(ROC!E$18:E$67,"&lt;"&amp;$A888)</f>
        <v>0</v>
      </c>
      <c r="I888" s="62">
        <f t="shared" si="122"/>
        <v>0</v>
      </c>
      <c r="J888" s="62">
        <f t="shared" si="123"/>
        <v>0</v>
      </c>
      <c r="K888" s="63">
        <f t="shared" si="118"/>
        <v>1</v>
      </c>
      <c r="L888" s="60">
        <f>COUNTIF(ROC!F$18:F$67,"&lt;"&amp;$A888)</f>
        <v>0</v>
      </c>
      <c r="M888" s="61">
        <f>COUNTIF(ROC!G$18:G$67,"&lt;"&amp;$A888)</f>
        <v>0</v>
      </c>
      <c r="N888" s="62">
        <f t="shared" si="124"/>
        <v>0</v>
      </c>
      <c r="O888" s="62">
        <f t="shared" si="125"/>
        <v>0</v>
      </c>
      <c r="P888" s="64">
        <f t="shared" si="119"/>
        <v>1</v>
      </c>
    </row>
    <row r="889" spans="1:16" s="58" customFormat="1" ht="8.25" customHeight="1" x14ac:dyDescent="0.3">
      <c r="A889" s="59">
        <v>12</v>
      </c>
      <c r="B889" s="60">
        <f>COUNTIF(ROC!B$18:B$67,"&lt;"&amp;$A889)</f>
        <v>0</v>
      </c>
      <c r="C889" s="61">
        <f>COUNTIF(ROC!C$18:C$67,"&lt;"&amp;$A889)</f>
        <v>0</v>
      </c>
      <c r="D889" s="62">
        <f t="shared" si="120"/>
        <v>0</v>
      </c>
      <c r="E889" s="62">
        <f t="shared" si="121"/>
        <v>0</v>
      </c>
      <c r="F889" s="63">
        <f t="shared" si="126"/>
        <v>1</v>
      </c>
      <c r="G889" s="60">
        <f>COUNTIF(ROC!D$18:D$67,"&lt;"&amp;$A889)</f>
        <v>0</v>
      </c>
      <c r="H889" s="61">
        <f>COUNTIF(ROC!E$18:E$67,"&lt;"&amp;$A889)</f>
        <v>0</v>
      </c>
      <c r="I889" s="62">
        <f t="shared" si="122"/>
        <v>0</v>
      </c>
      <c r="J889" s="62">
        <f t="shared" si="123"/>
        <v>0</v>
      </c>
      <c r="K889" s="63">
        <f t="shared" si="118"/>
        <v>1</v>
      </c>
      <c r="L889" s="60">
        <f>COUNTIF(ROC!F$18:F$67,"&lt;"&amp;$A889)</f>
        <v>0</v>
      </c>
      <c r="M889" s="61">
        <f>COUNTIF(ROC!G$18:G$67,"&lt;"&amp;$A889)</f>
        <v>0</v>
      </c>
      <c r="N889" s="62">
        <f t="shared" si="124"/>
        <v>0</v>
      </c>
      <c r="O889" s="62">
        <f t="shared" si="125"/>
        <v>0</v>
      </c>
      <c r="P889" s="64">
        <f t="shared" si="119"/>
        <v>1</v>
      </c>
    </row>
    <row r="890" spans="1:16" s="58" customFormat="1" ht="8.25" customHeight="1" x14ac:dyDescent="0.3">
      <c r="A890" s="59">
        <v>11.9</v>
      </c>
      <c r="B890" s="60">
        <f>COUNTIF(ROC!B$18:B$67,"&lt;"&amp;$A890)</f>
        <v>0</v>
      </c>
      <c r="C890" s="61">
        <f>COUNTIF(ROC!C$18:C$67,"&lt;"&amp;$A890)</f>
        <v>0</v>
      </c>
      <c r="D890" s="62">
        <f t="shared" si="120"/>
        <v>0</v>
      </c>
      <c r="E890" s="62">
        <f t="shared" si="121"/>
        <v>0</v>
      </c>
      <c r="F890" s="63">
        <f t="shared" si="126"/>
        <v>1</v>
      </c>
      <c r="G890" s="60">
        <f>COUNTIF(ROC!D$18:D$67,"&lt;"&amp;$A890)</f>
        <v>0</v>
      </c>
      <c r="H890" s="61">
        <f>COUNTIF(ROC!E$18:E$67,"&lt;"&amp;$A890)</f>
        <v>0</v>
      </c>
      <c r="I890" s="62">
        <f t="shared" si="122"/>
        <v>0</v>
      </c>
      <c r="J890" s="62">
        <f t="shared" si="123"/>
        <v>0</v>
      </c>
      <c r="K890" s="63">
        <f t="shared" si="118"/>
        <v>1</v>
      </c>
      <c r="L890" s="60">
        <f>COUNTIF(ROC!F$18:F$67,"&lt;"&amp;$A890)</f>
        <v>0</v>
      </c>
      <c r="M890" s="61">
        <f>COUNTIF(ROC!G$18:G$67,"&lt;"&amp;$A890)</f>
        <v>0</v>
      </c>
      <c r="N890" s="62">
        <f t="shared" si="124"/>
        <v>0</v>
      </c>
      <c r="O890" s="62">
        <f t="shared" si="125"/>
        <v>0</v>
      </c>
      <c r="P890" s="64">
        <f t="shared" si="119"/>
        <v>1</v>
      </c>
    </row>
    <row r="891" spans="1:16" s="58" customFormat="1" ht="8.25" customHeight="1" x14ac:dyDescent="0.3">
      <c r="A891" s="59">
        <v>11.8</v>
      </c>
      <c r="B891" s="60">
        <f>COUNTIF(ROC!B$18:B$67,"&lt;"&amp;$A891)</f>
        <v>0</v>
      </c>
      <c r="C891" s="61">
        <f>COUNTIF(ROC!C$18:C$67,"&lt;"&amp;$A891)</f>
        <v>0</v>
      </c>
      <c r="D891" s="62">
        <f t="shared" si="120"/>
        <v>0</v>
      </c>
      <c r="E891" s="62">
        <f t="shared" si="121"/>
        <v>0</v>
      </c>
      <c r="F891" s="63">
        <f t="shared" si="126"/>
        <v>1</v>
      </c>
      <c r="G891" s="60">
        <f>COUNTIF(ROC!D$18:D$67,"&lt;"&amp;$A891)</f>
        <v>0</v>
      </c>
      <c r="H891" s="61">
        <f>COUNTIF(ROC!E$18:E$67,"&lt;"&amp;$A891)</f>
        <v>0</v>
      </c>
      <c r="I891" s="62">
        <f t="shared" si="122"/>
        <v>0</v>
      </c>
      <c r="J891" s="62">
        <f t="shared" si="123"/>
        <v>0</v>
      </c>
      <c r="K891" s="63">
        <f t="shared" si="118"/>
        <v>1</v>
      </c>
      <c r="L891" s="60">
        <f>COUNTIF(ROC!F$18:F$67,"&lt;"&amp;$A891)</f>
        <v>0</v>
      </c>
      <c r="M891" s="61">
        <f>COUNTIF(ROC!G$18:G$67,"&lt;"&amp;$A891)</f>
        <v>0</v>
      </c>
      <c r="N891" s="62">
        <f t="shared" si="124"/>
        <v>0</v>
      </c>
      <c r="O891" s="62">
        <f t="shared" si="125"/>
        <v>0</v>
      </c>
      <c r="P891" s="64">
        <f t="shared" si="119"/>
        <v>1</v>
      </c>
    </row>
    <row r="892" spans="1:16" s="58" customFormat="1" ht="8.25" customHeight="1" x14ac:dyDescent="0.3">
      <c r="A892" s="59">
        <v>11.7</v>
      </c>
      <c r="B892" s="60">
        <f>COUNTIF(ROC!B$18:B$67,"&lt;"&amp;$A892)</f>
        <v>0</v>
      </c>
      <c r="C892" s="61">
        <f>COUNTIF(ROC!C$18:C$67,"&lt;"&amp;$A892)</f>
        <v>0</v>
      </c>
      <c r="D892" s="62">
        <f t="shared" si="120"/>
        <v>0</v>
      </c>
      <c r="E892" s="62">
        <f t="shared" si="121"/>
        <v>0</v>
      </c>
      <c r="F892" s="63">
        <f t="shared" si="126"/>
        <v>1</v>
      </c>
      <c r="G892" s="60">
        <f>COUNTIF(ROC!D$18:D$67,"&lt;"&amp;$A892)</f>
        <v>0</v>
      </c>
      <c r="H892" s="61">
        <f>COUNTIF(ROC!E$18:E$67,"&lt;"&amp;$A892)</f>
        <v>0</v>
      </c>
      <c r="I892" s="62">
        <f t="shared" si="122"/>
        <v>0</v>
      </c>
      <c r="J892" s="62">
        <f t="shared" si="123"/>
        <v>0</v>
      </c>
      <c r="K892" s="63">
        <f t="shared" si="118"/>
        <v>1</v>
      </c>
      <c r="L892" s="60">
        <f>COUNTIF(ROC!F$18:F$67,"&lt;"&amp;$A892)</f>
        <v>0</v>
      </c>
      <c r="M892" s="61">
        <f>COUNTIF(ROC!G$18:G$67,"&lt;"&amp;$A892)</f>
        <v>0</v>
      </c>
      <c r="N892" s="62">
        <f t="shared" si="124"/>
        <v>0</v>
      </c>
      <c r="O892" s="62">
        <f t="shared" si="125"/>
        <v>0</v>
      </c>
      <c r="P892" s="64">
        <f t="shared" si="119"/>
        <v>1</v>
      </c>
    </row>
    <row r="893" spans="1:16" s="58" customFormat="1" ht="8.25" customHeight="1" x14ac:dyDescent="0.3">
      <c r="A893" s="59">
        <v>11.6</v>
      </c>
      <c r="B893" s="60">
        <f>COUNTIF(ROC!B$18:B$67,"&lt;"&amp;$A893)</f>
        <v>0</v>
      </c>
      <c r="C893" s="61">
        <f>COUNTIF(ROC!C$18:C$67,"&lt;"&amp;$A893)</f>
        <v>0</v>
      </c>
      <c r="D893" s="62">
        <f t="shared" si="120"/>
        <v>0</v>
      </c>
      <c r="E893" s="62">
        <f t="shared" si="121"/>
        <v>0</v>
      </c>
      <c r="F893" s="63">
        <f t="shared" si="126"/>
        <v>1</v>
      </c>
      <c r="G893" s="60">
        <f>COUNTIF(ROC!D$18:D$67,"&lt;"&amp;$A893)</f>
        <v>0</v>
      </c>
      <c r="H893" s="61">
        <f>COUNTIF(ROC!E$18:E$67,"&lt;"&amp;$A893)</f>
        <v>0</v>
      </c>
      <c r="I893" s="62">
        <f t="shared" si="122"/>
        <v>0</v>
      </c>
      <c r="J893" s="62">
        <f t="shared" si="123"/>
        <v>0</v>
      </c>
      <c r="K893" s="63">
        <f t="shared" si="118"/>
        <v>1</v>
      </c>
      <c r="L893" s="60">
        <f>COUNTIF(ROC!F$18:F$67,"&lt;"&amp;$A893)</f>
        <v>0</v>
      </c>
      <c r="M893" s="61">
        <f>COUNTIF(ROC!G$18:G$67,"&lt;"&amp;$A893)</f>
        <v>0</v>
      </c>
      <c r="N893" s="62">
        <f t="shared" si="124"/>
        <v>0</v>
      </c>
      <c r="O893" s="62">
        <f t="shared" si="125"/>
        <v>0</v>
      </c>
      <c r="P893" s="64">
        <f t="shared" si="119"/>
        <v>1</v>
      </c>
    </row>
    <row r="894" spans="1:16" s="58" customFormat="1" ht="8.25" customHeight="1" x14ac:dyDescent="0.3">
      <c r="A894" s="59">
        <v>11.5</v>
      </c>
      <c r="B894" s="60">
        <f>COUNTIF(ROC!B$18:B$67,"&lt;"&amp;$A894)</f>
        <v>0</v>
      </c>
      <c r="C894" s="61">
        <f>COUNTIF(ROC!C$18:C$67,"&lt;"&amp;$A894)</f>
        <v>0</v>
      </c>
      <c r="D894" s="62">
        <f t="shared" si="120"/>
        <v>0</v>
      </c>
      <c r="E894" s="62">
        <f t="shared" si="121"/>
        <v>0</v>
      </c>
      <c r="F894" s="63">
        <f t="shared" si="126"/>
        <v>1</v>
      </c>
      <c r="G894" s="60">
        <f>COUNTIF(ROC!D$18:D$67,"&lt;"&amp;$A894)</f>
        <v>0</v>
      </c>
      <c r="H894" s="61">
        <f>COUNTIF(ROC!E$18:E$67,"&lt;"&amp;$A894)</f>
        <v>0</v>
      </c>
      <c r="I894" s="62">
        <f t="shared" si="122"/>
        <v>0</v>
      </c>
      <c r="J894" s="62">
        <f t="shared" si="123"/>
        <v>0</v>
      </c>
      <c r="K894" s="63">
        <f t="shared" si="118"/>
        <v>1</v>
      </c>
      <c r="L894" s="60">
        <f>COUNTIF(ROC!F$18:F$67,"&lt;"&amp;$A894)</f>
        <v>0</v>
      </c>
      <c r="M894" s="61">
        <f>COUNTIF(ROC!G$18:G$67,"&lt;"&amp;$A894)</f>
        <v>0</v>
      </c>
      <c r="N894" s="62">
        <f t="shared" si="124"/>
        <v>0</v>
      </c>
      <c r="O894" s="62">
        <f t="shared" si="125"/>
        <v>0</v>
      </c>
      <c r="P894" s="64">
        <f t="shared" si="119"/>
        <v>1</v>
      </c>
    </row>
    <row r="895" spans="1:16" s="58" customFormat="1" ht="8.25" customHeight="1" x14ac:dyDescent="0.3">
      <c r="A895" s="59">
        <v>11.4</v>
      </c>
      <c r="B895" s="60">
        <f>COUNTIF(ROC!B$18:B$67,"&lt;"&amp;$A895)</f>
        <v>0</v>
      </c>
      <c r="C895" s="61">
        <f>COUNTIF(ROC!C$18:C$67,"&lt;"&amp;$A895)</f>
        <v>0</v>
      </c>
      <c r="D895" s="62">
        <f t="shared" si="120"/>
        <v>0</v>
      </c>
      <c r="E895" s="62">
        <f t="shared" si="121"/>
        <v>0</v>
      </c>
      <c r="F895" s="63">
        <f t="shared" si="126"/>
        <v>1</v>
      </c>
      <c r="G895" s="60">
        <f>COUNTIF(ROC!D$18:D$67,"&lt;"&amp;$A895)</f>
        <v>0</v>
      </c>
      <c r="H895" s="61">
        <f>COUNTIF(ROC!E$18:E$67,"&lt;"&amp;$A895)</f>
        <v>0</v>
      </c>
      <c r="I895" s="62">
        <f t="shared" si="122"/>
        <v>0</v>
      </c>
      <c r="J895" s="62">
        <f t="shared" si="123"/>
        <v>0</v>
      </c>
      <c r="K895" s="63">
        <f t="shared" si="118"/>
        <v>1</v>
      </c>
      <c r="L895" s="60">
        <f>COUNTIF(ROC!F$18:F$67,"&lt;"&amp;$A895)</f>
        <v>0</v>
      </c>
      <c r="M895" s="61">
        <f>COUNTIF(ROC!G$18:G$67,"&lt;"&amp;$A895)</f>
        <v>0</v>
      </c>
      <c r="N895" s="62">
        <f t="shared" si="124"/>
        <v>0</v>
      </c>
      <c r="O895" s="62">
        <f t="shared" si="125"/>
        <v>0</v>
      </c>
      <c r="P895" s="64">
        <f t="shared" si="119"/>
        <v>1</v>
      </c>
    </row>
    <row r="896" spans="1:16" s="58" customFormat="1" ht="8.25" customHeight="1" x14ac:dyDescent="0.3">
      <c r="A896" s="59">
        <v>11.3</v>
      </c>
      <c r="B896" s="60">
        <f>COUNTIF(ROC!B$18:B$67,"&lt;"&amp;$A896)</f>
        <v>0</v>
      </c>
      <c r="C896" s="61">
        <f>COUNTIF(ROC!C$18:C$67,"&lt;"&amp;$A896)</f>
        <v>0</v>
      </c>
      <c r="D896" s="62">
        <f t="shared" si="120"/>
        <v>0</v>
      </c>
      <c r="E896" s="62">
        <f t="shared" si="121"/>
        <v>0</v>
      </c>
      <c r="F896" s="63">
        <f t="shared" si="126"/>
        <v>1</v>
      </c>
      <c r="G896" s="60">
        <f>COUNTIF(ROC!D$18:D$67,"&lt;"&amp;$A896)</f>
        <v>0</v>
      </c>
      <c r="H896" s="61">
        <f>COUNTIF(ROC!E$18:E$67,"&lt;"&amp;$A896)</f>
        <v>0</v>
      </c>
      <c r="I896" s="62">
        <f t="shared" si="122"/>
        <v>0</v>
      </c>
      <c r="J896" s="62">
        <f t="shared" si="123"/>
        <v>0</v>
      </c>
      <c r="K896" s="63">
        <f t="shared" si="118"/>
        <v>1</v>
      </c>
      <c r="L896" s="60">
        <f>COUNTIF(ROC!F$18:F$67,"&lt;"&amp;$A896)</f>
        <v>0</v>
      </c>
      <c r="M896" s="61">
        <f>COUNTIF(ROC!G$18:G$67,"&lt;"&amp;$A896)</f>
        <v>0</v>
      </c>
      <c r="N896" s="62">
        <f t="shared" si="124"/>
        <v>0</v>
      </c>
      <c r="O896" s="62">
        <f t="shared" si="125"/>
        <v>0</v>
      </c>
      <c r="P896" s="64">
        <f t="shared" si="119"/>
        <v>1</v>
      </c>
    </row>
    <row r="897" spans="1:16" s="58" customFormat="1" ht="8.25" customHeight="1" x14ac:dyDescent="0.3">
      <c r="A897" s="59">
        <v>11.2</v>
      </c>
      <c r="B897" s="60">
        <f>COUNTIF(ROC!B$18:B$67,"&lt;"&amp;$A897)</f>
        <v>0</v>
      </c>
      <c r="C897" s="61">
        <f>COUNTIF(ROC!C$18:C$67,"&lt;"&amp;$A897)</f>
        <v>0</v>
      </c>
      <c r="D897" s="62">
        <f t="shared" si="120"/>
        <v>0</v>
      </c>
      <c r="E897" s="62">
        <f t="shared" si="121"/>
        <v>0</v>
      </c>
      <c r="F897" s="63">
        <f t="shared" si="126"/>
        <v>1</v>
      </c>
      <c r="G897" s="60">
        <f>COUNTIF(ROC!D$18:D$67,"&lt;"&amp;$A897)</f>
        <v>0</v>
      </c>
      <c r="H897" s="61">
        <f>COUNTIF(ROC!E$18:E$67,"&lt;"&amp;$A897)</f>
        <v>0</v>
      </c>
      <c r="I897" s="62">
        <f t="shared" si="122"/>
        <v>0</v>
      </c>
      <c r="J897" s="62">
        <f t="shared" si="123"/>
        <v>0</v>
      </c>
      <c r="K897" s="63">
        <f t="shared" si="118"/>
        <v>1</v>
      </c>
      <c r="L897" s="60">
        <f>COUNTIF(ROC!F$18:F$67,"&lt;"&amp;$A897)</f>
        <v>0</v>
      </c>
      <c r="M897" s="61">
        <f>COUNTIF(ROC!G$18:G$67,"&lt;"&amp;$A897)</f>
        <v>0</v>
      </c>
      <c r="N897" s="62">
        <f t="shared" si="124"/>
        <v>0</v>
      </c>
      <c r="O897" s="62">
        <f t="shared" si="125"/>
        <v>0</v>
      </c>
      <c r="P897" s="64">
        <f t="shared" si="119"/>
        <v>1</v>
      </c>
    </row>
    <row r="898" spans="1:16" s="58" customFormat="1" ht="8.25" customHeight="1" x14ac:dyDescent="0.3">
      <c r="A898" s="59">
        <v>11.1</v>
      </c>
      <c r="B898" s="60">
        <f>COUNTIF(ROC!B$18:B$67,"&lt;"&amp;$A898)</f>
        <v>0</v>
      </c>
      <c r="C898" s="61">
        <f>COUNTIF(ROC!C$18:C$67,"&lt;"&amp;$A898)</f>
        <v>0</v>
      </c>
      <c r="D898" s="62">
        <f t="shared" si="120"/>
        <v>0</v>
      </c>
      <c r="E898" s="62">
        <f t="shared" si="121"/>
        <v>0</v>
      </c>
      <c r="F898" s="63">
        <f t="shared" si="126"/>
        <v>1</v>
      </c>
      <c r="G898" s="60">
        <f>COUNTIF(ROC!D$18:D$67,"&lt;"&amp;$A898)</f>
        <v>0</v>
      </c>
      <c r="H898" s="61">
        <f>COUNTIF(ROC!E$18:E$67,"&lt;"&amp;$A898)</f>
        <v>0</v>
      </c>
      <c r="I898" s="62">
        <f t="shared" si="122"/>
        <v>0</v>
      </c>
      <c r="J898" s="62">
        <f t="shared" si="123"/>
        <v>0</v>
      </c>
      <c r="K898" s="63">
        <f t="shared" si="118"/>
        <v>1</v>
      </c>
      <c r="L898" s="60">
        <f>COUNTIF(ROC!F$18:F$67,"&lt;"&amp;$A898)</f>
        <v>0</v>
      </c>
      <c r="M898" s="61">
        <f>COUNTIF(ROC!G$18:G$67,"&lt;"&amp;$A898)</f>
        <v>0</v>
      </c>
      <c r="N898" s="62">
        <f t="shared" si="124"/>
        <v>0</v>
      </c>
      <c r="O898" s="62">
        <f t="shared" si="125"/>
        <v>0</v>
      </c>
      <c r="P898" s="64">
        <f t="shared" si="119"/>
        <v>1</v>
      </c>
    </row>
    <row r="899" spans="1:16" s="58" customFormat="1" ht="8.25" customHeight="1" x14ac:dyDescent="0.3">
      <c r="A899" s="59">
        <v>11</v>
      </c>
      <c r="B899" s="60">
        <f>COUNTIF(ROC!B$18:B$67,"&lt;"&amp;$A899)</f>
        <v>0</v>
      </c>
      <c r="C899" s="61">
        <f>COUNTIF(ROC!C$18:C$67,"&lt;"&amp;$A899)</f>
        <v>0</v>
      </c>
      <c r="D899" s="62">
        <f t="shared" si="120"/>
        <v>0</v>
      </c>
      <c r="E899" s="62">
        <f t="shared" si="121"/>
        <v>0</v>
      </c>
      <c r="F899" s="63">
        <f t="shared" si="126"/>
        <v>1</v>
      </c>
      <c r="G899" s="60">
        <f>COUNTIF(ROC!D$18:D$67,"&lt;"&amp;$A899)</f>
        <v>0</v>
      </c>
      <c r="H899" s="61">
        <f>COUNTIF(ROC!E$18:E$67,"&lt;"&amp;$A899)</f>
        <v>0</v>
      </c>
      <c r="I899" s="62">
        <f t="shared" si="122"/>
        <v>0</v>
      </c>
      <c r="J899" s="62">
        <f t="shared" si="123"/>
        <v>0</v>
      </c>
      <c r="K899" s="63">
        <f t="shared" si="118"/>
        <v>1</v>
      </c>
      <c r="L899" s="60">
        <f>COUNTIF(ROC!F$18:F$67,"&lt;"&amp;$A899)</f>
        <v>0</v>
      </c>
      <c r="M899" s="61">
        <f>COUNTIF(ROC!G$18:G$67,"&lt;"&amp;$A899)</f>
        <v>0</v>
      </c>
      <c r="N899" s="62">
        <f t="shared" si="124"/>
        <v>0</v>
      </c>
      <c r="O899" s="62">
        <f t="shared" si="125"/>
        <v>0</v>
      </c>
      <c r="P899" s="64">
        <f t="shared" si="119"/>
        <v>1</v>
      </c>
    </row>
    <row r="900" spans="1:16" s="58" customFormat="1" ht="8.25" customHeight="1" x14ac:dyDescent="0.3">
      <c r="A900" s="59">
        <v>10.9</v>
      </c>
      <c r="B900" s="60">
        <f>COUNTIF(ROC!B$18:B$67,"&lt;"&amp;$A900)</f>
        <v>0</v>
      </c>
      <c r="C900" s="61">
        <f>COUNTIF(ROC!C$18:C$67,"&lt;"&amp;$A900)</f>
        <v>0</v>
      </c>
      <c r="D900" s="62">
        <f t="shared" si="120"/>
        <v>0</v>
      </c>
      <c r="E900" s="62">
        <f t="shared" si="121"/>
        <v>0</v>
      </c>
      <c r="F900" s="63">
        <f t="shared" si="126"/>
        <v>1</v>
      </c>
      <c r="G900" s="60">
        <f>COUNTIF(ROC!D$18:D$67,"&lt;"&amp;$A900)</f>
        <v>0</v>
      </c>
      <c r="H900" s="61">
        <f>COUNTIF(ROC!E$18:E$67,"&lt;"&amp;$A900)</f>
        <v>0</v>
      </c>
      <c r="I900" s="62">
        <f t="shared" si="122"/>
        <v>0</v>
      </c>
      <c r="J900" s="62">
        <f t="shared" si="123"/>
        <v>0</v>
      </c>
      <c r="K900" s="63">
        <f t="shared" si="118"/>
        <v>1</v>
      </c>
      <c r="L900" s="60">
        <f>COUNTIF(ROC!F$18:F$67,"&lt;"&amp;$A900)</f>
        <v>0</v>
      </c>
      <c r="M900" s="61">
        <f>COUNTIF(ROC!G$18:G$67,"&lt;"&amp;$A900)</f>
        <v>0</v>
      </c>
      <c r="N900" s="62">
        <f t="shared" si="124"/>
        <v>0</v>
      </c>
      <c r="O900" s="62">
        <f t="shared" si="125"/>
        <v>0</v>
      </c>
      <c r="P900" s="64">
        <f t="shared" si="119"/>
        <v>1</v>
      </c>
    </row>
    <row r="901" spans="1:16" s="58" customFormat="1" ht="8.25" customHeight="1" x14ac:dyDescent="0.3">
      <c r="A901" s="59">
        <v>10.8</v>
      </c>
      <c r="B901" s="60">
        <f>COUNTIF(ROC!B$18:B$67,"&lt;"&amp;$A901)</f>
        <v>0</v>
      </c>
      <c r="C901" s="61">
        <f>COUNTIF(ROC!C$18:C$67,"&lt;"&amp;$A901)</f>
        <v>0</v>
      </c>
      <c r="D901" s="62">
        <f t="shared" si="120"/>
        <v>0</v>
      </c>
      <c r="E901" s="62">
        <f t="shared" si="121"/>
        <v>0</v>
      </c>
      <c r="F901" s="63">
        <f t="shared" si="126"/>
        <v>1</v>
      </c>
      <c r="G901" s="60">
        <f>COUNTIF(ROC!D$18:D$67,"&lt;"&amp;$A901)</f>
        <v>0</v>
      </c>
      <c r="H901" s="61">
        <f>COUNTIF(ROC!E$18:E$67,"&lt;"&amp;$A901)</f>
        <v>0</v>
      </c>
      <c r="I901" s="62">
        <f t="shared" si="122"/>
        <v>0</v>
      </c>
      <c r="J901" s="62">
        <f t="shared" si="123"/>
        <v>0</v>
      </c>
      <c r="K901" s="63">
        <f t="shared" si="118"/>
        <v>1</v>
      </c>
      <c r="L901" s="60">
        <f>COUNTIF(ROC!F$18:F$67,"&lt;"&amp;$A901)</f>
        <v>0</v>
      </c>
      <c r="M901" s="61">
        <f>COUNTIF(ROC!G$18:G$67,"&lt;"&amp;$A901)</f>
        <v>0</v>
      </c>
      <c r="N901" s="62">
        <f t="shared" si="124"/>
        <v>0</v>
      </c>
      <c r="O901" s="62">
        <f t="shared" si="125"/>
        <v>0</v>
      </c>
      <c r="P901" s="64">
        <f t="shared" si="119"/>
        <v>1</v>
      </c>
    </row>
    <row r="902" spans="1:16" s="58" customFormat="1" ht="8.25" customHeight="1" x14ac:dyDescent="0.3">
      <c r="A902" s="59">
        <v>10.7</v>
      </c>
      <c r="B902" s="60">
        <f>COUNTIF(ROC!B$18:B$67,"&lt;"&amp;$A902)</f>
        <v>0</v>
      </c>
      <c r="C902" s="61">
        <f>COUNTIF(ROC!C$18:C$67,"&lt;"&amp;$A902)</f>
        <v>0</v>
      </c>
      <c r="D902" s="62">
        <f t="shared" si="120"/>
        <v>0</v>
      </c>
      <c r="E902" s="62">
        <f t="shared" si="121"/>
        <v>0</v>
      </c>
      <c r="F902" s="63">
        <f t="shared" si="126"/>
        <v>1</v>
      </c>
      <c r="G902" s="60">
        <f>COUNTIF(ROC!D$18:D$67,"&lt;"&amp;$A902)</f>
        <v>0</v>
      </c>
      <c r="H902" s="61">
        <f>COUNTIF(ROC!E$18:E$67,"&lt;"&amp;$A902)</f>
        <v>0</v>
      </c>
      <c r="I902" s="62">
        <f t="shared" si="122"/>
        <v>0</v>
      </c>
      <c r="J902" s="62">
        <f t="shared" si="123"/>
        <v>0</v>
      </c>
      <c r="K902" s="63">
        <f t="shared" si="118"/>
        <v>1</v>
      </c>
      <c r="L902" s="60">
        <f>COUNTIF(ROC!F$18:F$67,"&lt;"&amp;$A902)</f>
        <v>0</v>
      </c>
      <c r="M902" s="61">
        <f>COUNTIF(ROC!G$18:G$67,"&lt;"&amp;$A902)</f>
        <v>0</v>
      </c>
      <c r="N902" s="62">
        <f t="shared" si="124"/>
        <v>0</v>
      </c>
      <c r="O902" s="62">
        <f t="shared" si="125"/>
        <v>0</v>
      </c>
      <c r="P902" s="64">
        <f t="shared" si="119"/>
        <v>1</v>
      </c>
    </row>
    <row r="903" spans="1:16" s="58" customFormat="1" ht="8.25" customHeight="1" x14ac:dyDescent="0.3">
      <c r="A903" s="59">
        <v>10.6</v>
      </c>
      <c r="B903" s="60">
        <f>COUNTIF(ROC!B$18:B$67,"&lt;"&amp;$A903)</f>
        <v>0</v>
      </c>
      <c r="C903" s="61">
        <f>COUNTIF(ROC!C$18:C$67,"&lt;"&amp;$A903)</f>
        <v>0</v>
      </c>
      <c r="D903" s="62">
        <f t="shared" si="120"/>
        <v>0</v>
      </c>
      <c r="E903" s="62">
        <f t="shared" si="121"/>
        <v>0</v>
      </c>
      <c r="F903" s="63">
        <f t="shared" si="126"/>
        <v>1</v>
      </c>
      <c r="G903" s="60">
        <f>COUNTIF(ROC!D$18:D$67,"&lt;"&amp;$A903)</f>
        <v>0</v>
      </c>
      <c r="H903" s="61">
        <f>COUNTIF(ROC!E$18:E$67,"&lt;"&amp;$A903)</f>
        <v>0</v>
      </c>
      <c r="I903" s="62">
        <f t="shared" si="122"/>
        <v>0</v>
      </c>
      <c r="J903" s="62">
        <f t="shared" si="123"/>
        <v>0</v>
      </c>
      <c r="K903" s="63">
        <f t="shared" si="118"/>
        <v>1</v>
      </c>
      <c r="L903" s="60">
        <f>COUNTIF(ROC!F$18:F$67,"&lt;"&amp;$A903)</f>
        <v>0</v>
      </c>
      <c r="M903" s="61">
        <f>COUNTIF(ROC!G$18:G$67,"&lt;"&amp;$A903)</f>
        <v>0</v>
      </c>
      <c r="N903" s="62">
        <f t="shared" si="124"/>
        <v>0</v>
      </c>
      <c r="O903" s="62">
        <f t="shared" si="125"/>
        <v>0</v>
      </c>
      <c r="P903" s="64">
        <f t="shared" si="119"/>
        <v>1</v>
      </c>
    </row>
    <row r="904" spans="1:16" s="58" customFormat="1" ht="8.25" customHeight="1" x14ac:dyDescent="0.3">
      <c r="A904" s="59">
        <v>10.5</v>
      </c>
      <c r="B904" s="60">
        <f>COUNTIF(ROC!B$18:B$67,"&lt;"&amp;$A904)</f>
        <v>0</v>
      </c>
      <c r="C904" s="61">
        <f>COUNTIF(ROC!C$18:C$67,"&lt;"&amp;$A904)</f>
        <v>0</v>
      </c>
      <c r="D904" s="62">
        <f t="shared" si="120"/>
        <v>0</v>
      </c>
      <c r="E904" s="62">
        <f t="shared" si="121"/>
        <v>0</v>
      </c>
      <c r="F904" s="63">
        <f t="shared" si="126"/>
        <v>1</v>
      </c>
      <c r="G904" s="60">
        <f>COUNTIF(ROC!D$18:D$67,"&lt;"&amp;$A904)</f>
        <v>0</v>
      </c>
      <c r="H904" s="61">
        <f>COUNTIF(ROC!E$18:E$67,"&lt;"&amp;$A904)</f>
        <v>0</v>
      </c>
      <c r="I904" s="62">
        <f t="shared" si="122"/>
        <v>0</v>
      </c>
      <c r="J904" s="62">
        <f t="shared" si="123"/>
        <v>0</v>
      </c>
      <c r="K904" s="63">
        <f t="shared" si="118"/>
        <v>1</v>
      </c>
      <c r="L904" s="60">
        <f>COUNTIF(ROC!F$18:F$67,"&lt;"&amp;$A904)</f>
        <v>0</v>
      </c>
      <c r="M904" s="61">
        <f>COUNTIF(ROC!G$18:G$67,"&lt;"&amp;$A904)</f>
        <v>0</v>
      </c>
      <c r="N904" s="62">
        <f t="shared" si="124"/>
        <v>0</v>
      </c>
      <c r="O904" s="62">
        <f t="shared" si="125"/>
        <v>0</v>
      </c>
      <c r="P904" s="64">
        <f t="shared" si="119"/>
        <v>1</v>
      </c>
    </row>
    <row r="905" spans="1:16" s="58" customFormat="1" ht="8.25" customHeight="1" x14ac:dyDescent="0.3">
      <c r="A905" s="59">
        <v>10.4</v>
      </c>
      <c r="B905" s="60">
        <f>COUNTIF(ROC!B$18:B$67,"&lt;"&amp;$A905)</f>
        <v>0</v>
      </c>
      <c r="C905" s="61">
        <f>COUNTIF(ROC!C$18:C$67,"&lt;"&amp;$A905)</f>
        <v>0</v>
      </c>
      <c r="D905" s="62">
        <f t="shared" si="120"/>
        <v>0</v>
      </c>
      <c r="E905" s="62">
        <f t="shared" si="121"/>
        <v>0</v>
      </c>
      <c r="F905" s="63">
        <f t="shared" si="126"/>
        <v>1</v>
      </c>
      <c r="G905" s="60">
        <f>COUNTIF(ROC!D$18:D$67,"&lt;"&amp;$A905)</f>
        <v>0</v>
      </c>
      <c r="H905" s="61">
        <f>COUNTIF(ROC!E$18:E$67,"&lt;"&amp;$A905)</f>
        <v>0</v>
      </c>
      <c r="I905" s="62">
        <f t="shared" si="122"/>
        <v>0</v>
      </c>
      <c r="J905" s="62">
        <f t="shared" si="123"/>
        <v>0</v>
      </c>
      <c r="K905" s="63">
        <f t="shared" ref="K905:K968" si="127">SQRT((1-J905)^2+I905^2)</f>
        <v>1</v>
      </c>
      <c r="L905" s="60">
        <f>COUNTIF(ROC!F$18:F$67,"&lt;"&amp;$A905)</f>
        <v>0</v>
      </c>
      <c r="M905" s="61">
        <f>COUNTIF(ROC!G$18:G$67,"&lt;"&amp;$A905)</f>
        <v>0</v>
      </c>
      <c r="N905" s="62">
        <f t="shared" si="124"/>
        <v>0</v>
      </c>
      <c r="O905" s="62">
        <f t="shared" si="125"/>
        <v>0</v>
      </c>
      <c r="P905" s="64">
        <f t="shared" ref="P905:P968" si="128">SQRT((1-O905)^2+N905^2)</f>
        <v>1</v>
      </c>
    </row>
    <row r="906" spans="1:16" s="58" customFormat="1" ht="8.25" customHeight="1" x14ac:dyDescent="0.3">
      <c r="A906" s="59">
        <v>10.3</v>
      </c>
      <c r="B906" s="60">
        <f>COUNTIF(ROC!B$18:B$67,"&lt;"&amp;$A906)</f>
        <v>0</v>
      </c>
      <c r="C906" s="61">
        <f>COUNTIF(ROC!C$18:C$67,"&lt;"&amp;$A906)</f>
        <v>0</v>
      </c>
      <c r="D906" s="62">
        <f t="shared" ref="D906:D969" si="129">B906/E$3</f>
        <v>0</v>
      </c>
      <c r="E906" s="62">
        <f t="shared" ref="E906:E969" si="130">C906/E$2</f>
        <v>0</v>
      </c>
      <c r="F906" s="63">
        <f t="shared" si="126"/>
        <v>1</v>
      </c>
      <c r="G906" s="60">
        <f>COUNTIF(ROC!D$18:D$67,"&lt;"&amp;$A906)</f>
        <v>0</v>
      </c>
      <c r="H906" s="61">
        <f>COUNTIF(ROC!E$18:E$67,"&lt;"&amp;$A906)</f>
        <v>0</v>
      </c>
      <c r="I906" s="62">
        <f t="shared" ref="I906:I969" si="131">G906/J$3</f>
        <v>0</v>
      </c>
      <c r="J906" s="62">
        <f t="shared" ref="J906:J969" si="132">H906/J$2</f>
        <v>0</v>
      </c>
      <c r="K906" s="63">
        <f t="shared" si="127"/>
        <v>1</v>
      </c>
      <c r="L906" s="60">
        <f>COUNTIF(ROC!F$18:F$67,"&lt;"&amp;$A906)</f>
        <v>0</v>
      </c>
      <c r="M906" s="61">
        <f>COUNTIF(ROC!G$18:G$67,"&lt;"&amp;$A906)</f>
        <v>0</v>
      </c>
      <c r="N906" s="62">
        <f t="shared" ref="N906:N969" si="133">L906/O$3</f>
        <v>0</v>
      </c>
      <c r="O906" s="62">
        <f t="shared" ref="O906:O969" si="134">M906/O$2</f>
        <v>0</v>
      </c>
      <c r="P906" s="64">
        <f t="shared" si="128"/>
        <v>1</v>
      </c>
    </row>
    <row r="907" spans="1:16" s="58" customFormat="1" ht="8.25" customHeight="1" x14ac:dyDescent="0.3">
      <c r="A907" s="59">
        <v>10.199999999999999</v>
      </c>
      <c r="B907" s="60">
        <f>COUNTIF(ROC!B$18:B$67,"&lt;"&amp;$A907)</f>
        <v>0</v>
      </c>
      <c r="C907" s="61">
        <f>COUNTIF(ROC!C$18:C$67,"&lt;"&amp;$A907)</f>
        <v>0</v>
      </c>
      <c r="D907" s="62">
        <f t="shared" si="129"/>
        <v>0</v>
      </c>
      <c r="E907" s="62">
        <f t="shared" si="130"/>
        <v>0</v>
      </c>
      <c r="F907" s="63">
        <f t="shared" si="126"/>
        <v>1</v>
      </c>
      <c r="G907" s="60">
        <f>COUNTIF(ROC!D$18:D$67,"&lt;"&amp;$A907)</f>
        <v>0</v>
      </c>
      <c r="H907" s="61">
        <f>COUNTIF(ROC!E$18:E$67,"&lt;"&amp;$A907)</f>
        <v>0</v>
      </c>
      <c r="I907" s="62">
        <f t="shared" si="131"/>
        <v>0</v>
      </c>
      <c r="J907" s="62">
        <f t="shared" si="132"/>
        <v>0</v>
      </c>
      <c r="K907" s="63">
        <f t="shared" si="127"/>
        <v>1</v>
      </c>
      <c r="L907" s="60">
        <f>COUNTIF(ROC!F$18:F$67,"&lt;"&amp;$A907)</f>
        <v>0</v>
      </c>
      <c r="M907" s="61">
        <f>COUNTIF(ROC!G$18:G$67,"&lt;"&amp;$A907)</f>
        <v>0</v>
      </c>
      <c r="N907" s="62">
        <f t="shared" si="133"/>
        <v>0</v>
      </c>
      <c r="O907" s="62">
        <f t="shared" si="134"/>
        <v>0</v>
      </c>
      <c r="P907" s="64">
        <f t="shared" si="128"/>
        <v>1</v>
      </c>
    </row>
    <row r="908" spans="1:16" s="58" customFormat="1" ht="8.25" customHeight="1" x14ac:dyDescent="0.3">
      <c r="A908" s="59">
        <v>10.1</v>
      </c>
      <c r="B908" s="60">
        <f>COUNTIF(ROC!B$18:B$67,"&lt;"&amp;$A908)</f>
        <v>0</v>
      </c>
      <c r="C908" s="61">
        <f>COUNTIF(ROC!C$18:C$67,"&lt;"&amp;$A908)</f>
        <v>0</v>
      </c>
      <c r="D908" s="62">
        <f t="shared" si="129"/>
        <v>0</v>
      </c>
      <c r="E908" s="62">
        <f t="shared" si="130"/>
        <v>0</v>
      </c>
      <c r="F908" s="63">
        <f t="shared" si="126"/>
        <v>1</v>
      </c>
      <c r="G908" s="60">
        <f>COUNTIF(ROC!D$18:D$67,"&lt;"&amp;$A908)</f>
        <v>0</v>
      </c>
      <c r="H908" s="61">
        <f>COUNTIF(ROC!E$18:E$67,"&lt;"&amp;$A908)</f>
        <v>0</v>
      </c>
      <c r="I908" s="62">
        <f t="shared" si="131"/>
        <v>0</v>
      </c>
      <c r="J908" s="62">
        <f t="shared" si="132"/>
        <v>0</v>
      </c>
      <c r="K908" s="63">
        <f t="shared" si="127"/>
        <v>1</v>
      </c>
      <c r="L908" s="60">
        <f>COUNTIF(ROC!F$18:F$67,"&lt;"&amp;$A908)</f>
        <v>0</v>
      </c>
      <c r="M908" s="61">
        <f>COUNTIF(ROC!G$18:G$67,"&lt;"&amp;$A908)</f>
        <v>0</v>
      </c>
      <c r="N908" s="62">
        <f t="shared" si="133"/>
        <v>0</v>
      </c>
      <c r="O908" s="62">
        <f t="shared" si="134"/>
        <v>0</v>
      </c>
      <c r="P908" s="64">
        <f t="shared" si="128"/>
        <v>1</v>
      </c>
    </row>
    <row r="909" spans="1:16" s="58" customFormat="1" ht="8.25" customHeight="1" x14ac:dyDescent="0.3">
      <c r="A909" s="59">
        <v>10</v>
      </c>
      <c r="B909" s="60">
        <f>COUNTIF(ROC!B$18:B$67,"&lt;"&amp;$A909)</f>
        <v>0</v>
      </c>
      <c r="C909" s="61">
        <f>COUNTIF(ROC!C$18:C$67,"&lt;"&amp;$A909)</f>
        <v>0</v>
      </c>
      <c r="D909" s="62">
        <f t="shared" si="129"/>
        <v>0</v>
      </c>
      <c r="E909" s="62">
        <f t="shared" si="130"/>
        <v>0</v>
      </c>
      <c r="F909" s="63">
        <f t="shared" si="126"/>
        <v>1</v>
      </c>
      <c r="G909" s="60">
        <f>COUNTIF(ROC!D$18:D$67,"&lt;"&amp;$A909)</f>
        <v>0</v>
      </c>
      <c r="H909" s="61">
        <f>COUNTIF(ROC!E$18:E$67,"&lt;"&amp;$A909)</f>
        <v>0</v>
      </c>
      <c r="I909" s="62">
        <f t="shared" si="131"/>
        <v>0</v>
      </c>
      <c r="J909" s="62">
        <f t="shared" si="132"/>
        <v>0</v>
      </c>
      <c r="K909" s="63">
        <f t="shared" si="127"/>
        <v>1</v>
      </c>
      <c r="L909" s="60">
        <f>COUNTIF(ROC!F$18:F$67,"&lt;"&amp;$A909)</f>
        <v>0</v>
      </c>
      <c r="M909" s="61">
        <f>COUNTIF(ROC!G$18:G$67,"&lt;"&amp;$A909)</f>
        <v>0</v>
      </c>
      <c r="N909" s="62">
        <f t="shared" si="133"/>
        <v>0</v>
      </c>
      <c r="O909" s="62">
        <f t="shared" si="134"/>
        <v>0</v>
      </c>
      <c r="P909" s="64">
        <f t="shared" si="128"/>
        <v>1</v>
      </c>
    </row>
    <row r="910" spans="1:16" s="58" customFormat="1" ht="8.25" customHeight="1" x14ac:dyDescent="0.3">
      <c r="A910" s="59">
        <v>9.9</v>
      </c>
      <c r="B910" s="60">
        <f>COUNTIF(ROC!B$18:B$67,"&lt;"&amp;$A910)</f>
        <v>0</v>
      </c>
      <c r="C910" s="61">
        <f>COUNTIF(ROC!C$18:C$67,"&lt;"&amp;$A910)</f>
        <v>0</v>
      </c>
      <c r="D910" s="62">
        <f t="shared" si="129"/>
        <v>0</v>
      </c>
      <c r="E910" s="62">
        <f t="shared" si="130"/>
        <v>0</v>
      </c>
      <c r="F910" s="63">
        <f t="shared" si="126"/>
        <v>1</v>
      </c>
      <c r="G910" s="60">
        <f>COUNTIF(ROC!D$18:D$67,"&lt;"&amp;$A910)</f>
        <v>0</v>
      </c>
      <c r="H910" s="61">
        <f>COUNTIF(ROC!E$18:E$67,"&lt;"&amp;$A910)</f>
        <v>0</v>
      </c>
      <c r="I910" s="62">
        <f t="shared" si="131"/>
        <v>0</v>
      </c>
      <c r="J910" s="62">
        <f t="shared" si="132"/>
        <v>0</v>
      </c>
      <c r="K910" s="63">
        <f t="shared" si="127"/>
        <v>1</v>
      </c>
      <c r="L910" s="60">
        <f>COUNTIF(ROC!F$18:F$67,"&lt;"&amp;$A910)</f>
        <v>0</v>
      </c>
      <c r="M910" s="61">
        <f>COUNTIF(ROC!G$18:G$67,"&lt;"&amp;$A910)</f>
        <v>0</v>
      </c>
      <c r="N910" s="62">
        <f t="shared" si="133"/>
        <v>0</v>
      </c>
      <c r="O910" s="62">
        <f t="shared" si="134"/>
        <v>0</v>
      </c>
      <c r="P910" s="64">
        <f t="shared" si="128"/>
        <v>1</v>
      </c>
    </row>
    <row r="911" spans="1:16" s="58" customFormat="1" ht="8.25" customHeight="1" x14ac:dyDescent="0.3">
      <c r="A911" s="59">
        <v>9.8000000000000007</v>
      </c>
      <c r="B911" s="60">
        <f>COUNTIF(ROC!B$18:B$67,"&lt;"&amp;$A911)</f>
        <v>0</v>
      </c>
      <c r="C911" s="61">
        <f>COUNTIF(ROC!C$18:C$67,"&lt;"&amp;$A911)</f>
        <v>0</v>
      </c>
      <c r="D911" s="62">
        <f t="shared" si="129"/>
        <v>0</v>
      </c>
      <c r="E911" s="62">
        <f t="shared" si="130"/>
        <v>0</v>
      </c>
      <c r="F911" s="63">
        <f t="shared" si="126"/>
        <v>1</v>
      </c>
      <c r="G911" s="60">
        <f>COUNTIF(ROC!D$18:D$67,"&lt;"&amp;$A911)</f>
        <v>0</v>
      </c>
      <c r="H911" s="61">
        <f>COUNTIF(ROC!E$18:E$67,"&lt;"&amp;$A911)</f>
        <v>0</v>
      </c>
      <c r="I911" s="62">
        <f t="shared" si="131"/>
        <v>0</v>
      </c>
      <c r="J911" s="62">
        <f t="shared" si="132"/>
        <v>0</v>
      </c>
      <c r="K911" s="63">
        <f t="shared" si="127"/>
        <v>1</v>
      </c>
      <c r="L911" s="60">
        <f>COUNTIF(ROC!F$18:F$67,"&lt;"&amp;$A911)</f>
        <v>0</v>
      </c>
      <c r="M911" s="61">
        <f>COUNTIF(ROC!G$18:G$67,"&lt;"&amp;$A911)</f>
        <v>0</v>
      </c>
      <c r="N911" s="62">
        <f t="shared" si="133"/>
        <v>0</v>
      </c>
      <c r="O911" s="62">
        <f t="shared" si="134"/>
        <v>0</v>
      </c>
      <c r="P911" s="64">
        <f t="shared" si="128"/>
        <v>1</v>
      </c>
    </row>
    <row r="912" spans="1:16" s="58" customFormat="1" ht="8.25" customHeight="1" x14ac:dyDescent="0.3">
      <c r="A912" s="59">
        <v>9.6999999999999993</v>
      </c>
      <c r="B912" s="60">
        <f>COUNTIF(ROC!B$18:B$67,"&lt;"&amp;$A912)</f>
        <v>0</v>
      </c>
      <c r="C912" s="61">
        <f>COUNTIF(ROC!C$18:C$67,"&lt;"&amp;$A912)</f>
        <v>0</v>
      </c>
      <c r="D912" s="62">
        <f t="shared" si="129"/>
        <v>0</v>
      </c>
      <c r="E912" s="62">
        <f t="shared" si="130"/>
        <v>0</v>
      </c>
      <c r="F912" s="63">
        <f t="shared" si="126"/>
        <v>1</v>
      </c>
      <c r="G912" s="60">
        <f>COUNTIF(ROC!D$18:D$67,"&lt;"&amp;$A912)</f>
        <v>0</v>
      </c>
      <c r="H912" s="61">
        <f>COUNTIF(ROC!E$18:E$67,"&lt;"&amp;$A912)</f>
        <v>0</v>
      </c>
      <c r="I912" s="62">
        <f t="shared" si="131"/>
        <v>0</v>
      </c>
      <c r="J912" s="62">
        <f t="shared" si="132"/>
        <v>0</v>
      </c>
      <c r="K912" s="63">
        <f t="shared" si="127"/>
        <v>1</v>
      </c>
      <c r="L912" s="60">
        <f>COUNTIF(ROC!F$18:F$67,"&lt;"&amp;$A912)</f>
        <v>0</v>
      </c>
      <c r="M912" s="61">
        <f>COUNTIF(ROC!G$18:G$67,"&lt;"&amp;$A912)</f>
        <v>0</v>
      </c>
      <c r="N912" s="62">
        <f t="shared" si="133"/>
        <v>0</v>
      </c>
      <c r="O912" s="62">
        <f t="shared" si="134"/>
        <v>0</v>
      </c>
      <c r="P912" s="64">
        <f t="shared" si="128"/>
        <v>1</v>
      </c>
    </row>
    <row r="913" spans="1:16" s="58" customFormat="1" ht="8.25" customHeight="1" x14ac:dyDescent="0.3">
      <c r="A913" s="59">
        <v>9.6</v>
      </c>
      <c r="B913" s="60">
        <f>COUNTIF(ROC!B$18:B$67,"&lt;"&amp;$A913)</f>
        <v>0</v>
      </c>
      <c r="C913" s="61">
        <f>COUNTIF(ROC!C$18:C$67,"&lt;"&amp;$A913)</f>
        <v>0</v>
      </c>
      <c r="D913" s="62">
        <f t="shared" si="129"/>
        <v>0</v>
      </c>
      <c r="E913" s="62">
        <f t="shared" si="130"/>
        <v>0</v>
      </c>
      <c r="F913" s="63">
        <f t="shared" si="126"/>
        <v>1</v>
      </c>
      <c r="G913" s="60">
        <f>COUNTIF(ROC!D$18:D$67,"&lt;"&amp;$A913)</f>
        <v>0</v>
      </c>
      <c r="H913" s="61">
        <f>COUNTIF(ROC!E$18:E$67,"&lt;"&amp;$A913)</f>
        <v>0</v>
      </c>
      <c r="I913" s="62">
        <f t="shared" si="131"/>
        <v>0</v>
      </c>
      <c r="J913" s="62">
        <f t="shared" si="132"/>
        <v>0</v>
      </c>
      <c r="K913" s="63">
        <f t="shared" si="127"/>
        <v>1</v>
      </c>
      <c r="L913" s="60">
        <f>COUNTIF(ROC!F$18:F$67,"&lt;"&amp;$A913)</f>
        <v>0</v>
      </c>
      <c r="M913" s="61">
        <f>COUNTIF(ROC!G$18:G$67,"&lt;"&amp;$A913)</f>
        <v>0</v>
      </c>
      <c r="N913" s="62">
        <f t="shared" si="133"/>
        <v>0</v>
      </c>
      <c r="O913" s="62">
        <f t="shared" si="134"/>
        <v>0</v>
      </c>
      <c r="P913" s="64">
        <f t="shared" si="128"/>
        <v>1</v>
      </c>
    </row>
    <row r="914" spans="1:16" s="58" customFormat="1" ht="8.25" customHeight="1" x14ac:dyDescent="0.3">
      <c r="A914" s="59">
        <v>9.5</v>
      </c>
      <c r="B914" s="60">
        <f>COUNTIF(ROC!B$18:B$67,"&lt;"&amp;$A914)</f>
        <v>0</v>
      </c>
      <c r="C914" s="61">
        <f>COUNTIF(ROC!C$18:C$67,"&lt;"&amp;$A914)</f>
        <v>0</v>
      </c>
      <c r="D914" s="62">
        <f t="shared" si="129"/>
        <v>0</v>
      </c>
      <c r="E914" s="62">
        <f t="shared" si="130"/>
        <v>0</v>
      </c>
      <c r="F914" s="63">
        <f t="shared" si="126"/>
        <v>1</v>
      </c>
      <c r="G914" s="60">
        <f>COUNTIF(ROC!D$18:D$67,"&lt;"&amp;$A914)</f>
        <v>0</v>
      </c>
      <c r="H914" s="61">
        <f>COUNTIF(ROC!E$18:E$67,"&lt;"&amp;$A914)</f>
        <v>0</v>
      </c>
      <c r="I914" s="62">
        <f t="shared" si="131"/>
        <v>0</v>
      </c>
      <c r="J914" s="62">
        <f t="shared" si="132"/>
        <v>0</v>
      </c>
      <c r="K914" s="63">
        <f t="shared" si="127"/>
        <v>1</v>
      </c>
      <c r="L914" s="60">
        <f>COUNTIF(ROC!F$18:F$67,"&lt;"&amp;$A914)</f>
        <v>0</v>
      </c>
      <c r="M914" s="61">
        <f>COUNTIF(ROC!G$18:G$67,"&lt;"&amp;$A914)</f>
        <v>0</v>
      </c>
      <c r="N914" s="62">
        <f t="shared" si="133"/>
        <v>0</v>
      </c>
      <c r="O914" s="62">
        <f t="shared" si="134"/>
        <v>0</v>
      </c>
      <c r="P914" s="64">
        <f t="shared" si="128"/>
        <v>1</v>
      </c>
    </row>
    <row r="915" spans="1:16" s="58" customFormat="1" ht="8.25" customHeight="1" x14ac:dyDescent="0.3">
      <c r="A915" s="59">
        <v>9.4</v>
      </c>
      <c r="B915" s="60">
        <f>COUNTIF(ROC!B$18:B$67,"&lt;"&amp;$A915)</f>
        <v>0</v>
      </c>
      <c r="C915" s="61">
        <f>COUNTIF(ROC!C$18:C$67,"&lt;"&amp;$A915)</f>
        <v>0</v>
      </c>
      <c r="D915" s="62">
        <f t="shared" si="129"/>
        <v>0</v>
      </c>
      <c r="E915" s="62">
        <f t="shared" si="130"/>
        <v>0</v>
      </c>
      <c r="F915" s="63">
        <f t="shared" si="126"/>
        <v>1</v>
      </c>
      <c r="G915" s="60">
        <f>COUNTIF(ROC!D$18:D$67,"&lt;"&amp;$A915)</f>
        <v>0</v>
      </c>
      <c r="H915" s="61">
        <f>COUNTIF(ROC!E$18:E$67,"&lt;"&amp;$A915)</f>
        <v>0</v>
      </c>
      <c r="I915" s="62">
        <f t="shared" si="131"/>
        <v>0</v>
      </c>
      <c r="J915" s="62">
        <f t="shared" si="132"/>
        <v>0</v>
      </c>
      <c r="K915" s="63">
        <f t="shared" si="127"/>
        <v>1</v>
      </c>
      <c r="L915" s="60">
        <f>COUNTIF(ROC!F$18:F$67,"&lt;"&amp;$A915)</f>
        <v>0</v>
      </c>
      <c r="M915" s="61">
        <f>COUNTIF(ROC!G$18:G$67,"&lt;"&amp;$A915)</f>
        <v>0</v>
      </c>
      <c r="N915" s="62">
        <f t="shared" si="133"/>
        <v>0</v>
      </c>
      <c r="O915" s="62">
        <f t="shared" si="134"/>
        <v>0</v>
      </c>
      <c r="P915" s="64">
        <f t="shared" si="128"/>
        <v>1</v>
      </c>
    </row>
    <row r="916" spans="1:16" s="58" customFormat="1" ht="8.25" customHeight="1" x14ac:dyDescent="0.3">
      <c r="A916" s="59">
        <v>9.3000000000000007</v>
      </c>
      <c r="B916" s="60">
        <f>COUNTIF(ROC!B$18:B$67,"&lt;"&amp;$A916)</f>
        <v>0</v>
      </c>
      <c r="C916" s="61">
        <f>COUNTIF(ROC!C$18:C$67,"&lt;"&amp;$A916)</f>
        <v>0</v>
      </c>
      <c r="D916" s="62">
        <f t="shared" si="129"/>
        <v>0</v>
      </c>
      <c r="E916" s="62">
        <f t="shared" si="130"/>
        <v>0</v>
      </c>
      <c r="F916" s="63">
        <f t="shared" si="126"/>
        <v>1</v>
      </c>
      <c r="G916" s="60">
        <f>COUNTIF(ROC!D$18:D$67,"&lt;"&amp;$A916)</f>
        <v>0</v>
      </c>
      <c r="H916" s="61">
        <f>COUNTIF(ROC!E$18:E$67,"&lt;"&amp;$A916)</f>
        <v>0</v>
      </c>
      <c r="I916" s="62">
        <f t="shared" si="131"/>
        <v>0</v>
      </c>
      <c r="J916" s="62">
        <f t="shared" si="132"/>
        <v>0</v>
      </c>
      <c r="K916" s="63">
        <f t="shared" si="127"/>
        <v>1</v>
      </c>
      <c r="L916" s="60">
        <f>COUNTIF(ROC!F$18:F$67,"&lt;"&amp;$A916)</f>
        <v>0</v>
      </c>
      <c r="M916" s="61">
        <f>COUNTIF(ROC!G$18:G$67,"&lt;"&amp;$A916)</f>
        <v>0</v>
      </c>
      <c r="N916" s="62">
        <f t="shared" si="133"/>
        <v>0</v>
      </c>
      <c r="O916" s="62">
        <f t="shared" si="134"/>
        <v>0</v>
      </c>
      <c r="P916" s="64">
        <f t="shared" si="128"/>
        <v>1</v>
      </c>
    </row>
    <row r="917" spans="1:16" s="58" customFormat="1" ht="8.25" customHeight="1" x14ac:dyDescent="0.3">
      <c r="A917" s="59">
        <v>9.1999999999999993</v>
      </c>
      <c r="B917" s="60">
        <f>COUNTIF(ROC!B$18:B$67,"&lt;"&amp;$A917)</f>
        <v>0</v>
      </c>
      <c r="C917" s="61">
        <f>COUNTIF(ROC!C$18:C$67,"&lt;"&amp;$A917)</f>
        <v>0</v>
      </c>
      <c r="D917" s="62">
        <f t="shared" si="129"/>
        <v>0</v>
      </c>
      <c r="E917" s="62">
        <f t="shared" si="130"/>
        <v>0</v>
      </c>
      <c r="F917" s="63">
        <f t="shared" si="126"/>
        <v>1</v>
      </c>
      <c r="G917" s="60">
        <f>COUNTIF(ROC!D$18:D$67,"&lt;"&amp;$A917)</f>
        <v>0</v>
      </c>
      <c r="H917" s="61">
        <f>COUNTIF(ROC!E$18:E$67,"&lt;"&amp;$A917)</f>
        <v>0</v>
      </c>
      <c r="I917" s="62">
        <f t="shared" si="131"/>
        <v>0</v>
      </c>
      <c r="J917" s="62">
        <f t="shared" si="132"/>
        <v>0</v>
      </c>
      <c r="K917" s="63">
        <f t="shared" si="127"/>
        <v>1</v>
      </c>
      <c r="L917" s="60">
        <f>COUNTIF(ROC!F$18:F$67,"&lt;"&amp;$A917)</f>
        <v>0</v>
      </c>
      <c r="M917" s="61">
        <f>COUNTIF(ROC!G$18:G$67,"&lt;"&amp;$A917)</f>
        <v>0</v>
      </c>
      <c r="N917" s="62">
        <f t="shared" si="133"/>
        <v>0</v>
      </c>
      <c r="O917" s="62">
        <f t="shared" si="134"/>
        <v>0</v>
      </c>
      <c r="P917" s="64">
        <f t="shared" si="128"/>
        <v>1</v>
      </c>
    </row>
    <row r="918" spans="1:16" s="58" customFormat="1" ht="8.25" customHeight="1" x14ac:dyDescent="0.3">
      <c r="A918" s="59">
        <v>9.1</v>
      </c>
      <c r="B918" s="60">
        <f>COUNTIF(ROC!B$18:B$67,"&lt;"&amp;$A918)</f>
        <v>0</v>
      </c>
      <c r="C918" s="61">
        <f>COUNTIF(ROC!C$18:C$67,"&lt;"&amp;$A918)</f>
        <v>0</v>
      </c>
      <c r="D918" s="62">
        <f t="shared" si="129"/>
        <v>0</v>
      </c>
      <c r="E918" s="62">
        <f t="shared" si="130"/>
        <v>0</v>
      </c>
      <c r="F918" s="63">
        <f t="shared" si="126"/>
        <v>1</v>
      </c>
      <c r="G918" s="60">
        <f>COUNTIF(ROC!D$18:D$67,"&lt;"&amp;$A918)</f>
        <v>0</v>
      </c>
      <c r="H918" s="61">
        <f>COUNTIF(ROC!E$18:E$67,"&lt;"&amp;$A918)</f>
        <v>0</v>
      </c>
      <c r="I918" s="62">
        <f t="shared" si="131"/>
        <v>0</v>
      </c>
      <c r="J918" s="62">
        <f t="shared" si="132"/>
        <v>0</v>
      </c>
      <c r="K918" s="63">
        <f t="shared" si="127"/>
        <v>1</v>
      </c>
      <c r="L918" s="60">
        <f>COUNTIF(ROC!F$18:F$67,"&lt;"&amp;$A918)</f>
        <v>0</v>
      </c>
      <c r="M918" s="61">
        <f>COUNTIF(ROC!G$18:G$67,"&lt;"&amp;$A918)</f>
        <v>0</v>
      </c>
      <c r="N918" s="62">
        <f t="shared" si="133"/>
        <v>0</v>
      </c>
      <c r="O918" s="62">
        <f t="shared" si="134"/>
        <v>0</v>
      </c>
      <c r="P918" s="64">
        <f t="shared" si="128"/>
        <v>1</v>
      </c>
    </row>
    <row r="919" spans="1:16" s="58" customFormat="1" ht="8.25" customHeight="1" x14ac:dyDescent="0.3">
      <c r="A919" s="59">
        <v>9</v>
      </c>
      <c r="B919" s="60">
        <f>COUNTIF(ROC!B$18:B$67,"&lt;"&amp;$A919)</f>
        <v>0</v>
      </c>
      <c r="C919" s="61">
        <f>COUNTIF(ROC!C$18:C$67,"&lt;"&amp;$A919)</f>
        <v>0</v>
      </c>
      <c r="D919" s="62">
        <f t="shared" si="129"/>
        <v>0</v>
      </c>
      <c r="E919" s="62">
        <f t="shared" si="130"/>
        <v>0</v>
      </c>
      <c r="F919" s="63">
        <f t="shared" si="126"/>
        <v>1</v>
      </c>
      <c r="G919" s="60">
        <f>COUNTIF(ROC!D$18:D$67,"&lt;"&amp;$A919)</f>
        <v>0</v>
      </c>
      <c r="H919" s="61">
        <f>COUNTIF(ROC!E$18:E$67,"&lt;"&amp;$A919)</f>
        <v>0</v>
      </c>
      <c r="I919" s="62">
        <f t="shared" si="131"/>
        <v>0</v>
      </c>
      <c r="J919" s="62">
        <f t="shared" si="132"/>
        <v>0</v>
      </c>
      <c r="K919" s="63">
        <f t="shared" si="127"/>
        <v>1</v>
      </c>
      <c r="L919" s="60">
        <f>COUNTIF(ROC!F$18:F$67,"&lt;"&amp;$A919)</f>
        <v>0</v>
      </c>
      <c r="M919" s="61">
        <f>COUNTIF(ROC!G$18:G$67,"&lt;"&amp;$A919)</f>
        <v>0</v>
      </c>
      <c r="N919" s="62">
        <f t="shared" si="133"/>
        <v>0</v>
      </c>
      <c r="O919" s="62">
        <f t="shared" si="134"/>
        <v>0</v>
      </c>
      <c r="P919" s="64">
        <f t="shared" si="128"/>
        <v>1</v>
      </c>
    </row>
    <row r="920" spans="1:16" s="58" customFormat="1" ht="8.25" customHeight="1" x14ac:dyDescent="0.3">
      <c r="A920" s="59">
        <v>8.9</v>
      </c>
      <c r="B920" s="60">
        <f>COUNTIF(ROC!B$18:B$67,"&lt;"&amp;$A920)</f>
        <v>0</v>
      </c>
      <c r="C920" s="61">
        <f>COUNTIF(ROC!C$18:C$67,"&lt;"&amp;$A920)</f>
        <v>0</v>
      </c>
      <c r="D920" s="62">
        <f t="shared" si="129"/>
        <v>0</v>
      </c>
      <c r="E920" s="62">
        <f t="shared" si="130"/>
        <v>0</v>
      </c>
      <c r="F920" s="63">
        <f t="shared" si="126"/>
        <v>1</v>
      </c>
      <c r="G920" s="60">
        <f>COUNTIF(ROC!D$18:D$67,"&lt;"&amp;$A920)</f>
        <v>0</v>
      </c>
      <c r="H920" s="61">
        <f>COUNTIF(ROC!E$18:E$67,"&lt;"&amp;$A920)</f>
        <v>0</v>
      </c>
      <c r="I920" s="62">
        <f t="shared" si="131"/>
        <v>0</v>
      </c>
      <c r="J920" s="62">
        <f t="shared" si="132"/>
        <v>0</v>
      </c>
      <c r="K920" s="63">
        <f t="shared" si="127"/>
        <v>1</v>
      </c>
      <c r="L920" s="60">
        <f>COUNTIF(ROC!F$18:F$67,"&lt;"&amp;$A920)</f>
        <v>0</v>
      </c>
      <c r="M920" s="61">
        <f>COUNTIF(ROC!G$18:G$67,"&lt;"&amp;$A920)</f>
        <v>0</v>
      </c>
      <c r="N920" s="62">
        <f t="shared" si="133"/>
        <v>0</v>
      </c>
      <c r="O920" s="62">
        <f t="shared" si="134"/>
        <v>0</v>
      </c>
      <c r="P920" s="64">
        <f t="shared" si="128"/>
        <v>1</v>
      </c>
    </row>
    <row r="921" spans="1:16" s="58" customFormat="1" ht="8.25" customHeight="1" x14ac:dyDescent="0.3">
      <c r="A921" s="59">
        <v>8.8000000000000007</v>
      </c>
      <c r="B921" s="60">
        <f>COUNTIF(ROC!B$18:B$67,"&lt;"&amp;$A921)</f>
        <v>0</v>
      </c>
      <c r="C921" s="61">
        <f>COUNTIF(ROC!C$18:C$67,"&lt;"&amp;$A921)</f>
        <v>0</v>
      </c>
      <c r="D921" s="62">
        <f t="shared" si="129"/>
        <v>0</v>
      </c>
      <c r="E921" s="62">
        <f t="shared" si="130"/>
        <v>0</v>
      </c>
      <c r="F921" s="63">
        <f t="shared" si="126"/>
        <v>1</v>
      </c>
      <c r="G921" s="60">
        <f>COUNTIF(ROC!D$18:D$67,"&lt;"&amp;$A921)</f>
        <v>0</v>
      </c>
      <c r="H921" s="61">
        <f>COUNTIF(ROC!E$18:E$67,"&lt;"&amp;$A921)</f>
        <v>0</v>
      </c>
      <c r="I921" s="62">
        <f t="shared" si="131"/>
        <v>0</v>
      </c>
      <c r="J921" s="62">
        <f t="shared" si="132"/>
        <v>0</v>
      </c>
      <c r="K921" s="63">
        <f t="shared" si="127"/>
        <v>1</v>
      </c>
      <c r="L921" s="60">
        <f>COUNTIF(ROC!F$18:F$67,"&lt;"&amp;$A921)</f>
        <v>0</v>
      </c>
      <c r="M921" s="61">
        <f>COUNTIF(ROC!G$18:G$67,"&lt;"&amp;$A921)</f>
        <v>0</v>
      </c>
      <c r="N921" s="62">
        <f t="shared" si="133"/>
        <v>0</v>
      </c>
      <c r="O921" s="62">
        <f t="shared" si="134"/>
        <v>0</v>
      </c>
      <c r="P921" s="64">
        <f t="shared" si="128"/>
        <v>1</v>
      </c>
    </row>
    <row r="922" spans="1:16" s="58" customFormat="1" ht="8.25" customHeight="1" x14ac:dyDescent="0.3">
      <c r="A922" s="59">
        <v>8.6999999999999993</v>
      </c>
      <c r="B922" s="60">
        <f>COUNTIF(ROC!B$18:B$67,"&lt;"&amp;$A922)</f>
        <v>0</v>
      </c>
      <c r="C922" s="61">
        <f>COUNTIF(ROC!C$18:C$67,"&lt;"&amp;$A922)</f>
        <v>0</v>
      </c>
      <c r="D922" s="62">
        <f t="shared" si="129"/>
        <v>0</v>
      </c>
      <c r="E922" s="62">
        <f t="shared" si="130"/>
        <v>0</v>
      </c>
      <c r="F922" s="63">
        <f t="shared" si="126"/>
        <v>1</v>
      </c>
      <c r="G922" s="60">
        <f>COUNTIF(ROC!D$18:D$67,"&lt;"&amp;$A922)</f>
        <v>0</v>
      </c>
      <c r="H922" s="61">
        <f>COUNTIF(ROC!E$18:E$67,"&lt;"&amp;$A922)</f>
        <v>0</v>
      </c>
      <c r="I922" s="62">
        <f t="shared" si="131"/>
        <v>0</v>
      </c>
      <c r="J922" s="62">
        <f t="shared" si="132"/>
        <v>0</v>
      </c>
      <c r="K922" s="63">
        <f t="shared" si="127"/>
        <v>1</v>
      </c>
      <c r="L922" s="60">
        <f>COUNTIF(ROC!F$18:F$67,"&lt;"&amp;$A922)</f>
        <v>0</v>
      </c>
      <c r="M922" s="61">
        <f>COUNTIF(ROC!G$18:G$67,"&lt;"&amp;$A922)</f>
        <v>0</v>
      </c>
      <c r="N922" s="62">
        <f t="shared" si="133"/>
        <v>0</v>
      </c>
      <c r="O922" s="62">
        <f t="shared" si="134"/>
        <v>0</v>
      </c>
      <c r="P922" s="64">
        <f t="shared" si="128"/>
        <v>1</v>
      </c>
    </row>
    <row r="923" spans="1:16" s="58" customFormat="1" ht="8.25" customHeight="1" x14ac:dyDescent="0.3">
      <c r="A923" s="59">
        <v>8.6</v>
      </c>
      <c r="B923" s="60">
        <f>COUNTIF(ROC!B$18:B$67,"&lt;"&amp;$A923)</f>
        <v>0</v>
      </c>
      <c r="C923" s="61">
        <f>COUNTIF(ROC!C$18:C$67,"&lt;"&amp;$A923)</f>
        <v>0</v>
      </c>
      <c r="D923" s="62">
        <f t="shared" si="129"/>
        <v>0</v>
      </c>
      <c r="E923" s="62">
        <f t="shared" si="130"/>
        <v>0</v>
      </c>
      <c r="F923" s="63">
        <f t="shared" si="126"/>
        <v>1</v>
      </c>
      <c r="G923" s="60">
        <f>COUNTIF(ROC!D$18:D$67,"&lt;"&amp;$A923)</f>
        <v>0</v>
      </c>
      <c r="H923" s="61">
        <f>COUNTIF(ROC!E$18:E$67,"&lt;"&amp;$A923)</f>
        <v>0</v>
      </c>
      <c r="I923" s="62">
        <f t="shared" si="131"/>
        <v>0</v>
      </c>
      <c r="J923" s="62">
        <f t="shared" si="132"/>
        <v>0</v>
      </c>
      <c r="K923" s="63">
        <f t="shared" si="127"/>
        <v>1</v>
      </c>
      <c r="L923" s="60">
        <f>COUNTIF(ROC!F$18:F$67,"&lt;"&amp;$A923)</f>
        <v>0</v>
      </c>
      <c r="M923" s="61">
        <f>COUNTIF(ROC!G$18:G$67,"&lt;"&amp;$A923)</f>
        <v>0</v>
      </c>
      <c r="N923" s="62">
        <f t="shared" si="133"/>
        <v>0</v>
      </c>
      <c r="O923" s="62">
        <f t="shared" si="134"/>
        <v>0</v>
      </c>
      <c r="P923" s="64">
        <f t="shared" si="128"/>
        <v>1</v>
      </c>
    </row>
    <row r="924" spans="1:16" s="58" customFormat="1" ht="8.25" customHeight="1" x14ac:dyDescent="0.3">
      <c r="A924" s="59">
        <v>8.5</v>
      </c>
      <c r="B924" s="60">
        <f>COUNTIF(ROC!B$18:B$67,"&lt;"&amp;$A924)</f>
        <v>0</v>
      </c>
      <c r="C924" s="61">
        <f>COUNTIF(ROC!C$18:C$67,"&lt;"&amp;$A924)</f>
        <v>0</v>
      </c>
      <c r="D924" s="62">
        <f t="shared" si="129"/>
        <v>0</v>
      </c>
      <c r="E924" s="62">
        <f t="shared" si="130"/>
        <v>0</v>
      </c>
      <c r="F924" s="63">
        <f t="shared" si="126"/>
        <v>1</v>
      </c>
      <c r="G924" s="60">
        <f>COUNTIF(ROC!D$18:D$67,"&lt;"&amp;$A924)</f>
        <v>0</v>
      </c>
      <c r="H924" s="61">
        <f>COUNTIF(ROC!E$18:E$67,"&lt;"&amp;$A924)</f>
        <v>0</v>
      </c>
      <c r="I924" s="62">
        <f t="shared" si="131"/>
        <v>0</v>
      </c>
      <c r="J924" s="62">
        <f t="shared" si="132"/>
        <v>0</v>
      </c>
      <c r="K924" s="63">
        <f t="shared" si="127"/>
        <v>1</v>
      </c>
      <c r="L924" s="60">
        <f>COUNTIF(ROC!F$18:F$67,"&lt;"&amp;$A924)</f>
        <v>0</v>
      </c>
      <c r="M924" s="61">
        <f>COUNTIF(ROC!G$18:G$67,"&lt;"&amp;$A924)</f>
        <v>0</v>
      </c>
      <c r="N924" s="62">
        <f t="shared" si="133"/>
        <v>0</v>
      </c>
      <c r="O924" s="62">
        <f t="shared" si="134"/>
        <v>0</v>
      </c>
      <c r="P924" s="64">
        <f t="shared" si="128"/>
        <v>1</v>
      </c>
    </row>
    <row r="925" spans="1:16" s="58" customFormat="1" ht="8.25" customHeight="1" x14ac:dyDescent="0.3">
      <c r="A925" s="59">
        <v>8.4</v>
      </c>
      <c r="B925" s="60">
        <f>COUNTIF(ROC!B$18:B$67,"&lt;"&amp;$A925)</f>
        <v>0</v>
      </c>
      <c r="C925" s="61">
        <f>COUNTIF(ROC!C$18:C$67,"&lt;"&amp;$A925)</f>
        <v>0</v>
      </c>
      <c r="D925" s="62">
        <f t="shared" si="129"/>
        <v>0</v>
      </c>
      <c r="E925" s="62">
        <f t="shared" si="130"/>
        <v>0</v>
      </c>
      <c r="F925" s="63">
        <f t="shared" si="126"/>
        <v>1</v>
      </c>
      <c r="G925" s="60">
        <f>COUNTIF(ROC!D$18:D$67,"&lt;"&amp;$A925)</f>
        <v>0</v>
      </c>
      <c r="H925" s="61">
        <f>COUNTIF(ROC!E$18:E$67,"&lt;"&amp;$A925)</f>
        <v>0</v>
      </c>
      <c r="I925" s="62">
        <f t="shared" si="131"/>
        <v>0</v>
      </c>
      <c r="J925" s="62">
        <f t="shared" si="132"/>
        <v>0</v>
      </c>
      <c r="K925" s="63">
        <f t="shared" si="127"/>
        <v>1</v>
      </c>
      <c r="L925" s="60">
        <f>COUNTIF(ROC!F$18:F$67,"&lt;"&amp;$A925)</f>
        <v>0</v>
      </c>
      <c r="M925" s="61">
        <f>COUNTIF(ROC!G$18:G$67,"&lt;"&amp;$A925)</f>
        <v>0</v>
      </c>
      <c r="N925" s="62">
        <f t="shared" si="133"/>
        <v>0</v>
      </c>
      <c r="O925" s="62">
        <f t="shared" si="134"/>
        <v>0</v>
      </c>
      <c r="P925" s="64">
        <f t="shared" si="128"/>
        <v>1</v>
      </c>
    </row>
    <row r="926" spans="1:16" s="58" customFormat="1" ht="8.25" customHeight="1" x14ac:dyDescent="0.3">
      <c r="A926" s="59">
        <v>8.3000000000000007</v>
      </c>
      <c r="B926" s="60">
        <f>COUNTIF(ROC!B$18:B$67,"&lt;"&amp;$A926)</f>
        <v>0</v>
      </c>
      <c r="C926" s="61">
        <f>COUNTIF(ROC!C$18:C$67,"&lt;"&amp;$A926)</f>
        <v>0</v>
      </c>
      <c r="D926" s="62">
        <f t="shared" si="129"/>
        <v>0</v>
      </c>
      <c r="E926" s="62">
        <f t="shared" si="130"/>
        <v>0</v>
      </c>
      <c r="F926" s="63">
        <f t="shared" si="126"/>
        <v>1</v>
      </c>
      <c r="G926" s="60">
        <f>COUNTIF(ROC!D$18:D$67,"&lt;"&amp;$A926)</f>
        <v>0</v>
      </c>
      <c r="H926" s="61">
        <f>COUNTIF(ROC!E$18:E$67,"&lt;"&amp;$A926)</f>
        <v>0</v>
      </c>
      <c r="I926" s="62">
        <f t="shared" si="131"/>
        <v>0</v>
      </c>
      <c r="J926" s="62">
        <f t="shared" si="132"/>
        <v>0</v>
      </c>
      <c r="K926" s="63">
        <f t="shared" si="127"/>
        <v>1</v>
      </c>
      <c r="L926" s="60">
        <f>COUNTIF(ROC!F$18:F$67,"&lt;"&amp;$A926)</f>
        <v>0</v>
      </c>
      <c r="M926" s="61">
        <f>COUNTIF(ROC!G$18:G$67,"&lt;"&amp;$A926)</f>
        <v>0</v>
      </c>
      <c r="N926" s="62">
        <f t="shared" si="133"/>
        <v>0</v>
      </c>
      <c r="O926" s="62">
        <f t="shared" si="134"/>
        <v>0</v>
      </c>
      <c r="P926" s="64">
        <f t="shared" si="128"/>
        <v>1</v>
      </c>
    </row>
    <row r="927" spans="1:16" s="58" customFormat="1" ht="8.25" customHeight="1" x14ac:dyDescent="0.3">
      <c r="A927" s="59">
        <v>8.1999999999999993</v>
      </c>
      <c r="B927" s="60">
        <f>COUNTIF(ROC!B$18:B$67,"&lt;"&amp;$A927)</f>
        <v>0</v>
      </c>
      <c r="C927" s="61">
        <f>COUNTIF(ROC!C$18:C$67,"&lt;"&amp;$A927)</f>
        <v>0</v>
      </c>
      <c r="D927" s="62">
        <f t="shared" si="129"/>
        <v>0</v>
      </c>
      <c r="E927" s="62">
        <f t="shared" si="130"/>
        <v>0</v>
      </c>
      <c r="F927" s="63">
        <f t="shared" si="126"/>
        <v>1</v>
      </c>
      <c r="G927" s="60">
        <f>COUNTIF(ROC!D$18:D$67,"&lt;"&amp;$A927)</f>
        <v>0</v>
      </c>
      <c r="H927" s="61">
        <f>COUNTIF(ROC!E$18:E$67,"&lt;"&amp;$A927)</f>
        <v>0</v>
      </c>
      <c r="I927" s="62">
        <f t="shared" si="131"/>
        <v>0</v>
      </c>
      <c r="J927" s="62">
        <f t="shared" si="132"/>
        <v>0</v>
      </c>
      <c r="K927" s="63">
        <f t="shared" si="127"/>
        <v>1</v>
      </c>
      <c r="L927" s="60">
        <f>COUNTIF(ROC!F$18:F$67,"&lt;"&amp;$A927)</f>
        <v>0</v>
      </c>
      <c r="M927" s="61">
        <f>COUNTIF(ROC!G$18:G$67,"&lt;"&amp;$A927)</f>
        <v>0</v>
      </c>
      <c r="N927" s="62">
        <f t="shared" si="133"/>
        <v>0</v>
      </c>
      <c r="O927" s="62">
        <f t="shared" si="134"/>
        <v>0</v>
      </c>
      <c r="P927" s="64">
        <f t="shared" si="128"/>
        <v>1</v>
      </c>
    </row>
    <row r="928" spans="1:16" s="58" customFormat="1" ht="8.25" customHeight="1" x14ac:dyDescent="0.3">
      <c r="A928" s="59">
        <v>8.1</v>
      </c>
      <c r="B928" s="60">
        <f>COUNTIF(ROC!B$18:B$67,"&lt;"&amp;$A928)</f>
        <v>0</v>
      </c>
      <c r="C928" s="61">
        <f>COUNTIF(ROC!C$18:C$67,"&lt;"&amp;$A928)</f>
        <v>0</v>
      </c>
      <c r="D928" s="62">
        <f t="shared" si="129"/>
        <v>0</v>
      </c>
      <c r="E928" s="62">
        <f t="shared" si="130"/>
        <v>0</v>
      </c>
      <c r="F928" s="63">
        <f t="shared" si="126"/>
        <v>1</v>
      </c>
      <c r="G928" s="60">
        <f>COUNTIF(ROC!D$18:D$67,"&lt;"&amp;$A928)</f>
        <v>0</v>
      </c>
      <c r="H928" s="61">
        <f>COUNTIF(ROC!E$18:E$67,"&lt;"&amp;$A928)</f>
        <v>0</v>
      </c>
      <c r="I928" s="62">
        <f t="shared" si="131"/>
        <v>0</v>
      </c>
      <c r="J928" s="62">
        <f t="shared" si="132"/>
        <v>0</v>
      </c>
      <c r="K928" s="63">
        <f t="shared" si="127"/>
        <v>1</v>
      </c>
      <c r="L928" s="60">
        <f>COUNTIF(ROC!F$18:F$67,"&lt;"&amp;$A928)</f>
        <v>0</v>
      </c>
      <c r="M928" s="61">
        <f>COUNTIF(ROC!G$18:G$67,"&lt;"&amp;$A928)</f>
        <v>0</v>
      </c>
      <c r="N928" s="62">
        <f t="shared" si="133"/>
        <v>0</v>
      </c>
      <c r="O928" s="62">
        <f t="shared" si="134"/>
        <v>0</v>
      </c>
      <c r="P928" s="64">
        <f t="shared" si="128"/>
        <v>1</v>
      </c>
    </row>
    <row r="929" spans="1:16" s="58" customFormat="1" ht="8.25" customHeight="1" x14ac:dyDescent="0.3">
      <c r="A929" s="59">
        <v>8</v>
      </c>
      <c r="B929" s="60">
        <f>COUNTIF(ROC!B$18:B$67,"&lt;"&amp;$A929)</f>
        <v>0</v>
      </c>
      <c r="C929" s="61">
        <f>COUNTIF(ROC!C$18:C$67,"&lt;"&amp;$A929)</f>
        <v>0</v>
      </c>
      <c r="D929" s="62">
        <f t="shared" si="129"/>
        <v>0</v>
      </c>
      <c r="E929" s="62">
        <f t="shared" si="130"/>
        <v>0</v>
      </c>
      <c r="F929" s="63">
        <f t="shared" si="126"/>
        <v>1</v>
      </c>
      <c r="G929" s="60">
        <f>COUNTIF(ROC!D$18:D$67,"&lt;"&amp;$A929)</f>
        <v>0</v>
      </c>
      <c r="H929" s="61">
        <f>COUNTIF(ROC!E$18:E$67,"&lt;"&amp;$A929)</f>
        <v>0</v>
      </c>
      <c r="I929" s="62">
        <f t="shared" si="131"/>
        <v>0</v>
      </c>
      <c r="J929" s="62">
        <f t="shared" si="132"/>
        <v>0</v>
      </c>
      <c r="K929" s="63">
        <f t="shared" si="127"/>
        <v>1</v>
      </c>
      <c r="L929" s="60">
        <f>COUNTIF(ROC!F$18:F$67,"&lt;"&amp;$A929)</f>
        <v>0</v>
      </c>
      <c r="M929" s="61">
        <f>COUNTIF(ROC!G$18:G$67,"&lt;"&amp;$A929)</f>
        <v>0</v>
      </c>
      <c r="N929" s="62">
        <f t="shared" si="133"/>
        <v>0</v>
      </c>
      <c r="O929" s="62">
        <f t="shared" si="134"/>
        <v>0</v>
      </c>
      <c r="P929" s="64">
        <f t="shared" si="128"/>
        <v>1</v>
      </c>
    </row>
    <row r="930" spans="1:16" s="58" customFormat="1" ht="8.25" customHeight="1" x14ac:dyDescent="0.3">
      <c r="A930" s="59">
        <v>7.9</v>
      </c>
      <c r="B930" s="60">
        <f>COUNTIF(ROC!B$18:B$67,"&lt;"&amp;$A930)</f>
        <v>0</v>
      </c>
      <c r="C930" s="61">
        <f>COUNTIF(ROC!C$18:C$67,"&lt;"&amp;$A930)</f>
        <v>0</v>
      </c>
      <c r="D930" s="62">
        <f t="shared" si="129"/>
        <v>0</v>
      </c>
      <c r="E930" s="62">
        <f t="shared" si="130"/>
        <v>0</v>
      </c>
      <c r="F930" s="63">
        <f t="shared" si="126"/>
        <v>1</v>
      </c>
      <c r="G930" s="60">
        <f>COUNTIF(ROC!D$18:D$67,"&lt;"&amp;$A930)</f>
        <v>0</v>
      </c>
      <c r="H930" s="61">
        <f>COUNTIF(ROC!E$18:E$67,"&lt;"&amp;$A930)</f>
        <v>0</v>
      </c>
      <c r="I930" s="62">
        <f t="shared" si="131"/>
        <v>0</v>
      </c>
      <c r="J930" s="62">
        <f t="shared" si="132"/>
        <v>0</v>
      </c>
      <c r="K930" s="63">
        <f t="shared" si="127"/>
        <v>1</v>
      </c>
      <c r="L930" s="60">
        <f>COUNTIF(ROC!F$18:F$67,"&lt;"&amp;$A930)</f>
        <v>0</v>
      </c>
      <c r="M930" s="61">
        <f>COUNTIF(ROC!G$18:G$67,"&lt;"&amp;$A930)</f>
        <v>0</v>
      </c>
      <c r="N930" s="62">
        <f t="shared" si="133"/>
        <v>0</v>
      </c>
      <c r="O930" s="62">
        <f t="shared" si="134"/>
        <v>0</v>
      </c>
      <c r="P930" s="64">
        <f t="shared" si="128"/>
        <v>1</v>
      </c>
    </row>
    <row r="931" spans="1:16" s="58" customFormat="1" ht="8.25" customHeight="1" x14ac:dyDescent="0.3">
      <c r="A931" s="59">
        <v>7.8</v>
      </c>
      <c r="B931" s="60">
        <f>COUNTIF(ROC!B$18:B$67,"&lt;"&amp;$A931)</f>
        <v>0</v>
      </c>
      <c r="C931" s="61">
        <f>COUNTIF(ROC!C$18:C$67,"&lt;"&amp;$A931)</f>
        <v>0</v>
      </c>
      <c r="D931" s="62">
        <f t="shared" si="129"/>
        <v>0</v>
      </c>
      <c r="E931" s="62">
        <f t="shared" si="130"/>
        <v>0</v>
      </c>
      <c r="F931" s="63">
        <f t="shared" si="126"/>
        <v>1</v>
      </c>
      <c r="G931" s="60">
        <f>COUNTIF(ROC!D$18:D$67,"&lt;"&amp;$A931)</f>
        <v>0</v>
      </c>
      <c r="H931" s="61">
        <f>COUNTIF(ROC!E$18:E$67,"&lt;"&amp;$A931)</f>
        <v>0</v>
      </c>
      <c r="I931" s="62">
        <f t="shared" si="131"/>
        <v>0</v>
      </c>
      <c r="J931" s="62">
        <f t="shared" si="132"/>
        <v>0</v>
      </c>
      <c r="K931" s="63">
        <f t="shared" si="127"/>
        <v>1</v>
      </c>
      <c r="L931" s="60">
        <f>COUNTIF(ROC!F$18:F$67,"&lt;"&amp;$A931)</f>
        <v>0</v>
      </c>
      <c r="M931" s="61">
        <f>COUNTIF(ROC!G$18:G$67,"&lt;"&amp;$A931)</f>
        <v>0</v>
      </c>
      <c r="N931" s="62">
        <f t="shared" si="133"/>
        <v>0</v>
      </c>
      <c r="O931" s="62">
        <f t="shared" si="134"/>
        <v>0</v>
      </c>
      <c r="P931" s="64">
        <f t="shared" si="128"/>
        <v>1</v>
      </c>
    </row>
    <row r="932" spans="1:16" s="58" customFormat="1" ht="8.25" customHeight="1" x14ac:dyDescent="0.3">
      <c r="A932" s="59">
        <v>7.7</v>
      </c>
      <c r="B932" s="60">
        <f>COUNTIF(ROC!B$18:B$67,"&lt;"&amp;$A932)</f>
        <v>0</v>
      </c>
      <c r="C932" s="61">
        <f>COUNTIF(ROC!C$18:C$67,"&lt;"&amp;$A932)</f>
        <v>0</v>
      </c>
      <c r="D932" s="62">
        <f t="shared" si="129"/>
        <v>0</v>
      </c>
      <c r="E932" s="62">
        <f t="shared" si="130"/>
        <v>0</v>
      </c>
      <c r="F932" s="63">
        <f t="shared" si="126"/>
        <v>1</v>
      </c>
      <c r="G932" s="60">
        <f>COUNTIF(ROC!D$18:D$67,"&lt;"&amp;$A932)</f>
        <v>0</v>
      </c>
      <c r="H932" s="61">
        <f>COUNTIF(ROC!E$18:E$67,"&lt;"&amp;$A932)</f>
        <v>0</v>
      </c>
      <c r="I932" s="62">
        <f t="shared" si="131"/>
        <v>0</v>
      </c>
      <c r="J932" s="62">
        <f t="shared" si="132"/>
        <v>0</v>
      </c>
      <c r="K932" s="63">
        <f t="shared" si="127"/>
        <v>1</v>
      </c>
      <c r="L932" s="60">
        <f>COUNTIF(ROC!F$18:F$67,"&lt;"&amp;$A932)</f>
        <v>0</v>
      </c>
      <c r="M932" s="61">
        <f>COUNTIF(ROC!G$18:G$67,"&lt;"&amp;$A932)</f>
        <v>0</v>
      </c>
      <c r="N932" s="62">
        <f t="shared" si="133"/>
        <v>0</v>
      </c>
      <c r="O932" s="62">
        <f t="shared" si="134"/>
        <v>0</v>
      </c>
      <c r="P932" s="64">
        <f t="shared" si="128"/>
        <v>1</v>
      </c>
    </row>
    <row r="933" spans="1:16" s="58" customFormat="1" ht="8.25" customHeight="1" x14ac:dyDescent="0.3">
      <c r="A933" s="59">
        <v>7.6</v>
      </c>
      <c r="B933" s="60">
        <f>COUNTIF(ROC!B$18:B$67,"&lt;"&amp;$A933)</f>
        <v>0</v>
      </c>
      <c r="C933" s="61">
        <f>COUNTIF(ROC!C$18:C$67,"&lt;"&amp;$A933)</f>
        <v>0</v>
      </c>
      <c r="D933" s="62">
        <f t="shared" si="129"/>
        <v>0</v>
      </c>
      <c r="E933" s="62">
        <f t="shared" si="130"/>
        <v>0</v>
      </c>
      <c r="F933" s="63">
        <f t="shared" si="126"/>
        <v>1</v>
      </c>
      <c r="G933" s="60">
        <f>COUNTIF(ROC!D$18:D$67,"&lt;"&amp;$A933)</f>
        <v>0</v>
      </c>
      <c r="H933" s="61">
        <f>COUNTIF(ROC!E$18:E$67,"&lt;"&amp;$A933)</f>
        <v>0</v>
      </c>
      <c r="I933" s="62">
        <f t="shared" si="131"/>
        <v>0</v>
      </c>
      <c r="J933" s="62">
        <f t="shared" si="132"/>
        <v>0</v>
      </c>
      <c r="K933" s="63">
        <f t="shared" si="127"/>
        <v>1</v>
      </c>
      <c r="L933" s="60">
        <f>COUNTIF(ROC!F$18:F$67,"&lt;"&amp;$A933)</f>
        <v>0</v>
      </c>
      <c r="M933" s="61">
        <f>COUNTIF(ROC!G$18:G$67,"&lt;"&amp;$A933)</f>
        <v>0</v>
      </c>
      <c r="N933" s="62">
        <f t="shared" si="133"/>
        <v>0</v>
      </c>
      <c r="O933" s="62">
        <f t="shared" si="134"/>
        <v>0</v>
      </c>
      <c r="P933" s="64">
        <f t="shared" si="128"/>
        <v>1</v>
      </c>
    </row>
    <row r="934" spans="1:16" s="58" customFormat="1" ht="8.25" customHeight="1" x14ac:dyDescent="0.3">
      <c r="A934" s="59">
        <v>7.5</v>
      </c>
      <c r="B934" s="60">
        <f>COUNTIF(ROC!B$18:B$67,"&lt;"&amp;$A934)</f>
        <v>0</v>
      </c>
      <c r="C934" s="61">
        <f>COUNTIF(ROC!C$18:C$67,"&lt;"&amp;$A934)</f>
        <v>0</v>
      </c>
      <c r="D934" s="62">
        <f t="shared" si="129"/>
        <v>0</v>
      </c>
      <c r="E934" s="62">
        <f t="shared" si="130"/>
        <v>0</v>
      </c>
      <c r="F934" s="63">
        <f t="shared" si="126"/>
        <v>1</v>
      </c>
      <c r="G934" s="60">
        <f>COUNTIF(ROC!D$18:D$67,"&lt;"&amp;$A934)</f>
        <v>0</v>
      </c>
      <c r="H934" s="61">
        <f>COUNTIF(ROC!E$18:E$67,"&lt;"&amp;$A934)</f>
        <v>0</v>
      </c>
      <c r="I934" s="62">
        <f t="shared" si="131"/>
        <v>0</v>
      </c>
      <c r="J934" s="62">
        <f t="shared" si="132"/>
        <v>0</v>
      </c>
      <c r="K934" s="63">
        <f t="shared" si="127"/>
        <v>1</v>
      </c>
      <c r="L934" s="60">
        <f>COUNTIF(ROC!F$18:F$67,"&lt;"&amp;$A934)</f>
        <v>0</v>
      </c>
      <c r="M934" s="61">
        <f>COUNTIF(ROC!G$18:G$67,"&lt;"&amp;$A934)</f>
        <v>0</v>
      </c>
      <c r="N934" s="62">
        <f t="shared" si="133"/>
        <v>0</v>
      </c>
      <c r="O934" s="62">
        <f t="shared" si="134"/>
        <v>0</v>
      </c>
      <c r="P934" s="64">
        <f t="shared" si="128"/>
        <v>1</v>
      </c>
    </row>
    <row r="935" spans="1:16" s="58" customFormat="1" ht="8.25" customHeight="1" x14ac:dyDescent="0.3">
      <c r="A935" s="59">
        <v>7.4</v>
      </c>
      <c r="B935" s="60">
        <f>COUNTIF(ROC!B$18:B$67,"&lt;"&amp;$A935)</f>
        <v>0</v>
      </c>
      <c r="C935" s="61">
        <f>COUNTIF(ROC!C$18:C$67,"&lt;"&amp;$A935)</f>
        <v>0</v>
      </c>
      <c r="D935" s="62">
        <f t="shared" si="129"/>
        <v>0</v>
      </c>
      <c r="E935" s="62">
        <f t="shared" si="130"/>
        <v>0</v>
      </c>
      <c r="F935" s="63">
        <f t="shared" si="126"/>
        <v>1</v>
      </c>
      <c r="G935" s="60">
        <f>COUNTIF(ROC!D$18:D$67,"&lt;"&amp;$A935)</f>
        <v>0</v>
      </c>
      <c r="H935" s="61">
        <f>COUNTIF(ROC!E$18:E$67,"&lt;"&amp;$A935)</f>
        <v>0</v>
      </c>
      <c r="I935" s="62">
        <f t="shared" si="131"/>
        <v>0</v>
      </c>
      <c r="J935" s="62">
        <f t="shared" si="132"/>
        <v>0</v>
      </c>
      <c r="K935" s="63">
        <f t="shared" si="127"/>
        <v>1</v>
      </c>
      <c r="L935" s="60">
        <f>COUNTIF(ROC!F$18:F$67,"&lt;"&amp;$A935)</f>
        <v>0</v>
      </c>
      <c r="M935" s="61">
        <f>COUNTIF(ROC!G$18:G$67,"&lt;"&amp;$A935)</f>
        <v>0</v>
      </c>
      <c r="N935" s="62">
        <f t="shared" si="133"/>
        <v>0</v>
      </c>
      <c r="O935" s="62">
        <f t="shared" si="134"/>
        <v>0</v>
      </c>
      <c r="P935" s="64">
        <f t="shared" si="128"/>
        <v>1</v>
      </c>
    </row>
    <row r="936" spans="1:16" s="58" customFormat="1" ht="8.25" customHeight="1" x14ac:dyDescent="0.3">
      <c r="A936" s="59">
        <v>7.3</v>
      </c>
      <c r="B936" s="60">
        <f>COUNTIF(ROC!B$18:B$67,"&lt;"&amp;$A936)</f>
        <v>0</v>
      </c>
      <c r="C936" s="61">
        <f>COUNTIF(ROC!C$18:C$67,"&lt;"&amp;$A936)</f>
        <v>0</v>
      </c>
      <c r="D936" s="62">
        <f t="shared" si="129"/>
        <v>0</v>
      </c>
      <c r="E936" s="62">
        <f t="shared" si="130"/>
        <v>0</v>
      </c>
      <c r="F936" s="63">
        <f t="shared" si="126"/>
        <v>1</v>
      </c>
      <c r="G936" s="60">
        <f>COUNTIF(ROC!D$18:D$67,"&lt;"&amp;$A936)</f>
        <v>0</v>
      </c>
      <c r="H936" s="61">
        <f>COUNTIF(ROC!E$18:E$67,"&lt;"&amp;$A936)</f>
        <v>0</v>
      </c>
      <c r="I936" s="62">
        <f t="shared" si="131"/>
        <v>0</v>
      </c>
      <c r="J936" s="62">
        <f t="shared" si="132"/>
        <v>0</v>
      </c>
      <c r="K936" s="63">
        <f t="shared" si="127"/>
        <v>1</v>
      </c>
      <c r="L936" s="60">
        <f>COUNTIF(ROC!F$18:F$67,"&lt;"&amp;$A936)</f>
        <v>0</v>
      </c>
      <c r="M936" s="61">
        <f>COUNTIF(ROC!G$18:G$67,"&lt;"&amp;$A936)</f>
        <v>0</v>
      </c>
      <c r="N936" s="62">
        <f t="shared" si="133"/>
        <v>0</v>
      </c>
      <c r="O936" s="62">
        <f t="shared" si="134"/>
        <v>0</v>
      </c>
      <c r="P936" s="64">
        <f t="shared" si="128"/>
        <v>1</v>
      </c>
    </row>
    <row r="937" spans="1:16" s="58" customFormat="1" ht="8.25" customHeight="1" x14ac:dyDescent="0.3">
      <c r="A937" s="59">
        <v>7.2</v>
      </c>
      <c r="B937" s="60">
        <f>COUNTIF(ROC!B$18:B$67,"&lt;"&amp;$A937)</f>
        <v>0</v>
      </c>
      <c r="C937" s="61">
        <f>COUNTIF(ROC!C$18:C$67,"&lt;"&amp;$A937)</f>
        <v>0</v>
      </c>
      <c r="D937" s="62">
        <f t="shared" si="129"/>
        <v>0</v>
      </c>
      <c r="E937" s="62">
        <f t="shared" si="130"/>
        <v>0</v>
      </c>
      <c r="F937" s="63">
        <f t="shared" si="126"/>
        <v>1</v>
      </c>
      <c r="G937" s="60">
        <f>COUNTIF(ROC!D$18:D$67,"&lt;"&amp;$A937)</f>
        <v>0</v>
      </c>
      <c r="H937" s="61">
        <f>COUNTIF(ROC!E$18:E$67,"&lt;"&amp;$A937)</f>
        <v>0</v>
      </c>
      <c r="I937" s="62">
        <f t="shared" si="131"/>
        <v>0</v>
      </c>
      <c r="J937" s="62">
        <f t="shared" si="132"/>
        <v>0</v>
      </c>
      <c r="K937" s="63">
        <f t="shared" si="127"/>
        <v>1</v>
      </c>
      <c r="L937" s="60">
        <f>COUNTIF(ROC!F$18:F$67,"&lt;"&amp;$A937)</f>
        <v>0</v>
      </c>
      <c r="M937" s="61">
        <f>COUNTIF(ROC!G$18:G$67,"&lt;"&amp;$A937)</f>
        <v>0</v>
      </c>
      <c r="N937" s="62">
        <f t="shared" si="133"/>
        <v>0</v>
      </c>
      <c r="O937" s="62">
        <f t="shared" si="134"/>
        <v>0</v>
      </c>
      <c r="P937" s="64">
        <f t="shared" si="128"/>
        <v>1</v>
      </c>
    </row>
    <row r="938" spans="1:16" s="58" customFormat="1" ht="8.25" customHeight="1" x14ac:dyDescent="0.3">
      <c r="A938" s="59">
        <v>7.1</v>
      </c>
      <c r="B938" s="60">
        <f>COUNTIF(ROC!B$18:B$67,"&lt;"&amp;$A938)</f>
        <v>0</v>
      </c>
      <c r="C938" s="61">
        <f>COUNTIF(ROC!C$18:C$67,"&lt;"&amp;$A938)</f>
        <v>0</v>
      </c>
      <c r="D938" s="62">
        <f t="shared" si="129"/>
        <v>0</v>
      </c>
      <c r="E938" s="62">
        <f t="shared" si="130"/>
        <v>0</v>
      </c>
      <c r="F938" s="63">
        <f t="shared" si="126"/>
        <v>1</v>
      </c>
      <c r="G938" s="60">
        <f>COUNTIF(ROC!D$18:D$67,"&lt;"&amp;$A938)</f>
        <v>0</v>
      </c>
      <c r="H938" s="61">
        <f>COUNTIF(ROC!E$18:E$67,"&lt;"&amp;$A938)</f>
        <v>0</v>
      </c>
      <c r="I938" s="62">
        <f t="shared" si="131"/>
        <v>0</v>
      </c>
      <c r="J938" s="62">
        <f t="shared" si="132"/>
        <v>0</v>
      </c>
      <c r="K938" s="63">
        <f t="shared" si="127"/>
        <v>1</v>
      </c>
      <c r="L938" s="60">
        <f>COUNTIF(ROC!F$18:F$67,"&lt;"&amp;$A938)</f>
        <v>0</v>
      </c>
      <c r="M938" s="61">
        <f>COUNTIF(ROC!G$18:G$67,"&lt;"&amp;$A938)</f>
        <v>0</v>
      </c>
      <c r="N938" s="62">
        <f t="shared" si="133"/>
        <v>0</v>
      </c>
      <c r="O938" s="62">
        <f t="shared" si="134"/>
        <v>0</v>
      </c>
      <c r="P938" s="64">
        <f t="shared" si="128"/>
        <v>1</v>
      </c>
    </row>
    <row r="939" spans="1:16" s="58" customFormat="1" ht="8.25" customHeight="1" x14ac:dyDescent="0.3">
      <c r="A939" s="59">
        <v>7</v>
      </c>
      <c r="B939" s="60">
        <f>COUNTIF(ROC!B$18:B$67,"&lt;"&amp;$A939)</f>
        <v>0</v>
      </c>
      <c r="C939" s="61">
        <f>COUNTIF(ROC!C$18:C$67,"&lt;"&amp;$A939)</f>
        <v>0</v>
      </c>
      <c r="D939" s="62">
        <f t="shared" si="129"/>
        <v>0</v>
      </c>
      <c r="E939" s="62">
        <f t="shared" si="130"/>
        <v>0</v>
      </c>
      <c r="F939" s="63">
        <f t="shared" si="126"/>
        <v>1</v>
      </c>
      <c r="G939" s="60">
        <f>COUNTIF(ROC!D$18:D$67,"&lt;"&amp;$A939)</f>
        <v>0</v>
      </c>
      <c r="H939" s="61">
        <f>COUNTIF(ROC!E$18:E$67,"&lt;"&amp;$A939)</f>
        <v>0</v>
      </c>
      <c r="I939" s="62">
        <f t="shared" si="131"/>
        <v>0</v>
      </c>
      <c r="J939" s="62">
        <f t="shared" si="132"/>
        <v>0</v>
      </c>
      <c r="K939" s="63">
        <f t="shared" si="127"/>
        <v>1</v>
      </c>
      <c r="L939" s="60">
        <f>COUNTIF(ROC!F$18:F$67,"&lt;"&amp;$A939)</f>
        <v>0</v>
      </c>
      <c r="M939" s="61">
        <f>COUNTIF(ROC!G$18:G$67,"&lt;"&amp;$A939)</f>
        <v>0</v>
      </c>
      <c r="N939" s="62">
        <f t="shared" si="133"/>
        <v>0</v>
      </c>
      <c r="O939" s="62">
        <f t="shared" si="134"/>
        <v>0</v>
      </c>
      <c r="P939" s="64">
        <f t="shared" si="128"/>
        <v>1</v>
      </c>
    </row>
    <row r="940" spans="1:16" s="58" customFormat="1" ht="8.25" customHeight="1" x14ac:dyDescent="0.3">
      <c r="A940" s="59">
        <v>6.9</v>
      </c>
      <c r="B940" s="60">
        <f>COUNTIF(ROC!B$18:B$67,"&lt;"&amp;$A940)</f>
        <v>0</v>
      </c>
      <c r="C940" s="61">
        <f>COUNTIF(ROC!C$18:C$67,"&lt;"&amp;$A940)</f>
        <v>0</v>
      </c>
      <c r="D940" s="62">
        <f t="shared" si="129"/>
        <v>0</v>
      </c>
      <c r="E940" s="62">
        <f t="shared" si="130"/>
        <v>0</v>
      </c>
      <c r="F940" s="63">
        <f t="shared" si="126"/>
        <v>1</v>
      </c>
      <c r="G940" s="60">
        <f>COUNTIF(ROC!D$18:D$67,"&lt;"&amp;$A940)</f>
        <v>0</v>
      </c>
      <c r="H940" s="61">
        <f>COUNTIF(ROC!E$18:E$67,"&lt;"&amp;$A940)</f>
        <v>0</v>
      </c>
      <c r="I940" s="62">
        <f t="shared" si="131"/>
        <v>0</v>
      </c>
      <c r="J940" s="62">
        <f t="shared" si="132"/>
        <v>0</v>
      </c>
      <c r="K940" s="63">
        <f t="shared" si="127"/>
        <v>1</v>
      </c>
      <c r="L940" s="60">
        <f>COUNTIF(ROC!F$18:F$67,"&lt;"&amp;$A940)</f>
        <v>0</v>
      </c>
      <c r="M940" s="61">
        <f>COUNTIF(ROC!G$18:G$67,"&lt;"&amp;$A940)</f>
        <v>0</v>
      </c>
      <c r="N940" s="62">
        <f t="shared" si="133"/>
        <v>0</v>
      </c>
      <c r="O940" s="62">
        <f t="shared" si="134"/>
        <v>0</v>
      </c>
      <c r="P940" s="64">
        <f t="shared" si="128"/>
        <v>1</v>
      </c>
    </row>
    <row r="941" spans="1:16" s="58" customFormat="1" ht="8.25" customHeight="1" x14ac:dyDescent="0.3">
      <c r="A941" s="59">
        <v>6.8</v>
      </c>
      <c r="B941" s="60">
        <f>COUNTIF(ROC!B$18:B$67,"&lt;"&amp;$A941)</f>
        <v>0</v>
      </c>
      <c r="C941" s="61">
        <f>COUNTIF(ROC!C$18:C$67,"&lt;"&amp;$A941)</f>
        <v>0</v>
      </c>
      <c r="D941" s="62">
        <f t="shared" si="129"/>
        <v>0</v>
      </c>
      <c r="E941" s="62">
        <f t="shared" si="130"/>
        <v>0</v>
      </c>
      <c r="F941" s="63">
        <f t="shared" si="126"/>
        <v>1</v>
      </c>
      <c r="G941" s="60">
        <f>COUNTIF(ROC!D$18:D$67,"&lt;"&amp;$A941)</f>
        <v>0</v>
      </c>
      <c r="H941" s="61">
        <f>COUNTIF(ROC!E$18:E$67,"&lt;"&amp;$A941)</f>
        <v>0</v>
      </c>
      <c r="I941" s="62">
        <f t="shared" si="131"/>
        <v>0</v>
      </c>
      <c r="J941" s="62">
        <f t="shared" si="132"/>
        <v>0</v>
      </c>
      <c r="K941" s="63">
        <f t="shared" si="127"/>
        <v>1</v>
      </c>
      <c r="L941" s="60">
        <f>COUNTIF(ROC!F$18:F$67,"&lt;"&amp;$A941)</f>
        <v>0</v>
      </c>
      <c r="M941" s="61">
        <f>COUNTIF(ROC!G$18:G$67,"&lt;"&amp;$A941)</f>
        <v>0</v>
      </c>
      <c r="N941" s="62">
        <f t="shared" si="133"/>
        <v>0</v>
      </c>
      <c r="O941" s="62">
        <f t="shared" si="134"/>
        <v>0</v>
      </c>
      <c r="P941" s="64">
        <f t="shared" si="128"/>
        <v>1</v>
      </c>
    </row>
    <row r="942" spans="1:16" s="58" customFormat="1" ht="8.25" customHeight="1" x14ac:dyDescent="0.3">
      <c r="A942" s="59">
        <v>6.7</v>
      </c>
      <c r="B942" s="60">
        <f>COUNTIF(ROC!B$18:B$67,"&lt;"&amp;$A942)</f>
        <v>0</v>
      </c>
      <c r="C942" s="61">
        <f>COUNTIF(ROC!C$18:C$67,"&lt;"&amp;$A942)</f>
        <v>0</v>
      </c>
      <c r="D942" s="62">
        <f t="shared" si="129"/>
        <v>0</v>
      </c>
      <c r="E942" s="62">
        <f t="shared" si="130"/>
        <v>0</v>
      </c>
      <c r="F942" s="63">
        <f t="shared" si="126"/>
        <v>1</v>
      </c>
      <c r="G942" s="60">
        <f>COUNTIF(ROC!D$18:D$67,"&lt;"&amp;$A942)</f>
        <v>0</v>
      </c>
      <c r="H942" s="61">
        <f>COUNTIF(ROC!E$18:E$67,"&lt;"&amp;$A942)</f>
        <v>0</v>
      </c>
      <c r="I942" s="62">
        <f t="shared" si="131"/>
        <v>0</v>
      </c>
      <c r="J942" s="62">
        <f t="shared" si="132"/>
        <v>0</v>
      </c>
      <c r="K942" s="63">
        <f t="shared" si="127"/>
        <v>1</v>
      </c>
      <c r="L942" s="60">
        <f>COUNTIF(ROC!F$18:F$67,"&lt;"&amp;$A942)</f>
        <v>0</v>
      </c>
      <c r="M942" s="61">
        <f>COUNTIF(ROC!G$18:G$67,"&lt;"&amp;$A942)</f>
        <v>0</v>
      </c>
      <c r="N942" s="62">
        <f t="shared" si="133"/>
        <v>0</v>
      </c>
      <c r="O942" s="62">
        <f t="shared" si="134"/>
        <v>0</v>
      </c>
      <c r="P942" s="64">
        <f t="shared" si="128"/>
        <v>1</v>
      </c>
    </row>
    <row r="943" spans="1:16" s="58" customFormat="1" ht="8.25" customHeight="1" x14ac:dyDescent="0.3">
      <c r="A943" s="59">
        <v>6.6</v>
      </c>
      <c r="B943" s="60">
        <f>COUNTIF(ROC!B$18:B$67,"&lt;"&amp;$A943)</f>
        <v>0</v>
      </c>
      <c r="C943" s="61">
        <f>COUNTIF(ROC!C$18:C$67,"&lt;"&amp;$A943)</f>
        <v>0</v>
      </c>
      <c r="D943" s="62">
        <f t="shared" si="129"/>
        <v>0</v>
      </c>
      <c r="E943" s="62">
        <f t="shared" si="130"/>
        <v>0</v>
      </c>
      <c r="F943" s="63">
        <f t="shared" si="126"/>
        <v>1</v>
      </c>
      <c r="G943" s="60">
        <f>COUNTIF(ROC!D$18:D$67,"&lt;"&amp;$A943)</f>
        <v>0</v>
      </c>
      <c r="H943" s="61">
        <f>COUNTIF(ROC!E$18:E$67,"&lt;"&amp;$A943)</f>
        <v>0</v>
      </c>
      <c r="I943" s="62">
        <f t="shared" si="131"/>
        <v>0</v>
      </c>
      <c r="J943" s="62">
        <f t="shared" si="132"/>
        <v>0</v>
      </c>
      <c r="K943" s="63">
        <f t="shared" si="127"/>
        <v>1</v>
      </c>
      <c r="L943" s="60">
        <f>COUNTIF(ROC!F$18:F$67,"&lt;"&amp;$A943)</f>
        <v>0</v>
      </c>
      <c r="M943" s="61">
        <f>COUNTIF(ROC!G$18:G$67,"&lt;"&amp;$A943)</f>
        <v>0</v>
      </c>
      <c r="N943" s="62">
        <f t="shared" si="133"/>
        <v>0</v>
      </c>
      <c r="O943" s="62">
        <f t="shared" si="134"/>
        <v>0</v>
      </c>
      <c r="P943" s="64">
        <f t="shared" si="128"/>
        <v>1</v>
      </c>
    </row>
    <row r="944" spans="1:16" s="58" customFormat="1" ht="8.25" customHeight="1" x14ac:dyDescent="0.3">
      <c r="A944" s="59">
        <v>6.5</v>
      </c>
      <c r="B944" s="60">
        <f>COUNTIF(ROC!B$18:B$67,"&lt;"&amp;$A944)</f>
        <v>0</v>
      </c>
      <c r="C944" s="61">
        <f>COUNTIF(ROC!C$18:C$67,"&lt;"&amp;$A944)</f>
        <v>0</v>
      </c>
      <c r="D944" s="62">
        <f t="shared" si="129"/>
        <v>0</v>
      </c>
      <c r="E944" s="62">
        <f t="shared" si="130"/>
        <v>0</v>
      </c>
      <c r="F944" s="63">
        <f t="shared" si="126"/>
        <v>1</v>
      </c>
      <c r="G944" s="60">
        <f>COUNTIF(ROC!D$18:D$67,"&lt;"&amp;$A944)</f>
        <v>0</v>
      </c>
      <c r="H944" s="61">
        <f>COUNTIF(ROC!E$18:E$67,"&lt;"&amp;$A944)</f>
        <v>0</v>
      </c>
      <c r="I944" s="62">
        <f t="shared" si="131"/>
        <v>0</v>
      </c>
      <c r="J944" s="62">
        <f t="shared" si="132"/>
        <v>0</v>
      </c>
      <c r="K944" s="63">
        <f t="shared" si="127"/>
        <v>1</v>
      </c>
      <c r="L944" s="60">
        <f>COUNTIF(ROC!F$18:F$67,"&lt;"&amp;$A944)</f>
        <v>0</v>
      </c>
      <c r="M944" s="61">
        <f>COUNTIF(ROC!G$18:G$67,"&lt;"&amp;$A944)</f>
        <v>0</v>
      </c>
      <c r="N944" s="62">
        <f t="shared" si="133"/>
        <v>0</v>
      </c>
      <c r="O944" s="62">
        <f t="shared" si="134"/>
        <v>0</v>
      </c>
      <c r="P944" s="64">
        <f t="shared" si="128"/>
        <v>1</v>
      </c>
    </row>
    <row r="945" spans="1:16" s="58" customFormat="1" ht="8.25" customHeight="1" x14ac:dyDescent="0.3">
      <c r="A945" s="59">
        <v>6.4</v>
      </c>
      <c r="B945" s="60">
        <f>COUNTIF(ROC!B$18:B$67,"&lt;"&amp;$A945)</f>
        <v>0</v>
      </c>
      <c r="C945" s="61">
        <f>COUNTIF(ROC!C$18:C$67,"&lt;"&amp;$A945)</f>
        <v>0</v>
      </c>
      <c r="D945" s="62">
        <f t="shared" si="129"/>
        <v>0</v>
      </c>
      <c r="E945" s="62">
        <f t="shared" si="130"/>
        <v>0</v>
      </c>
      <c r="F945" s="63">
        <f t="shared" si="126"/>
        <v>1</v>
      </c>
      <c r="G945" s="60">
        <f>COUNTIF(ROC!D$18:D$67,"&lt;"&amp;$A945)</f>
        <v>0</v>
      </c>
      <c r="H945" s="61">
        <f>COUNTIF(ROC!E$18:E$67,"&lt;"&amp;$A945)</f>
        <v>0</v>
      </c>
      <c r="I945" s="62">
        <f t="shared" si="131"/>
        <v>0</v>
      </c>
      <c r="J945" s="62">
        <f t="shared" si="132"/>
        <v>0</v>
      </c>
      <c r="K945" s="63">
        <f t="shared" si="127"/>
        <v>1</v>
      </c>
      <c r="L945" s="60">
        <f>COUNTIF(ROC!F$18:F$67,"&lt;"&amp;$A945)</f>
        <v>0</v>
      </c>
      <c r="M945" s="61">
        <f>COUNTIF(ROC!G$18:G$67,"&lt;"&amp;$A945)</f>
        <v>0</v>
      </c>
      <c r="N945" s="62">
        <f t="shared" si="133"/>
        <v>0</v>
      </c>
      <c r="O945" s="62">
        <f t="shared" si="134"/>
        <v>0</v>
      </c>
      <c r="P945" s="64">
        <f t="shared" si="128"/>
        <v>1</v>
      </c>
    </row>
    <row r="946" spans="1:16" s="58" customFormat="1" ht="8.25" customHeight="1" x14ac:dyDescent="0.3">
      <c r="A946" s="59">
        <v>6.3</v>
      </c>
      <c r="B946" s="60">
        <f>COUNTIF(ROC!B$18:B$67,"&lt;"&amp;$A946)</f>
        <v>0</v>
      </c>
      <c r="C946" s="61">
        <f>COUNTIF(ROC!C$18:C$67,"&lt;"&amp;$A946)</f>
        <v>0</v>
      </c>
      <c r="D946" s="62">
        <f t="shared" si="129"/>
        <v>0</v>
      </c>
      <c r="E946" s="62">
        <f t="shared" si="130"/>
        <v>0</v>
      </c>
      <c r="F946" s="63">
        <f t="shared" si="126"/>
        <v>1</v>
      </c>
      <c r="G946" s="60">
        <f>COUNTIF(ROC!D$18:D$67,"&lt;"&amp;$A946)</f>
        <v>0</v>
      </c>
      <c r="H946" s="61">
        <f>COUNTIF(ROC!E$18:E$67,"&lt;"&amp;$A946)</f>
        <v>0</v>
      </c>
      <c r="I946" s="62">
        <f t="shared" si="131"/>
        <v>0</v>
      </c>
      <c r="J946" s="62">
        <f t="shared" si="132"/>
        <v>0</v>
      </c>
      <c r="K946" s="63">
        <f t="shared" si="127"/>
        <v>1</v>
      </c>
      <c r="L946" s="60">
        <f>COUNTIF(ROC!F$18:F$67,"&lt;"&amp;$A946)</f>
        <v>0</v>
      </c>
      <c r="M946" s="61">
        <f>COUNTIF(ROC!G$18:G$67,"&lt;"&amp;$A946)</f>
        <v>0</v>
      </c>
      <c r="N946" s="62">
        <f t="shared" si="133"/>
        <v>0</v>
      </c>
      <c r="O946" s="62">
        <f t="shared" si="134"/>
        <v>0</v>
      </c>
      <c r="P946" s="64">
        <f t="shared" si="128"/>
        <v>1</v>
      </c>
    </row>
    <row r="947" spans="1:16" s="58" customFormat="1" ht="8.25" customHeight="1" x14ac:dyDescent="0.3">
      <c r="A947" s="59">
        <v>6.2</v>
      </c>
      <c r="B947" s="60">
        <f>COUNTIF(ROC!B$18:B$67,"&lt;"&amp;$A947)</f>
        <v>0</v>
      </c>
      <c r="C947" s="61">
        <f>COUNTIF(ROC!C$18:C$67,"&lt;"&amp;$A947)</f>
        <v>0</v>
      </c>
      <c r="D947" s="62">
        <f t="shared" si="129"/>
        <v>0</v>
      </c>
      <c r="E947" s="62">
        <f t="shared" si="130"/>
        <v>0</v>
      </c>
      <c r="F947" s="63">
        <f t="shared" si="126"/>
        <v>1</v>
      </c>
      <c r="G947" s="60">
        <f>COUNTIF(ROC!D$18:D$67,"&lt;"&amp;$A947)</f>
        <v>0</v>
      </c>
      <c r="H947" s="61">
        <f>COUNTIF(ROC!E$18:E$67,"&lt;"&amp;$A947)</f>
        <v>0</v>
      </c>
      <c r="I947" s="62">
        <f t="shared" si="131"/>
        <v>0</v>
      </c>
      <c r="J947" s="62">
        <f t="shared" si="132"/>
        <v>0</v>
      </c>
      <c r="K947" s="63">
        <f t="shared" si="127"/>
        <v>1</v>
      </c>
      <c r="L947" s="60">
        <f>COUNTIF(ROC!F$18:F$67,"&lt;"&amp;$A947)</f>
        <v>0</v>
      </c>
      <c r="M947" s="61">
        <f>COUNTIF(ROC!G$18:G$67,"&lt;"&amp;$A947)</f>
        <v>0</v>
      </c>
      <c r="N947" s="62">
        <f t="shared" si="133"/>
        <v>0</v>
      </c>
      <c r="O947" s="62">
        <f t="shared" si="134"/>
        <v>0</v>
      </c>
      <c r="P947" s="64">
        <f t="shared" si="128"/>
        <v>1</v>
      </c>
    </row>
    <row r="948" spans="1:16" s="58" customFormat="1" ht="8.25" customHeight="1" x14ac:dyDescent="0.3">
      <c r="A948" s="59">
        <v>6.1</v>
      </c>
      <c r="B948" s="60">
        <f>COUNTIF(ROC!B$18:B$67,"&lt;"&amp;$A948)</f>
        <v>0</v>
      </c>
      <c r="C948" s="61">
        <f>COUNTIF(ROC!C$18:C$67,"&lt;"&amp;$A948)</f>
        <v>0</v>
      </c>
      <c r="D948" s="62">
        <f t="shared" si="129"/>
        <v>0</v>
      </c>
      <c r="E948" s="62">
        <f t="shared" si="130"/>
        <v>0</v>
      </c>
      <c r="F948" s="63">
        <f t="shared" si="126"/>
        <v>1</v>
      </c>
      <c r="G948" s="60">
        <f>COUNTIF(ROC!D$18:D$67,"&lt;"&amp;$A948)</f>
        <v>0</v>
      </c>
      <c r="H948" s="61">
        <f>COUNTIF(ROC!E$18:E$67,"&lt;"&amp;$A948)</f>
        <v>0</v>
      </c>
      <c r="I948" s="62">
        <f t="shared" si="131"/>
        <v>0</v>
      </c>
      <c r="J948" s="62">
        <f t="shared" si="132"/>
        <v>0</v>
      </c>
      <c r="K948" s="63">
        <f t="shared" si="127"/>
        <v>1</v>
      </c>
      <c r="L948" s="60">
        <f>COUNTIF(ROC!F$18:F$67,"&lt;"&amp;$A948)</f>
        <v>0</v>
      </c>
      <c r="M948" s="61">
        <f>COUNTIF(ROC!G$18:G$67,"&lt;"&amp;$A948)</f>
        <v>0</v>
      </c>
      <c r="N948" s="62">
        <f t="shared" si="133"/>
        <v>0</v>
      </c>
      <c r="O948" s="62">
        <f t="shared" si="134"/>
        <v>0</v>
      </c>
      <c r="P948" s="64">
        <f t="shared" si="128"/>
        <v>1</v>
      </c>
    </row>
    <row r="949" spans="1:16" s="58" customFormat="1" ht="8.25" customHeight="1" x14ac:dyDescent="0.3">
      <c r="A949" s="59">
        <v>6</v>
      </c>
      <c r="B949" s="60">
        <f>COUNTIF(ROC!B$18:B$67,"&lt;"&amp;$A949)</f>
        <v>0</v>
      </c>
      <c r="C949" s="61">
        <f>COUNTIF(ROC!C$18:C$67,"&lt;"&amp;$A949)</f>
        <v>0</v>
      </c>
      <c r="D949" s="62">
        <f t="shared" si="129"/>
        <v>0</v>
      </c>
      <c r="E949" s="62">
        <f t="shared" si="130"/>
        <v>0</v>
      </c>
      <c r="F949" s="63">
        <f t="shared" si="126"/>
        <v>1</v>
      </c>
      <c r="G949" s="60">
        <f>COUNTIF(ROC!D$18:D$67,"&lt;"&amp;$A949)</f>
        <v>0</v>
      </c>
      <c r="H949" s="61">
        <f>COUNTIF(ROC!E$18:E$67,"&lt;"&amp;$A949)</f>
        <v>0</v>
      </c>
      <c r="I949" s="62">
        <f t="shared" si="131"/>
        <v>0</v>
      </c>
      <c r="J949" s="62">
        <f t="shared" si="132"/>
        <v>0</v>
      </c>
      <c r="K949" s="63">
        <f t="shared" si="127"/>
        <v>1</v>
      </c>
      <c r="L949" s="60">
        <f>COUNTIF(ROC!F$18:F$67,"&lt;"&amp;$A949)</f>
        <v>0</v>
      </c>
      <c r="M949" s="61">
        <f>COUNTIF(ROC!G$18:G$67,"&lt;"&amp;$A949)</f>
        <v>0</v>
      </c>
      <c r="N949" s="62">
        <f t="shared" si="133"/>
        <v>0</v>
      </c>
      <c r="O949" s="62">
        <f t="shared" si="134"/>
        <v>0</v>
      </c>
      <c r="P949" s="64">
        <f t="shared" si="128"/>
        <v>1</v>
      </c>
    </row>
    <row r="950" spans="1:16" s="58" customFormat="1" ht="8.25" customHeight="1" x14ac:dyDescent="0.3">
      <c r="A950" s="59">
        <v>5.9</v>
      </c>
      <c r="B950" s="60">
        <f>COUNTIF(ROC!B$18:B$67,"&lt;"&amp;$A950)</f>
        <v>0</v>
      </c>
      <c r="C950" s="61">
        <f>COUNTIF(ROC!C$18:C$67,"&lt;"&amp;$A950)</f>
        <v>0</v>
      </c>
      <c r="D950" s="62">
        <f t="shared" si="129"/>
        <v>0</v>
      </c>
      <c r="E950" s="62">
        <f t="shared" si="130"/>
        <v>0</v>
      </c>
      <c r="F950" s="63">
        <f t="shared" ref="F950:F1009" si="135">SQRT((1-E950)^2+D950^2)</f>
        <v>1</v>
      </c>
      <c r="G950" s="60">
        <f>COUNTIF(ROC!D$18:D$67,"&lt;"&amp;$A950)</f>
        <v>0</v>
      </c>
      <c r="H950" s="61">
        <f>COUNTIF(ROC!E$18:E$67,"&lt;"&amp;$A950)</f>
        <v>0</v>
      </c>
      <c r="I950" s="62">
        <f t="shared" si="131"/>
        <v>0</v>
      </c>
      <c r="J950" s="62">
        <f t="shared" si="132"/>
        <v>0</v>
      </c>
      <c r="K950" s="63">
        <f t="shared" si="127"/>
        <v>1</v>
      </c>
      <c r="L950" s="60">
        <f>COUNTIF(ROC!F$18:F$67,"&lt;"&amp;$A950)</f>
        <v>0</v>
      </c>
      <c r="M950" s="61">
        <f>COUNTIF(ROC!G$18:G$67,"&lt;"&amp;$A950)</f>
        <v>0</v>
      </c>
      <c r="N950" s="62">
        <f t="shared" si="133"/>
        <v>0</v>
      </c>
      <c r="O950" s="62">
        <f t="shared" si="134"/>
        <v>0</v>
      </c>
      <c r="P950" s="64">
        <f t="shared" si="128"/>
        <v>1</v>
      </c>
    </row>
    <row r="951" spans="1:16" s="58" customFormat="1" ht="8.25" customHeight="1" x14ac:dyDescent="0.3">
      <c r="A951" s="59">
        <v>5.8</v>
      </c>
      <c r="B951" s="60">
        <f>COUNTIF(ROC!B$18:B$67,"&lt;"&amp;$A951)</f>
        <v>0</v>
      </c>
      <c r="C951" s="61">
        <f>COUNTIF(ROC!C$18:C$67,"&lt;"&amp;$A951)</f>
        <v>0</v>
      </c>
      <c r="D951" s="62">
        <f t="shared" si="129"/>
        <v>0</v>
      </c>
      <c r="E951" s="62">
        <f t="shared" si="130"/>
        <v>0</v>
      </c>
      <c r="F951" s="63">
        <f t="shared" si="135"/>
        <v>1</v>
      </c>
      <c r="G951" s="60">
        <f>COUNTIF(ROC!D$18:D$67,"&lt;"&amp;$A951)</f>
        <v>0</v>
      </c>
      <c r="H951" s="61">
        <f>COUNTIF(ROC!E$18:E$67,"&lt;"&amp;$A951)</f>
        <v>0</v>
      </c>
      <c r="I951" s="62">
        <f t="shared" si="131"/>
        <v>0</v>
      </c>
      <c r="J951" s="62">
        <f t="shared" si="132"/>
        <v>0</v>
      </c>
      <c r="K951" s="63">
        <f t="shared" si="127"/>
        <v>1</v>
      </c>
      <c r="L951" s="60">
        <f>COUNTIF(ROC!F$18:F$67,"&lt;"&amp;$A951)</f>
        <v>0</v>
      </c>
      <c r="M951" s="61">
        <f>COUNTIF(ROC!G$18:G$67,"&lt;"&amp;$A951)</f>
        <v>0</v>
      </c>
      <c r="N951" s="62">
        <f t="shared" si="133"/>
        <v>0</v>
      </c>
      <c r="O951" s="62">
        <f t="shared" si="134"/>
        <v>0</v>
      </c>
      <c r="P951" s="64">
        <f t="shared" si="128"/>
        <v>1</v>
      </c>
    </row>
    <row r="952" spans="1:16" s="58" customFormat="1" ht="8.25" customHeight="1" x14ac:dyDescent="0.3">
      <c r="A952" s="59">
        <v>5.7</v>
      </c>
      <c r="B952" s="60">
        <f>COUNTIF(ROC!B$18:B$67,"&lt;"&amp;$A952)</f>
        <v>0</v>
      </c>
      <c r="C952" s="61">
        <f>COUNTIF(ROC!C$18:C$67,"&lt;"&amp;$A952)</f>
        <v>0</v>
      </c>
      <c r="D952" s="62">
        <f t="shared" si="129"/>
        <v>0</v>
      </c>
      <c r="E952" s="62">
        <f t="shared" si="130"/>
        <v>0</v>
      </c>
      <c r="F952" s="63">
        <f t="shared" si="135"/>
        <v>1</v>
      </c>
      <c r="G952" s="60">
        <f>COUNTIF(ROC!D$18:D$67,"&lt;"&amp;$A952)</f>
        <v>0</v>
      </c>
      <c r="H952" s="61">
        <f>COUNTIF(ROC!E$18:E$67,"&lt;"&amp;$A952)</f>
        <v>0</v>
      </c>
      <c r="I952" s="62">
        <f t="shared" si="131"/>
        <v>0</v>
      </c>
      <c r="J952" s="62">
        <f t="shared" si="132"/>
        <v>0</v>
      </c>
      <c r="K952" s="63">
        <f t="shared" si="127"/>
        <v>1</v>
      </c>
      <c r="L952" s="60">
        <f>COUNTIF(ROC!F$18:F$67,"&lt;"&amp;$A952)</f>
        <v>0</v>
      </c>
      <c r="M952" s="61">
        <f>COUNTIF(ROC!G$18:G$67,"&lt;"&amp;$A952)</f>
        <v>0</v>
      </c>
      <c r="N952" s="62">
        <f t="shared" si="133"/>
        <v>0</v>
      </c>
      <c r="O952" s="62">
        <f t="shared" si="134"/>
        <v>0</v>
      </c>
      <c r="P952" s="64">
        <f t="shared" si="128"/>
        <v>1</v>
      </c>
    </row>
    <row r="953" spans="1:16" s="58" customFormat="1" ht="8.25" customHeight="1" x14ac:dyDescent="0.3">
      <c r="A953" s="59">
        <v>5.6</v>
      </c>
      <c r="B953" s="60">
        <f>COUNTIF(ROC!B$18:B$67,"&lt;"&amp;$A953)</f>
        <v>0</v>
      </c>
      <c r="C953" s="61">
        <f>COUNTIF(ROC!C$18:C$67,"&lt;"&amp;$A953)</f>
        <v>0</v>
      </c>
      <c r="D953" s="62">
        <f t="shared" si="129"/>
        <v>0</v>
      </c>
      <c r="E953" s="62">
        <f t="shared" si="130"/>
        <v>0</v>
      </c>
      <c r="F953" s="63">
        <f t="shared" si="135"/>
        <v>1</v>
      </c>
      <c r="G953" s="60">
        <f>COUNTIF(ROC!D$18:D$67,"&lt;"&amp;$A953)</f>
        <v>0</v>
      </c>
      <c r="H953" s="61">
        <f>COUNTIF(ROC!E$18:E$67,"&lt;"&amp;$A953)</f>
        <v>0</v>
      </c>
      <c r="I953" s="62">
        <f t="shared" si="131"/>
        <v>0</v>
      </c>
      <c r="J953" s="62">
        <f t="shared" si="132"/>
        <v>0</v>
      </c>
      <c r="K953" s="63">
        <f t="shared" si="127"/>
        <v>1</v>
      </c>
      <c r="L953" s="60">
        <f>COUNTIF(ROC!F$18:F$67,"&lt;"&amp;$A953)</f>
        <v>0</v>
      </c>
      <c r="M953" s="61">
        <f>COUNTIF(ROC!G$18:G$67,"&lt;"&amp;$A953)</f>
        <v>0</v>
      </c>
      <c r="N953" s="62">
        <f t="shared" si="133"/>
        <v>0</v>
      </c>
      <c r="O953" s="62">
        <f t="shared" si="134"/>
        <v>0</v>
      </c>
      <c r="P953" s="64">
        <f t="shared" si="128"/>
        <v>1</v>
      </c>
    </row>
    <row r="954" spans="1:16" s="58" customFormat="1" ht="8.25" customHeight="1" x14ac:dyDescent="0.3">
      <c r="A954" s="59">
        <v>5.5</v>
      </c>
      <c r="B954" s="60">
        <f>COUNTIF(ROC!B$18:B$67,"&lt;"&amp;$A954)</f>
        <v>0</v>
      </c>
      <c r="C954" s="61">
        <f>COUNTIF(ROC!C$18:C$67,"&lt;"&amp;$A954)</f>
        <v>0</v>
      </c>
      <c r="D954" s="62">
        <f t="shared" si="129"/>
        <v>0</v>
      </c>
      <c r="E954" s="62">
        <f t="shared" si="130"/>
        <v>0</v>
      </c>
      <c r="F954" s="63">
        <f t="shared" si="135"/>
        <v>1</v>
      </c>
      <c r="G954" s="60">
        <f>COUNTIF(ROC!D$18:D$67,"&lt;"&amp;$A954)</f>
        <v>0</v>
      </c>
      <c r="H954" s="61">
        <f>COUNTIF(ROC!E$18:E$67,"&lt;"&amp;$A954)</f>
        <v>0</v>
      </c>
      <c r="I954" s="62">
        <f t="shared" si="131"/>
        <v>0</v>
      </c>
      <c r="J954" s="62">
        <f t="shared" si="132"/>
        <v>0</v>
      </c>
      <c r="K954" s="63">
        <f t="shared" si="127"/>
        <v>1</v>
      </c>
      <c r="L954" s="60">
        <f>COUNTIF(ROC!F$18:F$67,"&lt;"&amp;$A954)</f>
        <v>0</v>
      </c>
      <c r="M954" s="61">
        <f>COUNTIF(ROC!G$18:G$67,"&lt;"&amp;$A954)</f>
        <v>0</v>
      </c>
      <c r="N954" s="62">
        <f t="shared" si="133"/>
        <v>0</v>
      </c>
      <c r="O954" s="62">
        <f t="shared" si="134"/>
        <v>0</v>
      </c>
      <c r="P954" s="64">
        <f t="shared" si="128"/>
        <v>1</v>
      </c>
    </row>
    <row r="955" spans="1:16" s="58" customFormat="1" ht="8.25" customHeight="1" x14ac:dyDescent="0.3">
      <c r="A955" s="59">
        <v>5.4</v>
      </c>
      <c r="B955" s="60">
        <f>COUNTIF(ROC!B$18:B$67,"&lt;"&amp;$A955)</f>
        <v>0</v>
      </c>
      <c r="C955" s="61">
        <f>COUNTIF(ROC!C$18:C$67,"&lt;"&amp;$A955)</f>
        <v>0</v>
      </c>
      <c r="D955" s="62">
        <f t="shared" si="129"/>
        <v>0</v>
      </c>
      <c r="E955" s="62">
        <f t="shared" si="130"/>
        <v>0</v>
      </c>
      <c r="F955" s="63">
        <f t="shared" si="135"/>
        <v>1</v>
      </c>
      <c r="G955" s="60">
        <f>COUNTIF(ROC!D$18:D$67,"&lt;"&amp;$A955)</f>
        <v>0</v>
      </c>
      <c r="H955" s="61">
        <f>COUNTIF(ROC!E$18:E$67,"&lt;"&amp;$A955)</f>
        <v>0</v>
      </c>
      <c r="I955" s="62">
        <f t="shared" si="131"/>
        <v>0</v>
      </c>
      <c r="J955" s="62">
        <f t="shared" si="132"/>
        <v>0</v>
      </c>
      <c r="K955" s="63">
        <f t="shared" si="127"/>
        <v>1</v>
      </c>
      <c r="L955" s="60">
        <f>COUNTIF(ROC!F$18:F$67,"&lt;"&amp;$A955)</f>
        <v>0</v>
      </c>
      <c r="M955" s="61">
        <f>COUNTIF(ROC!G$18:G$67,"&lt;"&amp;$A955)</f>
        <v>0</v>
      </c>
      <c r="N955" s="62">
        <f t="shared" si="133"/>
        <v>0</v>
      </c>
      <c r="O955" s="62">
        <f t="shared" si="134"/>
        <v>0</v>
      </c>
      <c r="P955" s="64">
        <f t="shared" si="128"/>
        <v>1</v>
      </c>
    </row>
    <row r="956" spans="1:16" s="58" customFormat="1" ht="8.25" customHeight="1" x14ac:dyDescent="0.3">
      <c r="A956" s="59">
        <v>5.3</v>
      </c>
      <c r="B956" s="60">
        <f>COUNTIF(ROC!B$18:B$67,"&lt;"&amp;$A956)</f>
        <v>0</v>
      </c>
      <c r="C956" s="61">
        <f>COUNTIF(ROC!C$18:C$67,"&lt;"&amp;$A956)</f>
        <v>0</v>
      </c>
      <c r="D956" s="62">
        <f t="shared" si="129"/>
        <v>0</v>
      </c>
      <c r="E956" s="62">
        <f t="shared" si="130"/>
        <v>0</v>
      </c>
      <c r="F956" s="63">
        <f t="shared" si="135"/>
        <v>1</v>
      </c>
      <c r="G956" s="60">
        <f>COUNTIF(ROC!D$18:D$67,"&lt;"&amp;$A956)</f>
        <v>0</v>
      </c>
      <c r="H956" s="61">
        <f>COUNTIF(ROC!E$18:E$67,"&lt;"&amp;$A956)</f>
        <v>0</v>
      </c>
      <c r="I956" s="62">
        <f t="shared" si="131"/>
        <v>0</v>
      </c>
      <c r="J956" s="62">
        <f t="shared" si="132"/>
        <v>0</v>
      </c>
      <c r="K956" s="63">
        <f t="shared" si="127"/>
        <v>1</v>
      </c>
      <c r="L956" s="60">
        <f>COUNTIF(ROC!F$18:F$67,"&lt;"&amp;$A956)</f>
        <v>0</v>
      </c>
      <c r="M956" s="61">
        <f>COUNTIF(ROC!G$18:G$67,"&lt;"&amp;$A956)</f>
        <v>0</v>
      </c>
      <c r="N956" s="62">
        <f t="shared" si="133"/>
        <v>0</v>
      </c>
      <c r="O956" s="62">
        <f t="shared" si="134"/>
        <v>0</v>
      </c>
      <c r="P956" s="64">
        <f t="shared" si="128"/>
        <v>1</v>
      </c>
    </row>
    <row r="957" spans="1:16" s="58" customFormat="1" ht="8.25" customHeight="1" x14ac:dyDescent="0.3">
      <c r="A957" s="59">
        <v>5.2</v>
      </c>
      <c r="B957" s="60">
        <f>COUNTIF(ROC!B$18:B$67,"&lt;"&amp;$A957)</f>
        <v>0</v>
      </c>
      <c r="C957" s="61">
        <f>COUNTIF(ROC!C$18:C$67,"&lt;"&amp;$A957)</f>
        <v>0</v>
      </c>
      <c r="D957" s="62">
        <f t="shared" si="129"/>
        <v>0</v>
      </c>
      <c r="E957" s="62">
        <f t="shared" si="130"/>
        <v>0</v>
      </c>
      <c r="F957" s="63">
        <f t="shared" si="135"/>
        <v>1</v>
      </c>
      <c r="G957" s="60">
        <f>COUNTIF(ROC!D$18:D$67,"&lt;"&amp;$A957)</f>
        <v>0</v>
      </c>
      <c r="H957" s="61">
        <f>COUNTIF(ROC!E$18:E$67,"&lt;"&amp;$A957)</f>
        <v>0</v>
      </c>
      <c r="I957" s="62">
        <f t="shared" si="131"/>
        <v>0</v>
      </c>
      <c r="J957" s="62">
        <f t="shared" si="132"/>
        <v>0</v>
      </c>
      <c r="K957" s="63">
        <f t="shared" si="127"/>
        <v>1</v>
      </c>
      <c r="L957" s="60">
        <f>COUNTIF(ROC!F$18:F$67,"&lt;"&amp;$A957)</f>
        <v>0</v>
      </c>
      <c r="M957" s="61">
        <f>COUNTIF(ROC!G$18:G$67,"&lt;"&amp;$A957)</f>
        <v>0</v>
      </c>
      <c r="N957" s="62">
        <f t="shared" si="133"/>
        <v>0</v>
      </c>
      <c r="O957" s="62">
        <f t="shared" si="134"/>
        <v>0</v>
      </c>
      <c r="P957" s="64">
        <f t="shared" si="128"/>
        <v>1</v>
      </c>
    </row>
    <row r="958" spans="1:16" s="58" customFormat="1" ht="8.25" customHeight="1" x14ac:dyDescent="0.3">
      <c r="A958" s="59">
        <v>5.0999999999999996</v>
      </c>
      <c r="B958" s="60">
        <f>COUNTIF(ROC!B$18:B$67,"&lt;"&amp;$A958)</f>
        <v>0</v>
      </c>
      <c r="C958" s="61">
        <f>COUNTIF(ROC!C$18:C$67,"&lt;"&amp;$A958)</f>
        <v>0</v>
      </c>
      <c r="D958" s="62">
        <f t="shared" si="129"/>
        <v>0</v>
      </c>
      <c r="E958" s="62">
        <f t="shared" si="130"/>
        <v>0</v>
      </c>
      <c r="F958" s="63">
        <f t="shared" si="135"/>
        <v>1</v>
      </c>
      <c r="G958" s="60">
        <f>COUNTIF(ROC!D$18:D$67,"&lt;"&amp;$A958)</f>
        <v>0</v>
      </c>
      <c r="H958" s="61">
        <f>COUNTIF(ROC!E$18:E$67,"&lt;"&amp;$A958)</f>
        <v>0</v>
      </c>
      <c r="I958" s="62">
        <f t="shared" si="131"/>
        <v>0</v>
      </c>
      <c r="J958" s="62">
        <f t="shared" si="132"/>
        <v>0</v>
      </c>
      <c r="K958" s="63">
        <f t="shared" si="127"/>
        <v>1</v>
      </c>
      <c r="L958" s="60">
        <f>COUNTIF(ROC!F$18:F$67,"&lt;"&amp;$A958)</f>
        <v>0</v>
      </c>
      <c r="M958" s="61">
        <f>COUNTIF(ROC!G$18:G$67,"&lt;"&amp;$A958)</f>
        <v>0</v>
      </c>
      <c r="N958" s="62">
        <f t="shared" si="133"/>
        <v>0</v>
      </c>
      <c r="O958" s="62">
        <f t="shared" si="134"/>
        <v>0</v>
      </c>
      <c r="P958" s="64">
        <f t="shared" si="128"/>
        <v>1</v>
      </c>
    </row>
    <row r="959" spans="1:16" s="58" customFormat="1" ht="8.25" customHeight="1" x14ac:dyDescent="0.3">
      <c r="A959" s="59">
        <v>5</v>
      </c>
      <c r="B959" s="60">
        <f>COUNTIF(ROC!B$18:B$67,"&lt;"&amp;$A959)</f>
        <v>0</v>
      </c>
      <c r="C959" s="61">
        <f>COUNTIF(ROC!C$18:C$67,"&lt;"&amp;$A959)</f>
        <v>0</v>
      </c>
      <c r="D959" s="62">
        <f t="shared" si="129"/>
        <v>0</v>
      </c>
      <c r="E959" s="62">
        <f t="shared" si="130"/>
        <v>0</v>
      </c>
      <c r="F959" s="63">
        <f t="shared" si="135"/>
        <v>1</v>
      </c>
      <c r="G959" s="60">
        <f>COUNTIF(ROC!D$18:D$67,"&lt;"&amp;$A959)</f>
        <v>0</v>
      </c>
      <c r="H959" s="61">
        <f>COUNTIF(ROC!E$18:E$67,"&lt;"&amp;$A959)</f>
        <v>0</v>
      </c>
      <c r="I959" s="62">
        <f t="shared" si="131"/>
        <v>0</v>
      </c>
      <c r="J959" s="62">
        <f t="shared" si="132"/>
        <v>0</v>
      </c>
      <c r="K959" s="63">
        <f t="shared" si="127"/>
        <v>1</v>
      </c>
      <c r="L959" s="60">
        <f>COUNTIF(ROC!F$18:F$67,"&lt;"&amp;$A959)</f>
        <v>0</v>
      </c>
      <c r="M959" s="61">
        <f>COUNTIF(ROC!G$18:G$67,"&lt;"&amp;$A959)</f>
        <v>0</v>
      </c>
      <c r="N959" s="62">
        <f t="shared" si="133"/>
        <v>0</v>
      </c>
      <c r="O959" s="62">
        <f t="shared" si="134"/>
        <v>0</v>
      </c>
      <c r="P959" s="64">
        <f t="shared" si="128"/>
        <v>1</v>
      </c>
    </row>
    <row r="960" spans="1:16" s="58" customFormat="1" ht="8.25" customHeight="1" x14ac:dyDescent="0.3">
      <c r="A960" s="59">
        <v>4.9000000000000004</v>
      </c>
      <c r="B960" s="60">
        <f>COUNTIF(ROC!B$18:B$67,"&lt;"&amp;$A960)</f>
        <v>0</v>
      </c>
      <c r="C960" s="61">
        <f>COUNTIF(ROC!C$18:C$67,"&lt;"&amp;$A960)</f>
        <v>0</v>
      </c>
      <c r="D960" s="62">
        <f t="shared" si="129"/>
        <v>0</v>
      </c>
      <c r="E960" s="62">
        <f t="shared" si="130"/>
        <v>0</v>
      </c>
      <c r="F960" s="63">
        <f t="shared" si="135"/>
        <v>1</v>
      </c>
      <c r="G960" s="60">
        <f>COUNTIF(ROC!D$18:D$67,"&lt;"&amp;$A960)</f>
        <v>0</v>
      </c>
      <c r="H960" s="61">
        <f>COUNTIF(ROC!E$18:E$67,"&lt;"&amp;$A960)</f>
        <v>0</v>
      </c>
      <c r="I960" s="62">
        <f t="shared" si="131"/>
        <v>0</v>
      </c>
      <c r="J960" s="62">
        <f t="shared" si="132"/>
        <v>0</v>
      </c>
      <c r="K960" s="63">
        <f t="shared" si="127"/>
        <v>1</v>
      </c>
      <c r="L960" s="60">
        <f>COUNTIF(ROC!F$18:F$67,"&lt;"&amp;$A960)</f>
        <v>0</v>
      </c>
      <c r="M960" s="61">
        <f>COUNTIF(ROC!G$18:G$67,"&lt;"&amp;$A960)</f>
        <v>0</v>
      </c>
      <c r="N960" s="62">
        <f t="shared" si="133"/>
        <v>0</v>
      </c>
      <c r="O960" s="62">
        <f t="shared" si="134"/>
        <v>0</v>
      </c>
      <c r="P960" s="64">
        <f t="shared" si="128"/>
        <v>1</v>
      </c>
    </row>
    <row r="961" spans="1:16" s="58" customFormat="1" ht="8.25" customHeight="1" x14ac:dyDescent="0.3">
      <c r="A961" s="59">
        <v>4.8</v>
      </c>
      <c r="B961" s="60">
        <f>COUNTIF(ROC!B$18:B$67,"&lt;"&amp;$A961)</f>
        <v>0</v>
      </c>
      <c r="C961" s="61">
        <f>COUNTIF(ROC!C$18:C$67,"&lt;"&amp;$A961)</f>
        <v>0</v>
      </c>
      <c r="D961" s="62">
        <f t="shared" si="129"/>
        <v>0</v>
      </c>
      <c r="E961" s="62">
        <f t="shared" si="130"/>
        <v>0</v>
      </c>
      <c r="F961" s="63">
        <f t="shared" si="135"/>
        <v>1</v>
      </c>
      <c r="G961" s="60">
        <f>COUNTIF(ROC!D$18:D$67,"&lt;"&amp;$A961)</f>
        <v>0</v>
      </c>
      <c r="H961" s="61">
        <f>COUNTIF(ROC!E$18:E$67,"&lt;"&amp;$A961)</f>
        <v>0</v>
      </c>
      <c r="I961" s="62">
        <f t="shared" si="131"/>
        <v>0</v>
      </c>
      <c r="J961" s="62">
        <f t="shared" si="132"/>
        <v>0</v>
      </c>
      <c r="K961" s="63">
        <f t="shared" si="127"/>
        <v>1</v>
      </c>
      <c r="L961" s="60">
        <f>COUNTIF(ROC!F$18:F$67,"&lt;"&amp;$A961)</f>
        <v>0</v>
      </c>
      <c r="M961" s="61">
        <f>COUNTIF(ROC!G$18:G$67,"&lt;"&amp;$A961)</f>
        <v>0</v>
      </c>
      <c r="N961" s="62">
        <f t="shared" si="133"/>
        <v>0</v>
      </c>
      <c r="O961" s="62">
        <f t="shared" si="134"/>
        <v>0</v>
      </c>
      <c r="P961" s="64">
        <f t="shared" si="128"/>
        <v>1</v>
      </c>
    </row>
    <row r="962" spans="1:16" s="58" customFormat="1" ht="8.25" customHeight="1" x14ac:dyDescent="0.3">
      <c r="A962" s="59">
        <v>4.7</v>
      </c>
      <c r="B962" s="60">
        <f>COUNTIF(ROC!B$18:B$67,"&lt;"&amp;$A962)</f>
        <v>0</v>
      </c>
      <c r="C962" s="61">
        <f>COUNTIF(ROC!C$18:C$67,"&lt;"&amp;$A962)</f>
        <v>0</v>
      </c>
      <c r="D962" s="62">
        <f t="shared" si="129"/>
        <v>0</v>
      </c>
      <c r="E962" s="62">
        <f t="shared" si="130"/>
        <v>0</v>
      </c>
      <c r="F962" s="63">
        <f t="shared" si="135"/>
        <v>1</v>
      </c>
      <c r="G962" s="60">
        <f>COUNTIF(ROC!D$18:D$67,"&lt;"&amp;$A962)</f>
        <v>0</v>
      </c>
      <c r="H962" s="61">
        <f>COUNTIF(ROC!E$18:E$67,"&lt;"&amp;$A962)</f>
        <v>0</v>
      </c>
      <c r="I962" s="62">
        <f t="shared" si="131"/>
        <v>0</v>
      </c>
      <c r="J962" s="62">
        <f t="shared" si="132"/>
        <v>0</v>
      </c>
      <c r="K962" s="63">
        <f t="shared" si="127"/>
        <v>1</v>
      </c>
      <c r="L962" s="60">
        <f>COUNTIF(ROC!F$18:F$67,"&lt;"&amp;$A962)</f>
        <v>0</v>
      </c>
      <c r="M962" s="61">
        <f>COUNTIF(ROC!G$18:G$67,"&lt;"&amp;$A962)</f>
        <v>0</v>
      </c>
      <c r="N962" s="62">
        <f t="shared" si="133"/>
        <v>0</v>
      </c>
      <c r="O962" s="62">
        <f t="shared" si="134"/>
        <v>0</v>
      </c>
      <c r="P962" s="64">
        <f t="shared" si="128"/>
        <v>1</v>
      </c>
    </row>
    <row r="963" spans="1:16" s="58" customFormat="1" ht="8.25" customHeight="1" x14ac:dyDescent="0.3">
      <c r="A963" s="59">
        <v>4.5999999999999996</v>
      </c>
      <c r="B963" s="60">
        <f>COUNTIF(ROC!B$18:B$67,"&lt;"&amp;$A963)</f>
        <v>0</v>
      </c>
      <c r="C963" s="61">
        <f>COUNTIF(ROC!C$18:C$67,"&lt;"&amp;$A963)</f>
        <v>0</v>
      </c>
      <c r="D963" s="62">
        <f t="shared" si="129"/>
        <v>0</v>
      </c>
      <c r="E963" s="62">
        <f t="shared" si="130"/>
        <v>0</v>
      </c>
      <c r="F963" s="63">
        <f t="shared" si="135"/>
        <v>1</v>
      </c>
      <c r="G963" s="60">
        <f>COUNTIF(ROC!D$18:D$67,"&lt;"&amp;$A963)</f>
        <v>0</v>
      </c>
      <c r="H963" s="61">
        <f>COUNTIF(ROC!E$18:E$67,"&lt;"&amp;$A963)</f>
        <v>0</v>
      </c>
      <c r="I963" s="62">
        <f t="shared" si="131"/>
        <v>0</v>
      </c>
      <c r="J963" s="62">
        <f t="shared" si="132"/>
        <v>0</v>
      </c>
      <c r="K963" s="63">
        <f t="shared" si="127"/>
        <v>1</v>
      </c>
      <c r="L963" s="60">
        <f>COUNTIF(ROC!F$18:F$67,"&lt;"&amp;$A963)</f>
        <v>0</v>
      </c>
      <c r="M963" s="61">
        <f>COUNTIF(ROC!G$18:G$67,"&lt;"&amp;$A963)</f>
        <v>0</v>
      </c>
      <c r="N963" s="62">
        <f t="shared" si="133"/>
        <v>0</v>
      </c>
      <c r="O963" s="62">
        <f t="shared" si="134"/>
        <v>0</v>
      </c>
      <c r="P963" s="64">
        <f t="shared" si="128"/>
        <v>1</v>
      </c>
    </row>
    <row r="964" spans="1:16" s="58" customFormat="1" ht="8.25" customHeight="1" x14ac:dyDescent="0.3">
      <c r="A964" s="59">
        <v>4.5</v>
      </c>
      <c r="B964" s="60">
        <f>COUNTIF(ROC!B$18:B$67,"&lt;"&amp;$A964)</f>
        <v>0</v>
      </c>
      <c r="C964" s="61">
        <f>COUNTIF(ROC!C$18:C$67,"&lt;"&amp;$A964)</f>
        <v>0</v>
      </c>
      <c r="D964" s="62">
        <f t="shared" si="129"/>
        <v>0</v>
      </c>
      <c r="E964" s="62">
        <f t="shared" si="130"/>
        <v>0</v>
      </c>
      <c r="F964" s="63">
        <f t="shared" si="135"/>
        <v>1</v>
      </c>
      <c r="G964" s="60">
        <f>COUNTIF(ROC!D$18:D$67,"&lt;"&amp;$A964)</f>
        <v>0</v>
      </c>
      <c r="H964" s="61">
        <f>COUNTIF(ROC!E$18:E$67,"&lt;"&amp;$A964)</f>
        <v>0</v>
      </c>
      <c r="I964" s="62">
        <f t="shared" si="131"/>
        <v>0</v>
      </c>
      <c r="J964" s="62">
        <f t="shared" si="132"/>
        <v>0</v>
      </c>
      <c r="K964" s="63">
        <f t="shared" si="127"/>
        <v>1</v>
      </c>
      <c r="L964" s="60">
        <f>COUNTIF(ROC!F$18:F$67,"&lt;"&amp;$A964)</f>
        <v>0</v>
      </c>
      <c r="M964" s="61">
        <f>COUNTIF(ROC!G$18:G$67,"&lt;"&amp;$A964)</f>
        <v>0</v>
      </c>
      <c r="N964" s="62">
        <f t="shared" si="133"/>
        <v>0</v>
      </c>
      <c r="O964" s="62">
        <f t="shared" si="134"/>
        <v>0</v>
      </c>
      <c r="P964" s="64">
        <f t="shared" si="128"/>
        <v>1</v>
      </c>
    </row>
    <row r="965" spans="1:16" s="58" customFormat="1" ht="8.25" customHeight="1" x14ac:dyDescent="0.3">
      <c r="A965" s="59">
        <v>4.4000000000000004</v>
      </c>
      <c r="B965" s="60">
        <f>COUNTIF(ROC!B$18:B$67,"&lt;"&amp;$A965)</f>
        <v>0</v>
      </c>
      <c r="C965" s="61">
        <f>COUNTIF(ROC!C$18:C$67,"&lt;"&amp;$A965)</f>
        <v>0</v>
      </c>
      <c r="D965" s="62">
        <f t="shared" si="129"/>
        <v>0</v>
      </c>
      <c r="E965" s="62">
        <f t="shared" si="130"/>
        <v>0</v>
      </c>
      <c r="F965" s="63">
        <f t="shared" si="135"/>
        <v>1</v>
      </c>
      <c r="G965" s="60">
        <f>COUNTIF(ROC!D$18:D$67,"&lt;"&amp;$A965)</f>
        <v>0</v>
      </c>
      <c r="H965" s="61">
        <f>COUNTIF(ROC!E$18:E$67,"&lt;"&amp;$A965)</f>
        <v>0</v>
      </c>
      <c r="I965" s="62">
        <f t="shared" si="131"/>
        <v>0</v>
      </c>
      <c r="J965" s="62">
        <f t="shared" si="132"/>
        <v>0</v>
      </c>
      <c r="K965" s="63">
        <f t="shared" si="127"/>
        <v>1</v>
      </c>
      <c r="L965" s="60">
        <f>COUNTIF(ROC!F$18:F$67,"&lt;"&amp;$A965)</f>
        <v>0</v>
      </c>
      <c r="M965" s="61">
        <f>COUNTIF(ROC!G$18:G$67,"&lt;"&amp;$A965)</f>
        <v>0</v>
      </c>
      <c r="N965" s="62">
        <f t="shared" si="133"/>
        <v>0</v>
      </c>
      <c r="O965" s="62">
        <f t="shared" si="134"/>
        <v>0</v>
      </c>
      <c r="P965" s="64">
        <f t="shared" si="128"/>
        <v>1</v>
      </c>
    </row>
    <row r="966" spans="1:16" s="58" customFormat="1" ht="8.25" customHeight="1" x14ac:dyDescent="0.3">
      <c r="A966" s="59">
        <v>4.3</v>
      </c>
      <c r="B966" s="60">
        <f>COUNTIF(ROC!B$18:B$67,"&lt;"&amp;$A966)</f>
        <v>0</v>
      </c>
      <c r="C966" s="61">
        <f>COUNTIF(ROC!C$18:C$67,"&lt;"&amp;$A966)</f>
        <v>0</v>
      </c>
      <c r="D966" s="62">
        <f t="shared" si="129"/>
        <v>0</v>
      </c>
      <c r="E966" s="62">
        <f t="shared" si="130"/>
        <v>0</v>
      </c>
      <c r="F966" s="63">
        <f t="shared" si="135"/>
        <v>1</v>
      </c>
      <c r="G966" s="60">
        <f>COUNTIF(ROC!D$18:D$67,"&lt;"&amp;$A966)</f>
        <v>0</v>
      </c>
      <c r="H966" s="61">
        <f>COUNTIF(ROC!E$18:E$67,"&lt;"&amp;$A966)</f>
        <v>0</v>
      </c>
      <c r="I966" s="62">
        <f t="shared" si="131"/>
        <v>0</v>
      </c>
      <c r="J966" s="62">
        <f t="shared" si="132"/>
        <v>0</v>
      </c>
      <c r="K966" s="63">
        <f t="shared" si="127"/>
        <v>1</v>
      </c>
      <c r="L966" s="60">
        <f>COUNTIF(ROC!F$18:F$67,"&lt;"&amp;$A966)</f>
        <v>0</v>
      </c>
      <c r="M966" s="61">
        <f>COUNTIF(ROC!G$18:G$67,"&lt;"&amp;$A966)</f>
        <v>0</v>
      </c>
      <c r="N966" s="62">
        <f t="shared" si="133"/>
        <v>0</v>
      </c>
      <c r="O966" s="62">
        <f t="shared" si="134"/>
        <v>0</v>
      </c>
      <c r="P966" s="64">
        <f t="shared" si="128"/>
        <v>1</v>
      </c>
    </row>
    <row r="967" spans="1:16" s="58" customFormat="1" ht="8.25" customHeight="1" x14ac:dyDescent="0.3">
      <c r="A967" s="59">
        <v>4.2</v>
      </c>
      <c r="B967" s="60">
        <f>COUNTIF(ROC!B$18:B$67,"&lt;"&amp;$A967)</f>
        <v>0</v>
      </c>
      <c r="C967" s="61">
        <f>COUNTIF(ROC!C$18:C$67,"&lt;"&amp;$A967)</f>
        <v>0</v>
      </c>
      <c r="D967" s="62">
        <f t="shared" si="129"/>
        <v>0</v>
      </c>
      <c r="E967" s="62">
        <f t="shared" si="130"/>
        <v>0</v>
      </c>
      <c r="F967" s="63">
        <f t="shared" si="135"/>
        <v>1</v>
      </c>
      <c r="G967" s="60">
        <f>COUNTIF(ROC!D$18:D$67,"&lt;"&amp;$A967)</f>
        <v>0</v>
      </c>
      <c r="H967" s="61">
        <f>COUNTIF(ROC!E$18:E$67,"&lt;"&amp;$A967)</f>
        <v>0</v>
      </c>
      <c r="I967" s="62">
        <f t="shared" si="131"/>
        <v>0</v>
      </c>
      <c r="J967" s="62">
        <f t="shared" si="132"/>
        <v>0</v>
      </c>
      <c r="K967" s="63">
        <f t="shared" si="127"/>
        <v>1</v>
      </c>
      <c r="L967" s="60">
        <f>COUNTIF(ROC!F$18:F$67,"&lt;"&amp;$A967)</f>
        <v>0</v>
      </c>
      <c r="M967" s="61">
        <f>COUNTIF(ROC!G$18:G$67,"&lt;"&amp;$A967)</f>
        <v>0</v>
      </c>
      <c r="N967" s="62">
        <f t="shared" si="133"/>
        <v>0</v>
      </c>
      <c r="O967" s="62">
        <f t="shared" si="134"/>
        <v>0</v>
      </c>
      <c r="P967" s="64">
        <f t="shared" si="128"/>
        <v>1</v>
      </c>
    </row>
    <row r="968" spans="1:16" s="58" customFormat="1" ht="8.25" customHeight="1" x14ac:dyDescent="0.3">
      <c r="A968" s="59">
        <v>4.0999999999999996</v>
      </c>
      <c r="B968" s="60">
        <f>COUNTIF(ROC!B$18:B$67,"&lt;"&amp;$A968)</f>
        <v>0</v>
      </c>
      <c r="C968" s="61">
        <f>COUNTIF(ROC!C$18:C$67,"&lt;"&amp;$A968)</f>
        <v>0</v>
      </c>
      <c r="D968" s="62">
        <f t="shared" si="129"/>
        <v>0</v>
      </c>
      <c r="E968" s="62">
        <f t="shared" si="130"/>
        <v>0</v>
      </c>
      <c r="F968" s="63">
        <f t="shared" si="135"/>
        <v>1</v>
      </c>
      <c r="G968" s="60">
        <f>COUNTIF(ROC!D$18:D$67,"&lt;"&amp;$A968)</f>
        <v>0</v>
      </c>
      <c r="H968" s="61">
        <f>COUNTIF(ROC!E$18:E$67,"&lt;"&amp;$A968)</f>
        <v>0</v>
      </c>
      <c r="I968" s="62">
        <f t="shared" si="131"/>
        <v>0</v>
      </c>
      <c r="J968" s="62">
        <f t="shared" si="132"/>
        <v>0</v>
      </c>
      <c r="K968" s="63">
        <f t="shared" si="127"/>
        <v>1</v>
      </c>
      <c r="L968" s="60">
        <f>COUNTIF(ROC!F$18:F$67,"&lt;"&amp;$A968)</f>
        <v>0</v>
      </c>
      <c r="M968" s="61">
        <f>COUNTIF(ROC!G$18:G$67,"&lt;"&amp;$A968)</f>
        <v>0</v>
      </c>
      <c r="N968" s="62">
        <f t="shared" si="133"/>
        <v>0</v>
      </c>
      <c r="O968" s="62">
        <f t="shared" si="134"/>
        <v>0</v>
      </c>
      <c r="P968" s="64">
        <f t="shared" si="128"/>
        <v>1</v>
      </c>
    </row>
    <row r="969" spans="1:16" s="58" customFormat="1" ht="8.25" customHeight="1" x14ac:dyDescent="0.3">
      <c r="A969" s="59">
        <v>4</v>
      </c>
      <c r="B969" s="60">
        <f>COUNTIF(ROC!B$18:B$67,"&lt;"&amp;$A969)</f>
        <v>0</v>
      </c>
      <c r="C969" s="61">
        <f>COUNTIF(ROC!C$18:C$67,"&lt;"&amp;$A969)</f>
        <v>0</v>
      </c>
      <c r="D969" s="62">
        <f t="shared" si="129"/>
        <v>0</v>
      </c>
      <c r="E969" s="62">
        <f t="shared" si="130"/>
        <v>0</v>
      </c>
      <c r="F969" s="63">
        <f t="shared" si="135"/>
        <v>1</v>
      </c>
      <c r="G969" s="60">
        <f>COUNTIF(ROC!D$18:D$67,"&lt;"&amp;$A969)</f>
        <v>0</v>
      </c>
      <c r="H969" s="61">
        <f>COUNTIF(ROC!E$18:E$67,"&lt;"&amp;$A969)</f>
        <v>0</v>
      </c>
      <c r="I969" s="62">
        <f t="shared" si="131"/>
        <v>0</v>
      </c>
      <c r="J969" s="62">
        <f t="shared" si="132"/>
        <v>0</v>
      </c>
      <c r="K969" s="63">
        <f t="shared" ref="K969:K1009" si="136">SQRT((1-J969)^2+I969^2)</f>
        <v>1</v>
      </c>
      <c r="L969" s="60">
        <f>COUNTIF(ROC!F$18:F$67,"&lt;"&amp;$A969)</f>
        <v>0</v>
      </c>
      <c r="M969" s="61">
        <f>COUNTIF(ROC!G$18:G$67,"&lt;"&amp;$A969)</f>
        <v>0</v>
      </c>
      <c r="N969" s="62">
        <f t="shared" si="133"/>
        <v>0</v>
      </c>
      <c r="O969" s="62">
        <f t="shared" si="134"/>
        <v>0</v>
      </c>
      <c r="P969" s="64">
        <f t="shared" ref="P969:P1009" si="137">SQRT((1-O969)^2+N969^2)</f>
        <v>1</v>
      </c>
    </row>
    <row r="970" spans="1:16" s="58" customFormat="1" ht="8.25" customHeight="1" x14ac:dyDescent="0.3">
      <c r="A970" s="59">
        <v>3.9</v>
      </c>
      <c r="B970" s="60">
        <f>COUNTIF(ROC!B$18:B$67,"&lt;"&amp;$A970)</f>
        <v>0</v>
      </c>
      <c r="C970" s="61">
        <f>COUNTIF(ROC!C$18:C$67,"&lt;"&amp;$A970)</f>
        <v>0</v>
      </c>
      <c r="D970" s="62">
        <f t="shared" ref="D970:D1009" si="138">B970/E$3</f>
        <v>0</v>
      </c>
      <c r="E970" s="62">
        <f t="shared" ref="E970:E1009" si="139">C970/E$2</f>
        <v>0</v>
      </c>
      <c r="F970" s="63">
        <f t="shared" si="135"/>
        <v>1</v>
      </c>
      <c r="G970" s="60">
        <f>COUNTIF(ROC!D$18:D$67,"&lt;"&amp;$A970)</f>
        <v>0</v>
      </c>
      <c r="H970" s="61">
        <f>COUNTIF(ROC!E$18:E$67,"&lt;"&amp;$A970)</f>
        <v>0</v>
      </c>
      <c r="I970" s="62">
        <f t="shared" ref="I970:I1009" si="140">G970/J$3</f>
        <v>0</v>
      </c>
      <c r="J970" s="62">
        <f t="shared" ref="J970:J1009" si="141">H970/J$2</f>
        <v>0</v>
      </c>
      <c r="K970" s="63">
        <f t="shared" si="136"/>
        <v>1</v>
      </c>
      <c r="L970" s="60">
        <f>COUNTIF(ROC!F$18:F$67,"&lt;"&amp;$A970)</f>
        <v>0</v>
      </c>
      <c r="M970" s="61">
        <f>COUNTIF(ROC!G$18:G$67,"&lt;"&amp;$A970)</f>
        <v>0</v>
      </c>
      <c r="N970" s="62">
        <f t="shared" ref="N970:N1009" si="142">L970/O$3</f>
        <v>0</v>
      </c>
      <c r="O970" s="62">
        <f t="shared" ref="O970:O1009" si="143">M970/O$2</f>
        <v>0</v>
      </c>
      <c r="P970" s="64">
        <f t="shared" si="137"/>
        <v>1</v>
      </c>
    </row>
    <row r="971" spans="1:16" s="58" customFormat="1" ht="8.25" customHeight="1" x14ac:dyDescent="0.3">
      <c r="A971" s="59">
        <v>3.8</v>
      </c>
      <c r="B971" s="60">
        <f>COUNTIF(ROC!B$18:B$67,"&lt;"&amp;$A971)</f>
        <v>0</v>
      </c>
      <c r="C971" s="61">
        <f>COUNTIF(ROC!C$18:C$67,"&lt;"&amp;$A971)</f>
        <v>0</v>
      </c>
      <c r="D971" s="62">
        <f t="shared" si="138"/>
        <v>0</v>
      </c>
      <c r="E971" s="62">
        <f t="shared" si="139"/>
        <v>0</v>
      </c>
      <c r="F971" s="63">
        <f t="shared" si="135"/>
        <v>1</v>
      </c>
      <c r="G971" s="60">
        <f>COUNTIF(ROC!D$18:D$67,"&lt;"&amp;$A971)</f>
        <v>0</v>
      </c>
      <c r="H971" s="61">
        <f>COUNTIF(ROC!E$18:E$67,"&lt;"&amp;$A971)</f>
        <v>0</v>
      </c>
      <c r="I971" s="62">
        <f t="shared" si="140"/>
        <v>0</v>
      </c>
      <c r="J971" s="62">
        <f t="shared" si="141"/>
        <v>0</v>
      </c>
      <c r="K971" s="63">
        <f t="shared" si="136"/>
        <v>1</v>
      </c>
      <c r="L971" s="60">
        <f>COUNTIF(ROC!F$18:F$67,"&lt;"&amp;$A971)</f>
        <v>0</v>
      </c>
      <c r="M971" s="61">
        <f>COUNTIF(ROC!G$18:G$67,"&lt;"&amp;$A971)</f>
        <v>0</v>
      </c>
      <c r="N971" s="62">
        <f t="shared" si="142"/>
        <v>0</v>
      </c>
      <c r="O971" s="62">
        <f t="shared" si="143"/>
        <v>0</v>
      </c>
      <c r="P971" s="64">
        <f t="shared" si="137"/>
        <v>1</v>
      </c>
    </row>
    <row r="972" spans="1:16" s="58" customFormat="1" ht="8.25" customHeight="1" x14ac:dyDescent="0.3">
      <c r="A972" s="59">
        <v>3.7</v>
      </c>
      <c r="B972" s="60">
        <f>COUNTIF(ROC!B$18:B$67,"&lt;"&amp;$A972)</f>
        <v>0</v>
      </c>
      <c r="C972" s="61">
        <f>COUNTIF(ROC!C$18:C$67,"&lt;"&amp;$A972)</f>
        <v>0</v>
      </c>
      <c r="D972" s="62">
        <f t="shared" si="138"/>
        <v>0</v>
      </c>
      <c r="E972" s="62">
        <f t="shared" si="139"/>
        <v>0</v>
      </c>
      <c r="F972" s="63">
        <f t="shared" si="135"/>
        <v>1</v>
      </c>
      <c r="G972" s="60">
        <f>COUNTIF(ROC!D$18:D$67,"&lt;"&amp;$A972)</f>
        <v>0</v>
      </c>
      <c r="H972" s="61">
        <f>COUNTIF(ROC!E$18:E$67,"&lt;"&amp;$A972)</f>
        <v>0</v>
      </c>
      <c r="I972" s="62">
        <f t="shared" si="140"/>
        <v>0</v>
      </c>
      <c r="J972" s="62">
        <f t="shared" si="141"/>
        <v>0</v>
      </c>
      <c r="K972" s="63">
        <f t="shared" si="136"/>
        <v>1</v>
      </c>
      <c r="L972" s="60">
        <f>COUNTIF(ROC!F$18:F$67,"&lt;"&amp;$A972)</f>
        <v>0</v>
      </c>
      <c r="M972" s="61">
        <f>COUNTIF(ROC!G$18:G$67,"&lt;"&amp;$A972)</f>
        <v>0</v>
      </c>
      <c r="N972" s="62">
        <f t="shared" si="142"/>
        <v>0</v>
      </c>
      <c r="O972" s="62">
        <f t="shared" si="143"/>
        <v>0</v>
      </c>
      <c r="P972" s="64">
        <f t="shared" si="137"/>
        <v>1</v>
      </c>
    </row>
    <row r="973" spans="1:16" s="58" customFormat="1" ht="8.25" customHeight="1" x14ac:dyDescent="0.3">
      <c r="A973" s="59">
        <v>3.6</v>
      </c>
      <c r="B973" s="60">
        <f>COUNTIF(ROC!B$18:B$67,"&lt;"&amp;$A973)</f>
        <v>0</v>
      </c>
      <c r="C973" s="61">
        <f>COUNTIF(ROC!C$18:C$67,"&lt;"&amp;$A973)</f>
        <v>0</v>
      </c>
      <c r="D973" s="62">
        <f t="shared" si="138"/>
        <v>0</v>
      </c>
      <c r="E973" s="62">
        <f t="shared" si="139"/>
        <v>0</v>
      </c>
      <c r="F973" s="63">
        <f t="shared" si="135"/>
        <v>1</v>
      </c>
      <c r="G973" s="60">
        <f>COUNTIF(ROC!D$18:D$67,"&lt;"&amp;$A973)</f>
        <v>0</v>
      </c>
      <c r="H973" s="61">
        <f>COUNTIF(ROC!E$18:E$67,"&lt;"&amp;$A973)</f>
        <v>0</v>
      </c>
      <c r="I973" s="62">
        <f t="shared" si="140"/>
        <v>0</v>
      </c>
      <c r="J973" s="62">
        <f t="shared" si="141"/>
        <v>0</v>
      </c>
      <c r="K973" s="63">
        <f t="shared" si="136"/>
        <v>1</v>
      </c>
      <c r="L973" s="60">
        <f>COUNTIF(ROC!F$18:F$67,"&lt;"&amp;$A973)</f>
        <v>0</v>
      </c>
      <c r="M973" s="61">
        <f>COUNTIF(ROC!G$18:G$67,"&lt;"&amp;$A973)</f>
        <v>0</v>
      </c>
      <c r="N973" s="62">
        <f t="shared" si="142"/>
        <v>0</v>
      </c>
      <c r="O973" s="62">
        <f t="shared" si="143"/>
        <v>0</v>
      </c>
      <c r="P973" s="64">
        <f t="shared" si="137"/>
        <v>1</v>
      </c>
    </row>
    <row r="974" spans="1:16" s="58" customFormat="1" ht="8.25" customHeight="1" x14ac:dyDescent="0.3">
      <c r="A974" s="59">
        <v>3.5</v>
      </c>
      <c r="B974" s="60">
        <f>COUNTIF(ROC!B$18:B$67,"&lt;"&amp;$A974)</f>
        <v>0</v>
      </c>
      <c r="C974" s="61">
        <f>COUNTIF(ROC!C$18:C$67,"&lt;"&amp;$A974)</f>
        <v>0</v>
      </c>
      <c r="D974" s="62">
        <f t="shared" si="138"/>
        <v>0</v>
      </c>
      <c r="E974" s="62">
        <f t="shared" si="139"/>
        <v>0</v>
      </c>
      <c r="F974" s="63">
        <f t="shared" si="135"/>
        <v>1</v>
      </c>
      <c r="G974" s="60">
        <f>COUNTIF(ROC!D$18:D$67,"&lt;"&amp;$A974)</f>
        <v>0</v>
      </c>
      <c r="H974" s="61">
        <f>COUNTIF(ROC!E$18:E$67,"&lt;"&amp;$A974)</f>
        <v>0</v>
      </c>
      <c r="I974" s="62">
        <f t="shared" si="140"/>
        <v>0</v>
      </c>
      <c r="J974" s="62">
        <f t="shared" si="141"/>
        <v>0</v>
      </c>
      <c r="K974" s="63">
        <f t="shared" si="136"/>
        <v>1</v>
      </c>
      <c r="L974" s="60">
        <f>COUNTIF(ROC!F$18:F$67,"&lt;"&amp;$A974)</f>
        <v>0</v>
      </c>
      <c r="M974" s="61">
        <f>COUNTIF(ROC!G$18:G$67,"&lt;"&amp;$A974)</f>
        <v>0</v>
      </c>
      <c r="N974" s="62">
        <f t="shared" si="142"/>
        <v>0</v>
      </c>
      <c r="O974" s="62">
        <f t="shared" si="143"/>
        <v>0</v>
      </c>
      <c r="P974" s="64">
        <f t="shared" si="137"/>
        <v>1</v>
      </c>
    </row>
    <row r="975" spans="1:16" s="58" customFormat="1" ht="8.25" customHeight="1" x14ac:dyDescent="0.3">
      <c r="A975" s="59">
        <v>3.4</v>
      </c>
      <c r="B975" s="60">
        <f>COUNTIF(ROC!B$18:B$67,"&lt;"&amp;$A975)</f>
        <v>0</v>
      </c>
      <c r="C975" s="61">
        <f>COUNTIF(ROC!C$18:C$67,"&lt;"&amp;$A975)</f>
        <v>0</v>
      </c>
      <c r="D975" s="62">
        <f t="shared" si="138"/>
        <v>0</v>
      </c>
      <c r="E975" s="62">
        <f t="shared" si="139"/>
        <v>0</v>
      </c>
      <c r="F975" s="63">
        <f t="shared" si="135"/>
        <v>1</v>
      </c>
      <c r="G975" s="60">
        <f>COUNTIF(ROC!D$18:D$67,"&lt;"&amp;$A975)</f>
        <v>0</v>
      </c>
      <c r="H975" s="61">
        <f>COUNTIF(ROC!E$18:E$67,"&lt;"&amp;$A975)</f>
        <v>0</v>
      </c>
      <c r="I975" s="62">
        <f t="shared" si="140"/>
        <v>0</v>
      </c>
      <c r="J975" s="62">
        <f t="shared" si="141"/>
        <v>0</v>
      </c>
      <c r="K975" s="63">
        <f t="shared" si="136"/>
        <v>1</v>
      </c>
      <c r="L975" s="60">
        <f>COUNTIF(ROC!F$18:F$67,"&lt;"&amp;$A975)</f>
        <v>0</v>
      </c>
      <c r="M975" s="61">
        <f>COUNTIF(ROC!G$18:G$67,"&lt;"&amp;$A975)</f>
        <v>0</v>
      </c>
      <c r="N975" s="62">
        <f t="shared" si="142"/>
        <v>0</v>
      </c>
      <c r="O975" s="62">
        <f t="shared" si="143"/>
        <v>0</v>
      </c>
      <c r="P975" s="64">
        <f t="shared" si="137"/>
        <v>1</v>
      </c>
    </row>
    <row r="976" spans="1:16" s="58" customFormat="1" ht="8.25" customHeight="1" x14ac:dyDescent="0.3">
      <c r="A976" s="59">
        <v>3.3</v>
      </c>
      <c r="B976" s="60">
        <f>COUNTIF(ROC!B$18:B$67,"&lt;"&amp;$A976)</f>
        <v>0</v>
      </c>
      <c r="C976" s="61">
        <f>COUNTIF(ROC!C$18:C$67,"&lt;"&amp;$A976)</f>
        <v>0</v>
      </c>
      <c r="D976" s="62">
        <f t="shared" si="138"/>
        <v>0</v>
      </c>
      <c r="E976" s="62">
        <f t="shared" si="139"/>
        <v>0</v>
      </c>
      <c r="F976" s="63">
        <f t="shared" si="135"/>
        <v>1</v>
      </c>
      <c r="G976" s="60">
        <f>COUNTIF(ROC!D$18:D$67,"&lt;"&amp;$A976)</f>
        <v>0</v>
      </c>
      <c r="H976" s="61">
        <f>COUNTIF(ROC!E$18:E$67,"&lt;"&amp;$A976)</f>
        <v>0</v>
      </c>
      <c r="I976" s="62">
        <f t="shared" si="140"/>
        <v>0</v>
      </c>
      <c r="J976" s="62">
        <f t="shared" si="141"/>
        <v>0</v>
      </c>
      <c r="K976" s="63">
        <f t="shared" si="136"/>
        <v>1</v>
      </c>
      <c r="L976" s="60">
        <f>COUNTIF(ROC!F$18:F$67,"&lt;"&amp;$A976)</f>
        <v>0</v>
      </c>
      <c r="M976" s="61">
        <f>COUNTIF(ROC!G$18:G$67,"&lt;"&amp;$A976)</f>
        <v>0</v>
      </c>
      <c r="N976" s="62">
        <f t="shared" si="142"/>
        <v>0</v>
      </c>
      <c r="O976" s="62">
        <f t="shared" si="143"/>
        <v>0</v>
      </c>
      <c r="P976" s="64">
        <f t="shared" si="137"/>
        <v>1</v>
      </c>
    </row>
    <row r="977" spans="1:16" s="58" customFormat="1" ht="8.25" customHeight="1" x14ac:dyDescent="0.3">
      <c r="A977" s="59">
        <v>3.2</v>
      </c>
      <c r="B977" s="60">
        <f>COUNTIF(ROC!B$18:B$67,"&lt;"&amp;$A977)</f>
        <v>0</v>
      </c>
      <c r="C977" s="61">
        <f>COUNTIF(ROC!C$18:C$67,"&lt;"&amp;$A977)</f>
        <v>0</v>
      </c>
      <c r="D977" s="62">
        <f t="shared" si="138"/>
        <v>0</v>
      </c>
      <c r="E977" s="62">
        <f t="shared" si="139"/>
        <v>0</v>
      </c>
      <c r="F977" s="63">
        <f t="shared" si="135"/>
        <v>1</v>
      </c>
      <c r="G977" s="60">
        <f>COUNTIF(ROC!D$18:D$67,"&lt;"&amp;$A977)</f>
        <v>0</v>
      </c>
      <c r="H977" s="61">
        <f>COUNTIF(ROC!E$18:E$67,"&lt;"&amp;$A977)</f>
        <v>0</v>
      </c>
      <c r="I977" s="62">
        <f t="shared" si="140"/>
        <v>0</v>
      </c>
      <c r="J977" s="62">
        <f t="shared" si="141"/>
        <v>0</v>
      </c>
      <c r="K977" s="63">
        <f t="shared" si="136"/>
        <v>1</v>
      </c>
      <c r="L977" s="60">
        <f>COUNTIF(ROC!F$18:F$67,"&lt;"&amp;$A977)</f>
        <v>0</v>
      </c>
      <c r="M977" s="61">
        <f>COUNTIF(ROC!G$18:G$67,"&lt;"&amp;$A977)</f>
        <v>0</v>
      </c>
      <c r="N977" s="62">
        <f t="shared" si="142"/>
        <v>0</v>
      </c>
      <c r="O977" s="62">
        <f t="shared" si="143"/>
        <v>0</v>
      </c>
      <c r="P977" s="64">
        <f t="shared" si="137"/>
        <v>1</v>
      </c>
    </row>
    <row r="978" spans="1:16" s="58" customFormat="1" ht="8.25" customHeight="1" x14ac:dyDescent="0.3">
      <c r="A978" s="59">
        <v>3.1</v>
      </c>
      <c r="B978" s="60">
        <f>COUNTIF(ROC!B$18:B$67,"&lt;"&amp;$A978)</f>
        <v>0</v>
      </c>
      <c r="C978" s="61">
        <f>COUNTIF(ROC!C$18:C$67,"&lt;"&amp;$A978)</f>
        <v>0</v>
      </c>
      <c r="D978" s="62">
        <f t="shared" si="138"/>
        <v>0</v>
      </c>
      <c r="E978" s="62">
        <f t="shared" si="139"/>
        <v>0</v>
      </c>
      <c r="F978" s="63">
        <f t="shared" si="135"/>
        <v>1</v>
      </c>
      <c r="G978" s="60">
        <f>COUNTIF(ROC!D$18:D$67,"&lt;"&amp;$A978)</f>
        <v>0</v>
      </c>
      <c r="H978" s="61">
        <f>COUNTIF(ROC!E$18:E$67,"&lt;"&amp;$A978)</f>
        <v>0</v>
      </c>
      <c r="I978" s="62">
        <f t="shared" si="140"/>
        <v>0</v>
      </c>
      <c r="J978" s="62">
        <f t="shared" si="141"/>
        <v>0</v>
      </c>
      <c r="K978" s="63">
        <f t="shared" si="136"/>
        <v>1</v>
      </c>
      <c r="L978" s="60">
        <f>COUNTIF(ROC!F$18:F$67,"&lt;"&amp;$A978)</f>
        <v>0</v>
      </c>
      <c r="M978" s="61">
        <f>COUNTIF(ROC!G$18:G$67,"&lt;"&amp;$A978)</f>
        <v>0</v>
      </c>
      <c r="N978" s="62">
        <f t="shared" si="142"/>
        <v>0</v>
      </c>
      <c r="O978" s="62">
        <f t="shared" si="143"/>
        <v>0</v>
      </c>
      <c r="P978" s="64">
        <f t="shared" si="137"/>
        <v>1</v>
      </c>
    </row>
    <row r="979" spans="1:16" s="58" customFormat="1" ht="8.25" customHeight="1" x14ac:dyDescent="0.3">
      <c r="A979" s="59">
        <v>3</v>
      </c>
      <c r="B979" s="60">
        <f>COUNTIF(ROC!B$18:B$67,"&lt;"&amp;$A979)</f>
        <v>0</v>
      </c>
      <c r="C979" s="61">
        <f>COUNTIF(ROC!C$18:C$67,"&lt;"&amp;$A979)</f>
        <v>0</v>
      </c>
      <c r="D979" s="62">
        <f t="shared" si="138"/>
        <v>0</v>
      </c>
      <c r="E979" s="62">
        <f t="shared" si="139"/>
        <v>0</v>
      </c>
      <c r="F979" s="63">
        <f t="shared" si="135"/>
        <v>1</v>
      </c>
      <c r="G979" s="60">
        <f>COUNTIF(ROC!D$18:D$67,"&lt;"&amp;$A979)</f>
        <v>0</v>
      </c>
      <c r="H979" s="61">
        <f>COUNTIF(ROC!E$18:E$67,"&lt;"&amp;$A979)</f>
        <v>0</v>
      </c>
      <c r="I979" s="62">
        <f t="shared" si="140"/>
        <v>0</v>
      </c>
      <c r="J979" s="62">
        <f t="shared" si="141"/>
        <v>0</v>
      </c>
      <c r="K979" s="63">
        <f t="shared" si="136"/>
        <v>1</v>
      </c>
      <c r="L979" s="60">
        <f>COUNTIF(ROC!F$18:F$67,"&lt;"&amp;$A979)</f>
        <v>0</v>
      </c>
      <c r="M979" s="61">
        <f>COUNTIF(ROC!G$18:G$67,"&lt;"&amp;$A979)</f>
        <v>0</v>
      </c>
      <c r="N979" s="62">
        <f t="shared" si="142"/>
        <v>0</v>
      </c>
      <c r="O979" s="62">
        <f t="shared" si="143"/>
        <v>0</v>
      </c>
      <c r="P979" s="64">
        <f t="shared" si="137"/>
        <v>1</v>
      </c>
    </row>
    <row r="980" spans="1:16" s="58" customFormat="1" ht="8.25" customHeight="1" x14ac:dyDescent="0.3">
      <c r="A980" s="59">
        <v>2.9</v>
      </c>
      <c r="B980" s="60">
        <f>COUNTIF(ROC!B$18:B$67,"&lt;"&amp;$A980)</f>
        <v>0</v>
      </c>
      <c r="C980" s="61">
        <f>COUNTIF(ROC!C$18:C$67,"&lt;"&amp;$A980)</f>
        <v>0</v>
      </c>
      <c r="D980" s="62">
        <f t="shared" si="138"/>
        <v>0</v>
      </c>
      <c r="E980" s="62">
        <f t="shared" si="139"/>
        <v>0</v>
      </c>
      <c r="F980" s="63">
        <f t="shared" si="135"/>
        <v>1</v>
      </c>
      <c r="G980" s="60">
        <f>COUNTIF(ROC!D$18:D$67,"&lt;"&amp;$A980)</f>
        <v>0</v>
      </c>
      <c r="H980" s="61">
        <f>COUNTIF(ROC!E$18:E$67,"&lt;"&amp;$A980)</f>
        <v>0</v>
      </c>
      <c r="I980" s="62">
        <f t="shared" si="140"/>
        <v>0</v>
      </c>
      <c r="J980" s="62">
        <f t="shared" si="141"/>
        <v>0</v>
      </c>
      <c r="K980" s="63">
        <f t="shared" si="136"/>
        <v>1</v>
      </c>
      <c r="L980" s="60">
        <f>COUNTIF(ROC!F$18:F$67,"&lt;"&amp;$A980)</f>
        <v>0</v>
      </c>
      <c r="M980" s="61">
        <f>COUNTIF(ROC!G$18:G$67,"&lt;"&amp;$A980)</f>
        <v>0</v>
      </c>
      <c r="N980" s="62">
        <f t="shared" si="142"/>
        <v>0</v>
      </c>
      <c r="O980" s="62">
        <f t="shared" si="143"/>
        <v>0</v>
      </c>
      <c r="P980" s="64">
        <f t="shared" si="137"/>
        <v>1</v>
      </c>
    </row>
    <row r="981" spans="1:16" s="58" customFormat="1" ht="8.25" customHeight="1" x14ac:dyDescent="0.3">
      <c r="A981" s="59">
        <v>2.8</v>
      </c>
      <c r="B981" s="60">
        <f>COUNTIF(ROC!B$18:B$67,"&lt;"&amp;$A981)</f>
        <v>0</v>
      </c>
      <c r="C981" s="61">
        <f>COUNTIF(ROC!C$18:C$67,"&lt;"&amp;$A981)</f>
        <v>0</v>
      </c>
      <c r="D981" s="62">
        <f t="shared" si="138"/>
        <v>0</v>
      </c>
      <c r="E981" s="62">
        <f t="shared" si="139"/>
        <v>0</v>
      </c>
      <c r="F981" s="63">
        <f t="shared" si="135"/>
        <v>1</v>
      </c>
      <c r="G981" s="60">
        <f>COUNTIF(ROC!D$18:D$67,"&lt;"&amp;$A981)</f>
        <v>0</v>
      </c>
      <c r="H981" s="61">
        <f>COUNTIF(ROC!E$18:E$67,"&lt;"&amp;$A981)</f>
        <v>0</v>
      </c>
      <c r="I981" s="62">
        <f t="shared" si="140"/>
        <v>0</v>
      </c>
      <c r="J981" s="62">
        <f t="shared" si="141"/>
        <v>0</v>
      </c>
      <c r="K981" s="63">
        <f t="shared" si="136"/>
        <v>1</v>
      </c>
      <c r="L981" s="60">
        <f>COUNTIF(ROC!F$18:F$67,"&lt;"&amp;$A981)</f>
        <v>0</v>
      </c>
      <c r="M981" s="61">
        <f>COUNTIF(ROC!G$18:G$67,"&lt;"&amp;$A981)</f>
        <v>0</v>
      </c>
      <c r="N981" s="62">
        <f t="shared" si="142"/>
        <v>0</v>
      </c>
      <c r="O981" s="62">
        <f t="shared" si="143"/>
        <v>0</v>
      </c>
      <c r="P981" s="64">
        <f t="shared" si="137"/>
        <v>1</v>
      </c>
    </row>
    <row r="982" spans="1:16" s="58" customFormat="1" ht="8.25" customHeight="1" x14ac:dyDescent="0.3">
      <c r="A982" s="59">
        <v>2.7</v>
      </c>
      <c r="B982" s="60">
        <f>COUNTIF(ROC!B$18:B$67,"&lt;"&amp;$A982)</f>
        <v>0</v>
      </c>
      <c r="C982" s="61">
        <f>COUNTIF(ROC!C$18:C$67,"&lt;"&amp;$A982)</f>
        <v>0</v>
      </c>
      <c r="D982" s="62">
        <f t="shared" si="138"/>
        <v>0</v>
      </c>
      <c r="E982" s="62">
        <f t="shared" si="139"/>
        <v>0</v>
      </c>
      <c r="F982" s="63">
        <f t="shared" si="135"/>
        <v>1</v>
      </c>
      <c r="G982" s="60">
        <f>COUNTIF(ROC!D$18:D$67,"&lt;"&amp;$A982)</f>
        <v>0</v>
      </c>
      <c r="H982" s="61">
        <f>COUNTIF(ROC!E$18:E$67,"&lt;"&amp;$A982)</f>
        <v>0</v>
      </c>
      <c r="I982" s="62">
        <f t="shared" si="140"/>
        <v>0</v>
      </c>
      <c r="J982" s="62">
        <f t="shared" si="141"/>
        <v>0</v>
      </c>
      <c r="K982" s="63">
        <f t="shared" si="136"/>
        <v>1</v>
      </c>
      <c r="L982" s="60">
        <f>COUNTIF(ROC!F$18:F$67,"&lt;"&amp;$A982)</f>
        <v>0</v>
      </c>
      <c r="M982" s="61">
        <f>COUNTIF(ROC!G$18:G$67,"&lt;"&amp;$A982)</f>
        <v>0</v>
      </c>
      <c r="N982" s="62">
        <f t="shared" si="142"/>
        <v>0</v>
      </c>
      <c r="O982" s="62">
        <f t="shared" si="143"/>
        <v>0</v>
      </c>
      <c r="P982" s="64">
        <f t="shared" si="137"/>
        <v>1</v>
      </c>
    </row>
    <row r="983" spans="1:16" s="58" customFormat="1" ht="8.25" customHeight="1" x14ac:dyDescent="0.3">
      <c r="A983" s="59">
        <v>2.6</v>
      </c>
      <c r="B983" s="60">
        <f>COUNTIF(ROC!B$18:B$67,"&lt;"&amp;$A983)</f>
        <v>0</v>
      </c>
      <c r="C983" s="61">
        <f>COUNTIF(ROC!C$18:C$67,"&lt;"&amp;$A983)</f>
        <v>0</v>
      </c>
      <c r="D983" s="62">
        <f t="shared" si="138"/>
        <v>0</v>
      </c>
      <c r="E983" s="62">
        <f t="shared" si="139"/>
        <v>0</v>
      </c>
      <c r="F983" s="63">
        <f t="shared" si="135"/>
        <v>1</v>
      </c>
      <c r="G983" s="60">
        <f>COUNTIF(ROC!D$18:D$67,"&lt;"&amp;$A983)</f>
        <v>0</v>
      </c>
      <c r="H983" s="61">
        <f>COUNTIF(ROC!E$18:E$67,"&lt;"&amp;$A983)</f>
        <v>0</v>
      </c>
      <c r="I983" s="62">
        <f t="shared" si="140"/>
        <v>0</v>
      </c>
      <c r="J983" s="62">
        <f t="shared" si="141"/>
        <v>0</v>
      </c>
      <c r="K983" s="63">
        <f t="shared" si="136"/>
        <v>1</v>
      </c>
      <c r="L983" s="60">
        <f>COUNTIF(ROC!F$18:F$67,"&lt;"&amp;$A983)</f>
        <v>0</v>
      </c>
      <c r="M983" s="61">
        <f>COUNTIF(ROC!G$18:G$67,"&lt;"&amp;$A983)</f>
        <v>0</v>
      </c>
      <c r="N983" s="62">
        <f t="shared" si="142"/>
        <v>0</v>
      </c>
      <c r="O983" s="62">
        <f t="shared" si="143"/>
        <v>0</v>
      </c>
      <c r="P983" s="64">
        <f t="shared" si="137"/>
        <v>1</v>
      </c>
    </row>
    <row r="984" spans="1:16" s="58" customFormat="1" ht="8.25" customHeight="1" x14ac:dyDescent="0.3">
      <c r="A984" s="59">
        <v>2.5</v>
      </c>
      <c r="B984" s="60">
        <f>COUNTIF(ROC!B$18:B$67,"&lt;"&amp;$A984)</f>
        <v>0</v>
      </c>
      <c r="C984" s="61">
        <f>COUNTIF(ROC!C$18:C$67,"&lt;"&amp;$A984)</f>
        <v>0</v>
      </c>
      <c r="D984" s="62">
        <f t="shared" si="138"/>
        <v>0</v>
      </c>
      <c r="E984" s="62">
        <f t="shared" si="139"/>
        <v>0</v>
      </c>
      <c r="F984" s="63">
        <f t="shared" si="135"/>
        <v>1</v>
      </c>
      <c r="G984" s="60">
        <f>COUNTIF(ROC!D$18:D$67,"&lt;"&amp;$A984)</f>
        <v>0</v>
      </c>
      <c r="H984" s="61">
        <f>COUNTIF(ROC!E$18:E$67,"&lt;"&amp;$A984)</f>
        <v>0</v>
      </c>
      <c r="I984" s="62">
        <f t="shared" si="140"/>
        <v>0</v>
      </c>
      <c r="J984" s="62">
        <f t="shared" si="141"/>
        <v>0</v>
      </c>
      <c r="K984" s="63">
        <f t="shared" si="136"/>
        <v>1</v>
      </c>
      <c r="L984" s="60">
        <f>COUNTIF(ROC!F$18:F$67,"&lt;"&amp;$A984)</f>
        <v>0</v>
      </c>
      <c r="M984" s="61">
        <f>COUNTIF(ROC!G$18:G$67,"&lt;"&amp;$A984)</f>
        <v>0</v>
      </c>
      <c r="N984" s="62">
        <f t="shared" si="142"/>
        <v>0</v>
      </c>
      <c r="O984" s="62">
        <f t="shared" si="143"/>
        <v>0</v>
      </c>
      <c r="P984" s="64">
        <f t="shared" si="137"/>
        <v>1</v>
      </c>
    </row>
    <row r="985" spans="1:16" s="58" customFormat="1" ht="8.25" customHeight="1" x14ac:dyDescent="0.3">
      <c r="A985" s="59">
        <v>2.4</v>
      </c>
      <c r="B985" s="60">
        <f>COUNTIF(ROC!B$18:B$67,"&lt;"&amp;$A985)</f>
        <v>0</v>
      </c>
      <c r="C985" s="61">
        <f>COUNTIF(ROC!C$18:C$67,"&lt;"&amp;$A985)</f>
        <v>0</v>
      </c>
      <c r="D985" s="62">
        <f t="shared" si="138"/>
        <v>0</v>
      </c>
      <c r="E985" s="62">
        <f t="shared" si="139"/>
        <v>0</v>
      </c>
      <c r="F985" s="63">
        <f t="shared" si="135"/>
        <v>1</v>
      </c>
      <c r="G985" s="60">
        <f>COUNTIF(ROC!D$18:D$67,"&lt;"&amp;$A985)</f>
        <v>0</v>
      </c>
      <c r="H985" s="61">
        <f>COUNTIF(ROC!E$18:E$67,"&lt;"&amp;$A985)</f>
        <v>0</v>
      </c>
      <c r="I985" s="62">
        <f t="shared" si="140"/>
        <v>0</v>
      </c>
      <c r="J985" s="62">
        <f t="shared" si="141"/>
        <v>0</v>
      </c>
      <c r="K985" s="63">
        <f t="shared" si="136"/>
        <v>1</v>
      </c>
      <c r="L985" s="60">
        <f>COUNTIF(ROC!F$18:F$67,"&lt;"&amp;$A985)</f>
        <v>0</v>
      </c>
      <c r="M985" s="61">
        <f>COUNTIF(ROC!G$18:G$67,"&lt;"&amp;$A985)</f>
        <v>0</v>
      </c>
      <c r="N985" s="62">
        <f t="shared" si="142"/>
        <v>0</v>
      </c>
      <c r="O985" s="62">
        <f t="shared" si="143"/>
        <v>0</v>
      </c>
      <c r="P985" s="64">
        <f t="shared" si="137"/>
        <v>1</v>
      </c>
    </row>
    <row r="986" spans="1:16" s="58" customFormat="1" ht="8.25" customHeight="1" x14ac:dyDescent="0.3">
      <c r="A986" s="59">
        <v>2.2999999999999998</v>
      </c>
      <c r="B986" s="60">
        <f>COUNTIF(ROC!B$18:B$67,"&lt;"&amp;$A986)</f>
        <v>0</v>
      </c>
      <c r="C986" s="61">
        <f>COUNTIF(ROC!C$18:C$67,"&lt;"&amp;$A986)</f>
        <v>0</v>
      </c>
      <c r="D986" s="62">
        <f t="shared" si="138"/>
        <v>0</v>
      </c>
      <c r="E986" s="62">
        <f t="shared" si="139"/>
        <v>0</v>
      </c>
      <c r="F986" s="63">
        <f t="shared" si="135"/>
        <v>1</v>
      </c>
      <c r="G986" s="60">
        <f>COUNTIF(ROC!D$18:D$67,"&lt;"&amp;$A986)</f>
        <v>0</v>
      </c>
      <c r="H986" s="61">
        <f>COUNTIF(ROC!E$18:E$67,"&lt;"&amp;$A986)</f>
        <v>0</v>
      </c>
      <c r="I986" s="62">
        <f t="shared" si="140"/>
        <v>0</v>
      </c>
      <c r="J986" s="62">
        <f t="shared" si="141"/>
        <v>0</v>
      </c>
      <c r="K986" s="63">
        <f t="shared" si="136"/>
        <v>1</v>
      </c>
      <c r="L986" s="60">
        <f>COUNTIF(ROC!F$18:F$67,"&lt;"&amp;$A986)</f>
        <v>0</v>
      </c>
      <c r="M986" s="61">
        <f>COUNTIF(ROC!G$18:G$67,"&lt;"&amp;$A986)</f>
        <v>0</v>
      </c>
      <c r="N986" s="62">
        <f t="shared" si="142"/>
        <v>0</v>
      </c>
      <c r="O986" s="62">
        <f t="shared" si="143"/>
        <v>0</v>
      </c>
      <c r="P986" s="64">
        <f t="shared" si="137"/>
        <v>1</v>
      </c>
    </row>
    <row r="987" spans="1:16" s="58" customFormat="1" ht="8.25" customHeight="1" x14ac:dyDescent="0.3">
      <c r="A987" s="59">
        <v>2.2000000000000002</v>
      </c>
      <c r="B987" s="60">
        <f>COUNTIF(ROC!B$18:B$67,"&lt;"&amp;$A987)</f>
        <v>0</v>
      </c>
      <c r="C987" s="61">
        <f>COUNTIF(ROC!C$18:C$67,"&lt;"&amp;$A987)</f>
        <v>0</v>
      </c>
      <c r="D987" s="62">
        <f t="shared" si="138"/>
        <v>0</v>
      </c>
      <c r="E987" s="62">
        <f t="shared" si="139"/>
        <v>0</v>
      </c>
      <c r="F987" s="63">
        <f t="shared" si="135"/>
        <v>1</v>
      </c>
      <c r="G987" s="60">
        <f>COUNTIF(ROC!D$18:D$67,"&lt;"&amp;$A987)</f>
        <v>0</v>
      </c>
      <c r="H987" s="61">
        <f>COUNTIF(ROC!E$18:E$67,"&lt;"&amp;$A987)</f>
        <v>0</v>
      </c>
      <c r="I987" s="62">
        <f t="shared" si="140"/>
        <v>0</v>
      </c>
      <c r="J987" s="62">
        <f t="shared" si="141"/>
        <v>0</v>
      </c>
      <c r="K987" s="63">
        <f t="shared" si="136"/>
        <v>1</v>
      </c>
      <c r="L987" s="60">
        <f>COUNTIF(ROC!F$18:F$67,"&lt;"&amp;$A987)</f>
        <v>0</v>
      </c>
      <c r="M987" s="61">
        <f>COUNTIF(ROC!G$18:G$67,"&lt;"&amp;$A987)</f>
        <v>0</v>
      </c>
      <c r="N987" s="62">
        <f t="shared" si="142"/>
        <v>0</v>
      </c>
      <c r="O987" s="62">
        <f t="shared" si="143"/>
        <v>0</v>
      </c>
      <c r="P987" s="64">
        <f t="shared" si="137"/>
        <v>1</v>
      </c>
    </row>
    <row r="988" spans="1:16" s="58" customFormat="1" ht="8.25" customHeight="1" x14ac:dyDescent="0.3">
      <c r="A988" s="59">
        <v>2.1</v>
      </c>
      <c r="B988" s="60">
        <f>COUNTIF(ROC!B$18:B$67,"&lt;"&amp;$A988)</f>
        <v>0</v>
      </c>
      <c r="C988" s="61">
        <f>COUNTIF(ROC!C$18:C$67,"&lt;"&amp;$A988)</f>
        <v>0</v>
      </c>
      <c r="D988" s="62">
        <f t="shared" si="138"/>
        <v>0</v>
      </c>
      <c r="E988" s="62">
        <f t="shared" si="139"/>
        <v>0</v>
      </c>
      <c r="F988" s="63">
        <f t="shared" si="135"/>
        <v>1</v>
      </c>
      <c r="G988" s="60">
        <f>COUNTIF(ROC!D$18:D$67,"&lt;"&amp;$A988)</f>
        <v>0</v>
      </c>
      <c r="H988" s="61">
        <f>COUNTIF(ROC!E$18:E$67,"&lt;"&amp;$A988)</f>
        <v>0</v>
      </c>
      <c r="I988" s="62">
        <f t="shared" si="140"/>
        <v>0</v>
      </c>
      <c r="J988" s="62">
        <f t="shared" si="141"/>
        <v>0</v>
      </c>
      <c r="K988" s="63">
        <f t="shared" si="136"/>
        <v>1</v>
      </c>
      <c r="L988" s="60">
        <f>COUNTIF(ROC!F$18:F$67,"&lt;"&amp;$A988)</f>
        <v>0</v>
      </c>
      <c r="M988" s="61">
        <f>COUNTIF(ROC!G$18:G$67,"&lt;"&amp;$A988)</f>
        <v>0</v>
      </c>
      <c r="N988" s="62">
        <f t="shared" si="142"/>
        <v>0</v>
      </c>
      <c r="O988" s="62">
        <f t="shared" si="143"/>
        <v>0</v>
      </c>
      <c r="P988" s="64">
        <f t="shared" si="137"/>
        <v>1</v>
      </c>
    </row>
    <row r="989" spans="1:16" s="58" customFormat="1" ht="8.25" customHeight="1" x14ac:dyDescent="0.3">
      <c r="A989" s="59">
        <v>2</v>
      </c>
      <c r="B989" s="60">
        <f>COUNTIF(ROC!B$18:B$67,"&lt;"&amp;$A989)</f>
        <v>0</v>
      </c>
      <c r="C989" s="61">
        <f>COUNTIF(ROC!C$18:C$67,"&lt;"&amp;$A989)</f>
        <v>0</v>
      </c>
      <c r="D989" s="62">
        <f t="shared" si="138"/>
        <v>0</v>
      </c>
      <c r="E989" s="62">
        <f t="shared" si="139"/>
        <v>0</v>
      </c>
      <c r="F989" s="63">
        <f t="shared" si="135"/>
        <v>1</v>
      </c>
      <c r="G989" s="60">
        <f>COUNTIF(ROC!D$18:D$67,"&lt;"&amp;$A989)</f>
        <v>0</v>
      </c>
      <c r="H989" s="61">
        <f>COUNTIF(ROC!E$18:E$67,"&lt;"&amp;$A989)</f>
        <v>0</v>
      </c>
      <c r="I989" s="62">
        <f t="shared" si="140"/>
        <v>0</v>
      </c>
      <c r="J989" s="62">
        <f t="shared" si="141"/>
        <v>0</v>
      </c>
      <c r="K989" s="63">
        <f t="shared" si="136"/>
        <v>1</v>
      </c>
      <c r="L989" s="60">
        <f>COUNTIF(ROC!F$18:F$67,"&lt;"&amp;$A989)</f>
        <v>0</v>
      </c>
      <c r="M989" s="61">
        <f>COUNTIF(ROC!G$18:G$67,"&lt;"&amp;$A989)</f>
        <v>0</v>
      </c>
      <c r="N989" s="62">
        <f t="shared" si="142"/>
        <v>0</v>
      </c>
      <c r="O989" s="62">
        <f t="shared" si="143"/>
        <v>0</v>
      </c>
      <c r="P989" s="64">
        <f t="shared" si="137"/>
        <v>1</v>
      </c>
    </row>
    <row r="990" spans="1:16" s="58" customFormat="1" ht="8.25" customHeight="1" x14ac:dyDescent="0.3">
      <c r="A990" s="59">
        <v>1.9</v>
      </c>
      <c r="B990" s="60">
        <f>COUNTIF(ROC!B$18:B$67,"&lt;"&amp;$A990)</f>
        <v>0</v>
      </c>
      <c r="C990" s="61">
        <f>COUNTIF(ROC!C$18:C$67,"&lt;"&amp;$A990)</f>
        <v>0</v>
      </c>
      <c r="D990" s="62">
        <f t="shared" si="138"/>
        <v>0</v>
      </c>
      <c r="E990" s="62">
        <f t="shared" si="139"/>
        <v>0</v>
      </c>
      <c r="F990" s="63">
        <f t="shared" si="135"/>
        <v>1</v>
      </c>
      <c r="G990" s="60">
        <f>COUNTIF(ROC!D$18:D$67,"&lt;"&amp;$A990)</f>
        <v>0</v>
      </c>
      <c r="H990" s="61">
        <f>COUNTIF(ROC!E$18:E$67,"&lt;"&amp;$A990)</f>
        <v>0</v>
      </c>
      <c r="I990" s="62">
        <f t="shared" si="140"/>
        <v>0</v>
      </c>
      <c r="J990" s="62">
        <f t="shared" si="141"/>
        <v>0</v>
      </c>
      <c r="K990" s="63">
        <f t="shared" si="136"/>
        <v>1</v>
      </c>
      <c r="L990" s="60">
        <f>COUNTIF(ROC!F$18:F$67,"&lt;"&amp;$A990)</f>
        <v>0</v>
      </c>
      <c r="M990" s="61">
        <f>COUNTIF(ROC!G$18:G$67,"&lt;"&amp;$A990)</f>
        <v>0</v>
      </c>
      <c r="N990" s="62">
        <f t="shared" si="142"/>
        <v>0</v>
      </c>
      <c r="O990" s="62">
        <f t="shared" si="143"/>
        <v>0</v>
      </c>
      <c r="P990" s="64">
        <f t="shared" si="137"/>
        <v>1</v>
      </c>
    </row>
    <row r="991" spans="1:16" s="58" customFormat="1" ht="8.25" customHeight="1" x14ac:dyDescent="0.3">
      <c r="A991" s="59">
        <v>1.8</v>
      </c>
      <c r="B991" s="60">
        <f>COUNTIF(ROC!B$18:B$67,"&lt;"&amp;$A991)</f>
        <v>0</v>
      </c>
      <c r="C991" s="61">
        <f>COUNTIF(ROC!C$18:C$67,"&lt;"&amp;$A991)</f>
        <v>0</v>
      </c>
      <c r="D991" s="62">
        <f t="shared" si="138"/>
        <v>0</v>
      </c>
      <c r="E991" s="62">
        <f t="shared" si="139"/>
        <v>0</v>
      </c>
      <c r="F991" s="63">
        <f t="shared" si="135"/>
        <v>1</v>
      </c>
      <c r="G991" s="60">
        <f>COUNTIF(ROC!D$18:D$67,"&lt;"&amp;$A991)</f>
        <v>0</v>
      </c>
      <c r="H991" s="61">
        <f>COUNTIF(ROC!E$18:E$67,"&lt;"&amp;$A991)</f>
        <v>0</v>
      </c>
      <c r="I991" s="62">
        <f t="shared" si="140"/>
        <v>0</v>
      </c>
      <c r="J991" s="62">
        <f t="shared" si="141"/>
        <v>0</v>
      </c>
      <c r="K991" s="63">
        <f t="shared" si="136"/>
        <v>1</v>
      </c>
      <c r="L991" s="60">
        <f>COUNTIF(ROC!F$18:F$67,"&lt;"&amp;$A991)</f>
        <v>0</v>
      </c>
      <c r="M991" s="61">
        <f>COUNTIF(ROC!G$18:G$67,"&lt;"&amp;$A991)</f>
        <v>0</v>
      </c>
      <c r="N991" s="62">
        <f t="shared" si="142"/>
        <v>0</v>
      </c>
      <c r="O991" s="62">
        <f t="shared" si="143"/>
        <v>0</v>
      </c>
      <c r="P991" s="64">
        <f t="shared" si="137"/>
        <v>1</v>
      </c>
    </row>
    <row r="992" spans="1:16" s="58" customFormat="1" ht="8.25" customHeight="1" x14ac:dyDescent="0.3">
      <c r="A992" s="59">
        <v>1.7</v>
      </c>
      <c r="B992" s="60">
        <f>COUNTIF(ROC!B$18:B$67,"&lt;"&amp;$A992)</f>
        <v>0</v>
      </c>
      <c r="C992" s="61">
        <f>COUNTIF(ROC!C$18:C$67,"&lt;"&amp;$A992)</f>
        <v>0</v>
      </c>
      <c r="D992" s="62">
        <f t="shared" si="138"/>
        <v>0</v>
      </c>
      <c r="E992" s="62">
        <f t="shared" si="139"/>
        <v>0</v>
      </c>
      <c r="F992" s="63">
        <f t="shared" si="135"/>
        <v>1</v>
      </c>
      <c r="G992" s="60">
        <f>COUNTIF(ROC!D$18:D$67,"&lt;"&amp;$A992)</f>
        <v>0</v>
      </c>
      <c r="H992" s="61">
        <f>COUNTIF(ROC!E$18:E$67,"&lt;"&amp;$A992)</f>
        <v>0</v>
      </c>
      <c r="I992" s="62">
        <f t="shared" si="140"/>
        <v>0</v>
      </c>
      <c r="J992" s="62">
        <f t="shared" si="141"/>
        <v>0</v>
      </c>
      <c r="K992" s="63">
        <f t="shared" si="136"/>
        <v>1</v>
      </c>
      <c r="L992" s="60">
        <f>COUNTIF(ROC!F$18:F$67,"&lt;"&amp;$A992)</f>
        <v>0</v>
      </c>
      <c r="M992" s="61">
        <f>COUNTIF(ROC!G$18:G$67,"&lt;"&amp;$A992)</f>
        <v>0</v>
      </c>
      <c r="N992" s="62">
        <f t="shared" si="142"/>
        <v>0</v>
      </c>
      <c r="O992" s="62">
        <f t="shared" si="143"/>
        <v>0</v>
      </c>
      <c r="P992" s="64">
        <f t="shared" si="137"/>
        <v>1</v>
      </c>
    </row>
    <row r="993" spans="1:16" s="58" customFormat="1" ht="8.25" customHeight="1" x14ac:dyDescent="0.3">
      <c r="A993" s="59">
        <v>1.6</v>
      </c>
      <c r="B993" s="60">
        <f>COUNTIF(ROC!B$18:B$67,"&lt;"&amp;$A993)</f>
        <v>0</v>
      </c>
      <c r="C993" s="61">
        <f>COUNTIF(ROC!C$18:C$67,"&lt;"&amp;$A993)</f>
        <v>0</v>
      </c>
      <c r="D993" s="62">
        <f t="shared" si="138"/>
        <v>0</v>
      </c>
      <c r="E993" s="62">
        <f t="shared" si="139"/>
        <v>0</v>
      </c>
      <c r="F993" s="63">
        <f t="shared" si="135"/>
        <v>1</v>
      </c>
      <c r="G993" s="60">
        <f>COUNTIF(ROC!D$18:D$67,"&lt;"&amp;$A993)</f>
        <v>0</v>
      </c>
      <c r="H993" s="61">
        <f>COUNTIF(ROC!E$18:E$67,"&lt;"&amp;$A993)</f>
        <v>0</v>
      </c>
      <c r="I993" s="62">
        <f t="shared" si="140"/>
        <v>0</v>
      </c>
      <c r="J993" s="62">
        <f t="shared" si="141"/>
        <v>0</v>
      </c>
      <c r="K993" s="63">
        <f t="shared" si="136"/>
        <v>1</v>
      </c>
      <c r="L993" s="60">
        <f>COUNTIF(ROC!F$18:F$67,"&lt;"&amp;$A993)</f>
        <v>0</v>
      </c>
      <c r="M993" s="61">
        <f>COUNTIF(ROC!G$18:G$67,"&lt;"&amp;$A993)</f>
        <v>0</v>
      </c>
      <c r="N993" s="62">
        <f t="shared" si="142"/>
        <v>0</v>
      </c>
      <c r="O993" s="62">
        <f t="shared" si="143"/>
        <v>0</v>
      </c>
      <c r="P993" s="64">
        <f t="shared" si="137"/>
        <v>1</v>
      </c>
    </row>
    <row r="994" spans="1:16" s="58" customFormat="1" ht="8.25" customHeight="1" x14ac:dyDescent="0.3">
      <c r="A994" s="59">
        <v>1.5</v>
      </c>
      <c r="B994" s="60">
        <f>COUNTIF(ROC!B$18:B$67,"&lt;"&amp;$A994)</f>
        <v>0</v>
      </c>
      <c r="C994" s="61">
        <f>COUNTIF(ROC!C$18:C$67,"&lt;"&amp;$A994)</f>
        <v>0</v>
      </c>
      <c r="D994" s="62">
        <f t="shared" si="138"/>
        <v>0</v>
      </c>
      <c r="E994" s="62">
        <f t="shared" si="139"/>
        <v>0</v>
      </c>
      <c r="F994" s="63">
        <f t="shared" si="135"/>
        <v>1</v>
      </c>
      <c r="G994" s="60">
        <f>COUNTIF(ROC!D$18:D$67,"&lt;"&amp;$A994)</f>
        <v>0</v>
      </c>
      <c r="H994" s="61">
        <f>COUNTIF(ROC!E$18:E$67,"&lt;"&amp;$A994)</f>
        <v>0</v>
      </c>
      <c r="I994" s="62">
        <f t="shared" si="140"/>
        <v>0</v>
      </c>
      <c r="J994" s="62">
        <f t="shared" si="141"/>
        <v>0</v>
      </c>
      <c r="K994" s="63">
        <f t="shared" si="136"/>
        <v>1</v>
      </c>
      <c r="L994" s="60">
        <f>COUNTIF(ROC!F$18:F$67,"&lt;"&amp;$A994)</f>
        <v>0</v>
      </c>
      <c r="M994" s="61">
        <f>COUNTIF(ROC!G$18:G$67,"&lt;"&amp;$A994)</f>
        <v>0</v>
      </c>
      <c r="N994" s="62">
        <f t="shared" si="142"/>
        <v>0</v>
      </c>
      <c r="O994" s="62">
        <f t="shared" si="143"/>
        <v>0</v>
      </c>
      <c r="P994" s="64">
        <f t="shared" si="137"/>
        <v>1</v>
      </c>
    </row>
    <row r="995" spans="1:16" s="58" customFormat="1" ht="8.25" customHeight="1" x14ac:dyDescent="0.3">
      <c r="A995" s="59">
        <v>1.4</v>
      </c>
      <c r="B995" s="60">
        <f>COUNTIF(ROC!B$18:B$67,"&lt;"&amp;$A995)</f>
        <v>0</v>
      </c>
      <c r="C995" s="61">
        <f>COUNTIF(ROC!C$18:C$67,"&lt;"&amp;$A995)</f>
        <v>0</v>
      </c>
      <c r="D995" s="62">
        <f t="shared" si="138"/>
        <v>0</v>
      </c>
      <c r="E995" s="62">
        <f t="shared" si="139"/>
        <v>0</v>
      </c>
      <c r="F995" s="63">
        <f t="shared" si="135"/>
        <v>1</v>
      </c>
      <c r="G995" s="60">
        <f>COUNTIF(ROC!D$18:D$67,"&lt;"&amp;$A995)</f>
        <v>0</v>
      </c>
      <c r="H995" s="61">
        <f>COUNTIF(ROC!E$18:E$67,"&lt;"&amp;$A995)</f>
        <v>0</v>
      </c>
      <c r="I995" s="62">
        <f t="shared" si="140"/>
        <v>0</v>
      </c>
      <c r="J995" s="62">
        <f t="shared" si="141"/>
        <v>0</v>
      </c>
      <c r="K995" s="63">
        <f t="shared" si="136"/>
        <v>1</v>
      </c>
      <c r="L995" s="60">
        <f>COUNTIF(ROC!F$18:F$67,"&lt;"&amp;$A995)</f>
        <v>0</v>
      </c>
      <c r="M995" s="61">
        <f>COUNTIF(ROC!G$18:G$67,"&lt;"&amp;$A995)</f>
        <v>0</v>
      </c>
      <c r="N995" s="62">
        <f t="shared" si="142"/>
        <v>0</v>
      </c>
      <c r="O995" s="62">
        <f t="shared" si="143"/>
        <v>0</v>
      </c>
      <c r="P995" s="64">
        <f t="shared" si="137"/>
        <v>1</v>
      </c>
    </row>
    <row r="996" spans="1:16" s="58" customFormat="1" ht="8.25" customHeight="1" x14ac:dyDescent="0.3">
      <c r="A996" s="59">
        <v>1.3</v>
      </c>
      <c r="B996" s="60">
        <f>COUNTIF(ROC!B$18:B$67,"&lt;"&amp;$A996)</f>
        <v>0</v>
      </c>
      <c r="C996" s="61">
        <f>COUNTIF(ROC!C$18:C$67,"&lt;"&amp;$A996)</f>
        <v>0</v>
      </c>
      <c r="D996" s="62">
        <f t="shared" si="138"/>
        <v>0</v>
      </c>
      <c r="E996" s="62">
        <f t="shared" si="139"/>
        <v>0</v>
      </c>
      <c r="F996" s="63">
        <f t="shared" si="135"/>
        <v>1</v>
      </c>
      <c r="G996" s="60">
        <f>COUNTIF(ROC!D$18:D$67,"&lt;"&amp;$A996)</f>
        <v>0</v>
      </c>
      <c r="H996" s="61">
        <f>COUNTIF(ROC!E$18:E$67,"&lt;"&amp;$A996)</f>
        <v>0</v>
      </c>
      <c r="I996" s="62">
        <f t="shared" si="140"/>
        <v>0</v>
      </c>
      <c r="J996" s="62">
        <f t="shared" si="141"/>
        <v>0</v>
      </c>
      <c r="K996" s="63">
        <f t="shared" si="136"/>
        <v>1</v>
      </c>
      <c r="L996" s="60">
        <f>COUNTIF(ROC!F$18:F$67,"&lt;"&amp;$A996)</f>
        <v>0</v>
      </c>
      <c r="M996" s="61">
        <f>COUNTIF(ROC!G$18:G$67,"&lt;"&amp;$A996)</f>
        <v>0</v>
      </c>
      <c r="N996" s="62">
        <f t="shared" si="142"/>
        <v>0</v>
      </c>
      <c r="O996" s="62">
        <f t="shared" si="143"/>
        <v>0</v>
      </c>
      <c r="P996" s="64">
        <f t="shared" si="137"/>
        <v>1</v>
      </c>
    </row>
    <row r="997" spans="1:16" s="58" customFormat="1" ht="8.25" customHeight="1" x14ac:dyDescent="0.3">
      <c r="A997" s="59">
        <v>1.2</v>
      </c>
      <c r="B997" s="60">
        <f>COUNTIF(ROC!B$18:B$67,"&lt;"&amp;$A997)</f>
        <v>0</v>
      </c>
      <c r="C997" s="61">
        <f>COUNTIF(ROC!C$18:C$67,"&lt;"&amp;$A997)</f>
        <v>0</v>
      </c>
      <c r="D997" s="62">
        <f t="shared" si="138"/>
        <v>0</v>
      </c>
      <c r="E997" s="62">
        <f t="shared" si="139"/>
        <v>0</v>
      </c>
      <c r="F997" s="63">
        <f t="shared" si="135"/>
        <v>1</v>
      </c>
      <c r="G997" s="60">
        <f>COUNTIF(ROC!D$18:D$67,"&lt;"&amp;$A997)</f>
        <v>0</v>
      </c>
      <c r="H997" s="61">
        <f>COUNTIF(ROC!E$18:E$67,"&lt;"&amp;$A997)</f>
        <v>0</v>
      </c>
      <c r="I997" s="62">
        <f t="shared" si="140"/>
        <v>0</v>
      </c>
      <c r="J997" s="62">
        <f t="shared" si="141"/>
        <v>0</v>
      </c>
      <c r="K997" s="63">
        <f t="shared" si="136"/>
        <v>1</v>
      </c>
      <c r="L997" s="60">
        <f>COUNTIF(ROC!F$18:F$67,"&lt;"&amp;$A997)</f>
        <v>0</v>
      </c>
      <c r="M997" s="61">
        <f>COUNTIF(ROC!G$18:G$67,"&lt;"&amp;$A997)</f>
        <v>0</v>
      </c>
      <c r="N997" s="62">
        <f t="shared" si="142"/>
        <v>0</v>
      </c>
      <c r="O997" s="62">
        <f t="shared" si="143"/>
        <v>0</v>
      </c>
      <c r="P997" s="64">
        <f t="shared" si="137"/>
        <v>1</v>
      </c>
    </row>
    <row r="998" spans="1:16" s="58" customFormat="1" ht="8.25" customHeight="1" x14ac:dyDescent="0.3">
      <c r="A998" s="59">
        <v>1.1000000000000001</v>
      </c>
      <c r="B998" s="60">
        <f>COUNTIF(ROC!B$18:B$67,"&lt;"&amp;$A998)</f>
        <v>0</v>
      </c>
      <c r="C998" s="61">
        <f>COUNTIF(ROC!C$18:C$67,"&lt;"&amp;$A998)</f>
        <v>0</v>
      </c>
      <c r="D998" s="62">
        <f t="shared" si="138"/>
        <v>0</v>
      </c>
      <c r="E998" s="62">
        <f t="shared" si="139"/>
        <v>0</v>
      </c>
      <c r="F998" s="63">
        <f t="shared" si="135"/>
        <v>1</v>
      </c>
      <c r="G998" s="60">
        <f>COUNTIF(ROC!D$18:D$67,"&lt;"&amp;$A998)</f>
        <v>0</v>
      </c>
      <c r="H998" s="61">
        <f>COUNTIF(ROC!E$18:E$67,"&lt;"&amp;$A998)</f>
        <v>0</v>
      </c>
      <c r="I998" s="62">
        <f t="shared" si="140"/>
        <v>0</v>
      </c>
      <c r="J998" s="62">
        <f t="shared" si="141"/>
        <v>0</v>
      </c>
      <c r="K998" s="63">
        <f t="shared" si="136"/>
        <v>1</v>
      </c>
      <c r="L998" s="60">
        <f>COUNTIF(ROC!F$18:F$67,"&lt;"&amp;$A998)</f>
        <v>0</v>
      </c>
      <c r="M998" s="61">
        <f>COUNTIF(ROC!G$18:G$67,"&lt;"&amp;$A998)</f>
        <v>0</v>
      </c>
      <c r="N998" s="62">
        <f t="shared" si="142"/>
        <v>0</v>
      </c>
      <c r="O998" s="62">
        <f t="shared" si="143"/>
        <v>0</v>
      </c>
      <c r="P998" s="64">
        <f t="shared" si="137"/>
        <v>1</v>
      </c>
    </row>
    <row r="999" spans="1:16" s="58" customFormat="1" ht="8.25" customHeight="1" x14ac:dyDescent="0.3">
      <c r="A999" s="59">
        <v>1</v>
      </c>
      <c r="B999" s="60">
        <f>COUNTIF(ROC!B$18:B$67,"&lt;"&amp;$A999)</f>
        <v>0</v>
      </c>
      <c r="C999" s="61">
        <f>COUNTIF(ROC!C$18:C$67,"&lt;"&amp;$A999)</f>
        <v>0</v>
      </c>
      <c r="D999" s="62">
        <f t="shared" si="138"/>
        <v>0</v>
      </c>
      <c r="E999" s="62">
        <f t="shared" si="139"/>
        <v>0</v>
      </c>
      <c r="F999" s="63">
        <f t="shared" si="135"/>
        <v>1</v>
      </c>
      <c r="G999" s="60">
        <f>COUNTIF(ROC!D$18:D$67,"&lt;"&amp;$A999)</f>
        <v>0</v>
      </c>
      <c r="H999" s="61">
        <f>COUNTIF(ROC!E$18:E$67,"&lt;"&amp;$A999)</f>
        <v>0</v>
      </c>
      <c r="I999" s="62">
        <f t="shared" si="140"/>
        <v>0</v>
      </c>
      <c r="J999" s="62">
        <f t="shared" si="141"/>
        <v>0</v>
      </c>
      <c r="K999" s="63">
        <f t="shared" si="136"/>
        <v>1</v>
      </c>
      <c r="L999" s="60">
        <f>COUNTIF(ROC!F$18:F$67,"&lt;"&amp;$A999)</f>
        <v>0</v>
      </c>
      <c r="M999" s="61">
        <f>COUNTIF(ROC!G$18:G$67,"&lt;"&amp;$A999)</f>
        <v>0</v>
      </c>
      <c r="N999" s="62">
        <f t="shared" si="142"/>
        <v>0</v>
      </c>
      <c r="O999" s="62">
        <f t="shared" si="143"/>
        <v>0</v>
      </c>
      <c r="P999" s="64">
        <f t="shared" si="137"/>
        <v>1</v>
      </c>
    </row>
    <row r="1000" spans="1:16" s="58" customFormat="1" ht="8.25" customHeight="1" x14ac:dyDescent="0.3">
      <c r="A1000" s="59">
        <v>0.9</v>
      </c>
      <c r="B1000" s="60">
        <f>COUNTIF(ROC!B$18:B$67,"&lt;"&amp;$A1000)</f>
        <v>0</v>
      </c>
      <c r="C1000" s="61">
        <f>COUNTIF(ROC!C$18:C$67,"&lt;"&amp;$A1000)</f>
        <v>0</v>
      </c>
      <c r="D1000" s="62">
        <f t="shared" si="138"/>
        <v>0</v>
      </c>
      <c r="E1000" s="62">
        <f t="shared" si="139"/>
        <v>0</v>
      </c>
      <c r="F1000" s="63">
        <f t="shared" si="135"/>
        <v>1</v>
      </c>
      <c r="G1000" s="60">
        <f>COUNTIF(ROC!D$18:D$67,"&lt;"&amp;$A1000)</f>
        <v>0</v>
      </c>
      <c r="H1000" s="61">
        <f>COUNTIF(ROC!E$18:E$67,"&lt;"&amp;$A1000)</f>
        <v>0</v>
      </c>
      <c r="I1000" s="62">
        <f t="shared" si="140"/>
        <v>0</v>
      </c>
      <c r="J1000" s="62">
        <f t="shared" si="141"/>
        <v>0</v>
      </c>
      <c r="K1000" s="63">
        <f t="shared" si="136"/>
        <v>1</v>
      </c>
      <c r="L1000" s="60">
        <f>COUNTIF(ROC!F$18:F$67,"&lt;"&amp;$A1000)</f>
        <v>0</v>
      </c>
      <c r="M1000" s="61">
        <f>COUNTIF(ROC!G$18:G$67,"&lt;"&amp;$A1000)</f>
        <v>0</v>
      </c>
      <c r="N1000" s="62">
        <f t="shared" si="142"/>
        <v>0</v>
      </c>
      <c r="O1000" s="62">
        <f t="shared" si="143"/>
        <v>0</v>
      </c>
      <c r="P1000" s="64">
        <f t="shared" si="137"/>
        <v>1</v>
      </c>
    </row>
    <row r="1001" spans="1:16" s="58" customFormat="1" ht="8.25" customHeight="1" x14ac:dyDescent="0.3">
      <c r="A1001" s="59">
        <v>0.8</v>
      </c>
      <c r="B1001" s="60">
        <f>COUNTIF(ROC!B$18:B$67,"&lt;"&amp;$A1001)</f>
        <v>0</v>
      </c>
      <c r="C1001" s="61">
        <f>COUNTIF(ROC!C$18:C$67,"&lt;"&amp;$A1001)</f>
        <v>0</v>
      </c>
      <c r="D1001" s="62">
        <f t="shared" si="138"/>
        <v>0</v>
      </c>
      <c r="E1001" s="62">
        <f t="shared" si="139"/>
        <v>0</v>
      </c>
      <c r="F1001" s="63">
        <f t="shared" si="135"/>
        <v>1</v>
      </c>
      <c r="G1001" s="60">
        <f>COUNTIF(ROC!D$18:D$67,"&lt;"&amp;$A1001)</f>
        <v>0</v>
      </c>
      <c r="H1001" s="61">
        <f>COUNTIF(ROC!E$18:E$67,"&lt;"&amp;$A1001)</f>
        <v>0</v>
      </c>
      <c r="I1001" s="62">
        <f t="shared" si="140"/>
        <v>0</v>
      </c>
      <c r="J1001" s="62">
        <f t="shared" si="141"/>
        <v>0</v>
      </c>
      <c r="K1001" s="63">
        <f t="shared" si="136"/>
        <v>1</v>
      </c>
      <c r="L1001" s="60">
        <f>COUNTIF(ROC!F$18:F$67,"&lt;"&amp;$A1001)</f>
        <v>0</v>
      </c>
      <c r="M1001" s="61">
        <f>COUNTIF(ROC!G$18:G$67,"&lt;"&amp;$A1001)</f>
        <v>0</v>
      </c>
      <c r="N1001" s="62">
        <f t="shared" si="142"/>
        <v>0</v>
      </c>
      <c r="O1001" s="62">
        <f t="shared" si="143"/>
        <v>0</v>
      </c>
      <c r="P1001" s="64">
        <f t="shared" si="137"/>
        <v>1</v>
      </c>
    </row>
    <row r="1002" spans="1:16" s="58" customFormat="1" ht="8.25" customHeight="1" x14ac:dyDescent="0.3">
      <c r="A1002" s="59">
        <v>0.7</v>
      </c>
      <c r="B1002" s="60">
        <f>COUNTIF(ROC!B$18:B$67,"&lt;"&amp;$A1002)</f>
        <v>0</v>
      </c>
      <c r="C1002" s="61">
        <f>COUNTIF(ROC!C$18:C$67,"&lt;"&amp;$A1002)</f>
        <v>0</v>
      </c>
      <c r="D1002" s="62">
        <f t="shared" si="138"/>
        <v>0</v>
      </c>
      <c r="E1002" s="62">
        <f t="shared" si="139"/>
        <v>0</v>
      </c>
      <c r="F1002" s="63">
        <f t="shared" si="135"/>
        <v>1</v>
      </c>
      <c r="G1002" s="60">
        <f>COUNTIF(ROC!D$18:D$67,"&lt;"&amp;$A1002)</f>
        <v>0</v>
      </c>
      <c r="H1002" s="61">
        <f>COUNTIF(ROC!E$18:E$67,"&lt;"&amp;$A1002)</f>
        <v>0</v>
      </c>
      <c r="I1002" s="62">
        <f t="shared" si="140"/>
        <v>0</v>
      </c>
      <c r="J1002" s="62">
        <f t="shared" si="141"/>
        <v>0</v>
      </c>
      <c r="K1002" s="63">
        <f t="shared" si="136"/>
        <v>1</v>
      </c>
      <c r="L1002" s="60">
        <f>COUNTIF(ROC!F$18:F$67,"&lt;"&amp;$A1002)</f>
        <v>0</v>
      </c>
      <c r="M1002" s="61">
        <f>COUNTIF(ROC!G$18:G$67,"&lt;"&amp;$A1002)</f>
        <v>0</v>
      </c>
      <c r="N1002" s="62">
        <f t="shared" si="142"/>
        <v>0</v>
      </c>
      <c r="O1002" s="62">
        <f t="shared" si="143"/>
        <v>0</v>
      </c>
      <c r="P1002" s="64">
        <f t="shared" si="137"/>
        <v>1</v>
      </c>
    </row>
    <row r="1003" spans="1:16" s="58" customFormat="1" ht="8.25" customHeight="1" x14ac:dyDescent="0.3">
      <c r="A1003" s="59">
        <v>0.6</v>
      </c>
      <c r="B1003" s="60">
        <f>COUNTIF(ROC!B$18:B$67,"&lt;"&amp;$A1003)</f>
        <v>0</v>
      </c>
      <c r="C1003" s="61">
        <f>COUNTIF(ROC!C$18:C$67,"&lt;"&amp;$A1003)</f>
        <v>0</v>
      </c>
      <c r="D1003" s="62">
        <f t="shared" si="138"/>
        <v>0</v>
      </c>
      <c r="E1003" s="62">
        <f t="shared" si="139"/>
        <v>0</v>
      </c>
      <c r="F1003" s="63">
        <f t="shared" si="135"/>
        <v>1</v>
      </c>
      <c r="G1003" s="60">
        <f>COUNTIF(ROC!D$18:D$67,"&lt;"&amp;$A1003)</f>
        <v>0</v>
      </c>
      <c r="H1003" s="61">
        <f>COUNTIF(ROC!E$18:E$67,"&lt;"&amp;$A1003)</f>
        <v>0</v>
      </c>
      <c r="I1003" s="62">
        <f t="shared" si="140"/>
        <v>0</v>
      </c>
      <c r="J1003" s="62">
        <f t="shared" si="141"/>
        <v>0</v>
      </c>
      <c r="K1003" s="63">
        <f t="shared" si="136"/>
        <v>1</v>
      </c>
      <c r="L1003" s="60">
        <f>COUNTIF(ROC!F$18:F$67,"&lt;"&amp;$A1003)</f>
        <v>0</v>
      </c>
      <c r="M1003" s="61">
        <f>COUNTIF(ROC!G$18:G$67,"&lt;"&amp;$A1003)</f>
        <v>0</v>
      </c>
      <c r="N1003" s="62">
        <f t="shared" si="142"/>
        <v>0</v>
      </c>
      <c r="O1003" s="62">
        <f t="shared" si="143"/>
        <v>0</v>
      </c>
      <c r="P1003" s="64">
        <f t="shared" si="137"/>
        <v>1</v>
      </c>
    </row>
    <row r="1004" spans="1:16" s="58" customFormat="1" ht="8.25" customHeight="1" x14ac:dyDescent="0.3">
      <c r="A1004" s="59">
        <v>0.5</v>
      </c>
      <c r="B1004" s="60">
        <f>COUNTIF(ROC!B$18:B$67,"&lt;"&amp;$A1004)</f>
        <v>0</v>
      </c>
      <c r="C1004" s="61">
        <f>COUNTIF(ROC!C$18:C$67,"&lt;"&amp;$A1004)</f>
        <v>0</v>
      </c>
      <c r="D1004" s="62">
        <f t="shared" si="138"/>
        <v>0</v>
      </c>
      <c r="E1004" s="62">
        <f t="shared" si="139"/>
        <v>0</v>
      </c>
      <c r="F1004" s="63">
        <f t="shared" si="135"/>
        <v>1</v>
      </c>
      <c r="G1004" s="60">
        <f>COUNTIF(ROC!D$18:D$67,"&lt;"&amp;$A1004)</f>
        <v>0</v>
      </c>
      <c r="H1004" s="61">
        <f>COUNTIF(ROC!E$18:E$67,"&lt;"&amp;$A1004)</f>
        <v>0</v>
      </c>
      <c r="I1004" s="62">
        <f t="shared" si="140"/>
        <v>0</v>
      </c>
      <c r="J1004" s="62">
        <f t="shared" si="141"/>
        <v>0</v>
      </c>
      <c r="K1004" s="63">
        <f t="shared" si="136"/>
        <v>1</v>
      </c>
      <c r="L1004" s="60">
        <f>COUNTIF(ROC!F$18:F$67,"&lt;"&amp;$A1004)</f>
        <v>0</v>
      </c>
      <c r="M1004" s="61">
        <f>COUNTIF(ROC!G$18:G$67,"&lt;"&amp;$A1004)</f>
        <v>0</v>
      </c>
      <c r="N1004" s="62">
        <f t="shared" si="142"/>
        <v>0</v>
      </c>
      <c r="O1004" s="62">
        <f t="shared" si="143"/>
        <v>0</v>
      </c>
      <c r="P1004" s="64">
        <f t="shared" si="137"/>
        <v>1</v>
      </c>
    </row>
    <row r="1005" spans="1:16" s="58" customFormat="1" ht="8.25" customHeight="1" x14ac:dyDescent="0.3">
      <c r="A1005" s="59">
        <v>0.4</v>
      </c>
      <c r="B1005" s="60">
        <f>COUNTIF(ROC!B$18:B$67,"&lt;"&amp;$A1005)</f>
        <v>0</v>
      </c>
      <c r="C1005" s="61">
        <f>COUNTIF(ROC!C$18:C$67,"&lt;"&amp;$A1005)</f>
        <v>0</v>
      </c>
      <c r="D1005" s="62">
        <f t="shared" si="138"/>
        <v>0</v>
      </c>
      <c r="E1005" s="62">
        <f t="shared" si="139"/>
        <v>0</v>
      </c>
      <c r="F1005" s="63">
        <f t="shared" si="135"/>
        <v>1</v>
      </c>
      <c r="G1005" s="60">
        <f>COUNTIF(ROC!D$18:D$67,"&lt;"&amp;$A1005)</f>
        <v>0</v>
      </c>
      <c r="H1005" s="61">
        <f>COUNTIF(ROC!E$18:E$67,"&lt;"&amp;$A1005)</f>
        <v>0</v>
      </c>
      <c r="I1005" s="62">
        <f t="shared" si="140"/>
        <v>0</v>
      </c>
      <c r="J1005" s="62">
        <f t="shared" si="141"/>
        <v>0</v>
      </c>
      <c r="K1005" s="63">
        <f t="shared" si="136"/>
        <v>1</v>
      </c>
      <c r="L1005" s="60">
        <f>COUNTIF(ROC!F$18:F$67,"&lt;"&amp;$A1005)</f>
        <v>0</v>
      </c>
      <c r="M1005" s="61">
        <f>COUNTIF(ROC!G$18:G$67,"&lt;"&amp;$A1005)</f>
        <v>0</v>
      </c>
      <c r="N1005" s="62">
        <f t="shared" si="142"/>
        <v>0</v>
      </c>
      <c r="O1005" s="62">
        <f t="shared" si="143"/>
        <v>0</v>
      </c>
      <c r="P1005" s="64">
        <f t="shared" si="137"/>
        <v>1</v>
      </c>
    </row>
    <row r="1006" spans="1:16" s="58" customFormat="1" ht="8.25" customHeight="1" x14ac:dyDescent="0.3">
      <c r="A1006" s="59">
        <v>0.3</v>
      </c>
      <c r="B1006" s="60">
        <f>COUNTIF(ROC!B$18:B$67,"&lt;"&amp;$A1006)</f>
        <v>0</v>
      </c>
      <c r="C1006" s="61">
        <f>COUNTIF(ROC!C$18:C$67,"&lt;"&amp;$A1006)</f>
        <v>0</v>
      </c>
      <c r="D1006" s="62">
        <f t="shared" si="138"/>
        <v>0</v>
      </c>
      <c r="E1006" s="62">
        <f t="shared" si="139"/>
        <v>0</v>
      </c>
      <c r="F1006" s="63">
        <f t="shared" si="135"/>
        <v>1</v>
      </c>
      <c r="G1006" s="60">
        <f>COUNTIF(ROC!D$18:D$67,"&lt;"&amp;$A1006)</f>
        <v>0</v>
      </c>
      <c r="H1006" s="61">
        <f>COUNTIF(ROC!E$18:E$67,"&lt;"&amp;$A1006)</f>
        <v>0</v>
      </c>
      <c r="I1006" s="62">
        <f t="shared" si="140"/>
        <v>0</v>
      </c>
      <c r="J1006" s="62">
        <f t="shared" si="141"/>
        <v>0</v>
      </c>
      <c r="K1006" s="63">
        <f t="shared" si="136"/>
        <v>1</v>
      </c>
      <c r="L1006" s="60">
        <f>COUNTIF(ROC!F$18:F$67,"&lt;"&amp;$A1006)</f>
        <v>0</v>
      </c>
      <c r="M1006" s="61">
        <f>COUNTIF(ROC!G$18:G$67,"&lt;"&amp;$A1006)</f>
        <v>0</v>
      </c>
      <c r="N1006" s="62">
        <f t="shared" si="142"/>
        <v>0</v>
      </c>
      <c r="O1006" s="62">
        <f t="shared" si="143"/>
        <v>0</v>
      </c>
      <c r="P1006" s="64">
        <f t="shared" si="137"/>
        <v>1</v>
      </c>
    </row>
    <row r="1007" spans="1:16" s="58" customFormat="1" ht="8.25" customHeight="1" x14ac:dyDescent="0.3">
      <c r="A1007" s="59">
        <v>0.2</v>
      </c>
      <c r="B1007" s="60">
        <f>COUNTIF(ROC!B$18:B$67,"&lt;"&amp;$A1007)</f>
        <v>0</v>
      </c>
      <c r="C1007" s="61">
        <f>COUNTIF(ROC!C$18:C$67,"&lt;"&amp;$A1007)</f>
        <v>0</v>
      </c>
      <c r="D1007" s="62">
        <f t="shared" si="138"/>
        <v>0</v>
      </c>
      <c r="E1007" s="62">
        <f t="shared" si="139"/>
        <v>0</v>
      </c>
      <c r="F1007" s="63">
        <f t="shared" si="135"/>
        <v>1</v>
      </c>
      <c r="G1007" s="60">
        <f>COUNTIF(ROC!D$18:D$67,"&lt;"&amp;$A1007)</f>
        <v>0</v>
      </c>
      <c r="H1007" s="61">
        <f>COUNTIF(ROC!E$18:E$67,"&lt;"&amp;$A1007)</f>
        <v>0</v>
      </c>
      <c r="I1007" s="62">
        <f t="shared" si="140"/>
        <v>0</v>
      </c>
      <c r="J1007" s="62">
        <f t="shared" si="141"/>
        <v>0</v>
      </c>
      <c r="K1007" s="63">
        <f t="shared" si="136"/>
        <v>1</v>
      </c>
      <c r="L1007" s="60">
        <f>COUNTIF(ROC!F$18:F$67,"&lt;"&amp;$A1007)</f>
        <v>0</v>
      </c>
      <c r="M1007" s="61">
        <f>COUNTIF(ROC!G$18:G$67,"&lt;"&amp;$A1007)</f>
        <v>0</v>
      </c>
      <c r="N1007" s="62">
        <f t="shared" si="142"/>
        <v>0</v>
      </c>
      <c r="O1007" s="62">
        <f t="shared" si="143"/>
        <v>0</v>
      </c>
      <c r="P1007" s="64">
        <f t="shared" si="137"/>
        <v>1</v>
      </c>
    </row>
    <row r="1008" spans="1:16" s="58" customFormat="1" ht="8.25" customHeight="1" x14ac:dyDescent="0.3">
      <c r="A1008" s="59">
        <v>0.1</v>
      </c>
      <c r="B1008" s="60">
        <f>COUNTIF(ROC!B$18:B$67,"&lt;"&amp;$A1008)</f>
        <v>0</v>
      </c>
      <c r="C1008" s="61">
        <f>COUNTIF(ROC!C$18:C$67,"&lt;"&amp;$A1008)</f>
        <v>0</v>
      </c>
      <c r="D1008" s="62">
        <f t="shared" si="138"/>
        <v>0</v>
      </c>
      <c r="E1008" s="62">
        <f t="shared" si="139"/>
        <v>0</v>
      </c>
      <c r="F1008" s="63">
        <f t="shared" si="135"/>
        <v>1</v>
      </c>
      <c r="G1008" s="60">
        <f>COUNTIF(ROC!D$18:D$67,"&lt;"&amp;$A1008)</f>
        <v>0</v>
      </c>
      <c r="H1008" s="61">
        <f>COUNTIF(ROC!E$18:E$67,"&lt;"&amp;$A1008)</f>
        <v>0</v>
      </c>
      <c r="I1008" s="62">
        <f t="shared" si="140"/>
        <v>0</v>
      </c>
      <c r="J1008" s="62">
        <f t="shared" si="141"/>
        <v>0</v>
      </c>
      <c r="K1008" s="63">
        <f t="shared" si="136"/>
        <v>1</v>
      </c>
      <c r="L1008" s="60">
        <f>COUNTIF(ROC!F$18:F$67,"&lt;"&amp;$A1008)</f>
        <v>0</v>
      </c>
      <c r="M1008" s="61">
        <f>COUNTIF(ROC!G$18:G$67,"&lt;"&amp;$A1008)</f>
        <v>0</v>
      </c>
      <c r="N1008" s="62">
        <f t="shared" si="142"/>
        <v>0</v>
      </c>
      <c r="O1008" s="62">
        <f t="shared" si="143"/>
        <v>0</v>
      </c>
      <c r="P1008" s="64">
        <f t="shared" si="137"/>
        <v>1</v>
      </c>
    </row>
    <row r="1009" spans="1:16" s="58" customFormat="1" ht="8.25" customHeight="1" thickBot="1" x14ac:dyDescent="0.35">
      <c r="A1009" s="59">
        <v>0</v>
      </c>
      <c r="B1009" s="65">
        <f>COUNTIF(ROC!B$18:B$67,"&lt;"&amp;$A1009)</f>
        <v>0</v>
      </c>
      <c r="C1009" s="66">
        <f>COUNTIF(ROC!C$18:C$67,"&lt;"&amp;$A1009)</f>
        <v>0</v>
      </c>
      <c r="D1009" s="67">
        <f t="shared" si="138"/>
        <v>0</v>
      </c>
      <c r="E1009" s="67">
        <f t="shared" si="139"/>
        <v>0</v>
      </c>
      <c r="F1009" s="68">
        <f t="shared" si="135"/>
        <v>1</v>
      </c>
      <c r="G1009" s="65">
        <f>COUNTIF(ROC!D$18:D$67,"&lt;"&amp;$A1009)</f>
        <v>0</v>
      </c>
      <c r="H1009" s="66">
        <f>COUNTIF(ROC!E$18:E$67,"&lt;"&amp;$A1009)</f>
        <v>0</v>
      </c>
      <c r="I1009" s="67">
        <f t="shared" si="140"/>
        <v>0</v>
      </c>
      <c r="J1009" s="67">
        <f t="shared" si="141"/>
        <v>0</v>
      </c>
      <c r="K1009" s="68">
        <f t="shared" si="136"/>
        <v>1</v>
      </c>
      <c r="L1009" s="65">
        <f>COUNTIF(ROC!F$18:F$67,"&lt;"&amp;$A1009)</f>
        <v>0</v>
      </c>
      <c r="M1009" s="66">
        <f>COUNTIF(ROC!G$18:G$67,"&lt;"&amp;$A1009)</f>
        <v>0</v>
      </c>
      <c r="N1009" s="67">
        <f t="shared" si="142"/>
        <v>0</v>
      </c>
      <c r="O1009" s="67">
        <f t="shared" si="143"/>
        <v>0</v>
      </c>
      <c r="P1009" s="69">
        <f t="shared" si="137"/>
        <v>1</v>
      </c>
    </row>
    <row r="1010" spans="1:16" x14ac:dyDescent="0.3">
      <c r="A1010" s="70"/>
    </row>
    <row r="1011" spans="1:16" x14ac:dyDescent="0.3">
      <c r="A1011" s="70"/>
    </row>
    <row r="1012" spans="1:16" x14ac:dyDescent="0.3">
      <c r="A1012" s="70"/>
    </row>
    <row r="1013" spans="1:16" x14ac:dyDescent="0.3">
      <c r="A1013" s="70"/>
    </row>
    <row r="1014" spans="1:16" x14ac:dyDescent="0.3">
      <c r="A1014" s="70"/>
    </row>
    <row r="1015" spans="1:16" x14ac:dyDescent="0.3">
      <c r="A1015" s="70"/>
    </row>
    <row r="1016" spans="1:16" x14ac:dyDescent="0.3">
      <c r="A1016" s="70"/>
    </row>
    <row r="1017" spans="1:16" x14ac:dyDescent="0.3">
      <c r="A1017" s="70"/>
    </row>
  </sheetData>
  <sheetProtection sheet="1" objects="1" scenarios="1" selectLockedCells="1" selectUnlockedCells="1"/>
  <mergeCells count="3">
    <mergeCell ref="B1:F1"/>
    <mergeCell ref="G1:K1"/>
    <mergeCell ref="L1:P1"/>
  </mergeCells>
  <conditionalFormatting sqref="F9:F1009">
    <cfRule type="top10" dxfId="2" priority="7" bottom="1" rank="1"/>
  </conditionalFormatting>
  <conditionalFormatting sqref="K9:K1009">
    <cfRule type="top10" dxfId="1" priority="2" bottom="1" rank="1"/>
  </conditionalFormatting>
  <conditionalFormatting sqref="P9:P1009">
    <cfRule type="top10" dxfId="0" priority="1" bottom="1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6"/>
  <sheetViews>
    <sheetView zoomScale="85" zoomScaleNormal="85" workbookViewId="0">
      <selection activeCell="V12" sqref="V12"/>
    </sheetView>
  </sheetViews>
  <sheetFormatPr defaultColWidth="9.109375" defaultRowHeight="14.4" x14ac:dyDescent="0.3"/>
  <cols>
    <col min="1" max="2" width="9.109375" style="7"/>
    <col min="3" max="4" width="14.33203125" style="7" customWidth="1"/>
    <col min="5" max="8" width="9.109375" style="7"/>
    <col min="9" max="10" width="14.33203125" style="7" customWidth="1"/>
    <col min="11" max="14" width="9.109375" style="7"/>
    <col min="15" max="16" width="14.33203125" style="7" customWidth="1"/>
    <col min="17" max="16384" width="9.109375" style="7"/>
  </cols>
  <sheetData>
    <row r="1" spans="1:23" ht="15" thickBot="1" x14ac:dyDescent="0.35">
      <c r="C1" s="110" t="str">
        <f>"gamma "&amp;ROC!B10&amp;"% "&amp;ROC!B13&amp;" / "&amp;ROC!B11&amp;" mm"</f>
        <v>gamma 10% global / 5 mm</v>
      </c>
      <c r="D1" s="111"/>
      <c r="E1" s="112" t="s">
        <v>5</v>
      </c>
      <c r="F1" s="113"/>
      <c r="G1" s="6">
        <f>SUM(G3:G304)</f>
        <v>0.54374999999999984</v>
      </c>
      <c r="I1" s="110" t="str">
        <f>"gamma "&amp;ROC!D10&amp;"% "&amp;ROC!D13&amp;" / "&amp;ROC!D11&amp;" mm"</f>
        <v>gamma 5% global / 3 mm</v>
      </c>
      <c r="J1" s="111"/>
      <c r="K1" s="112" t="s">
        <v>5</v>
      </c>
      <c r="L1" s="113"/>
      <c r="M1" s="6">
        <f>SUM(M3:M304)</f>
        <v>0.68</v>
      </c>
      <c r="O1" s="110" t="str">
        <f>"gamma "&amp;ROC!F10&amp;"% "&amp;ROC!F13&amp;" / "&amp;ROC!F11&amp;" mm"</f>
        <v>gamma 2% global / 2 mm</v>
      </c>
      <c r="P1" s="111"/>
      <c r="Q1" s="112" t="s">
        <v>5</v>
      </c>
      <c r="R1" s="113"/>
      <c r="S1" s="6">
        <f>SUM(S3:S304)</f>
        <v>0.73874999999999991</v>
      </c>
      <c r="V1" s="114" t="s">
        <v>24</v>
      </c>
      <c r="W1" s="115"/>
    </row>
    <row r="2" spans="1:23" ht="43.8" thickBot="1" x14ac:dyDescent="0.35">
      <c r="B2" s="47" t="s">
        <v>37</v>
      </c>
      <c r="C2" s="8" t="s">
        <v>23</v>
      </c>
      <c r="D2" s="9" t="s">
        <v>22</v>
      </c>
      <c r="E2" s="10" t="s">
        <v>3</v>
      </c>
      <c r="F2" s="11" t="s">
        <v>2</v>
      </c>
      <c r="G2" s="12" t="s">
        <v>4</v>
      </c>
      <c r="H2" s="47" t="s">
        <v>37</v>
      </c>
      <c r="I2" s="8" t="s">
        <v>23</v>
      </c>
      <c r="J2" s="9" t="s">
        <v>22</v>
      </c>
      <c r="K2" s="10" t="s">
        <v>3</v>
      </c>
      <c r="L2" s="11" t="s">
        <v>2</v>
      </c>
      <c r="M2" s="12" t="s">
        <v>4</v>
      </c>
      <c r="N2" s="47" t="s">
        <v>37</v>
      </c>
      <c r="O2" s="8" t="s">
        <v>23</v>
      </c>
      <c r="P2" s="9" t="s">
        <v>22</v>
      </c>
      <c r="Q2" s="10" t="s">
        <v>3</v>
      </c>
      <c r="R2" s="11" t="s">
        <v>2</v>
      </c>
      <c r="S2" s="12" t="s">
        <v>4</v>
      </c>
      <c r="V2" s="13" t="s">
        <v>23</v>
      </c>
      <c r="W2" s="14" t="s">
        <v>22</v>
      </c>
    </row>
    <row r="3" spans="1:23" ht="15" thickBot="1" x14ac:dyDescent="0.35">
      <c r="A3" s="47"/>
      <c r="B3" s="47"/>
      <c r="C3" s="15">
        <v>1</v>
      </c>
      <c r="D3" s="16">
        <v>1</v>
      </c>
      <c r="E3" s="17"/>
      <c r="F3" s="18"/>
      <c r="G3" s="19"/>
      <c r="H3" s="47"/>
      <c r="I3" s="15">
        <v>1</v>
      </c>
      <c r="J3" s="16">
        <v>1</v>
      </c>
      <c r="K3" s="17"/>
      <c r="L3" s="18"/>
      <c r="M3" s="19"/>
      <c r="N3" s="85"/>
      <c r="O3" s="15">
        <v>1</v>
      </c>
      <c r="P3" s="16">
        <v>1</v>
      </c>
      <c r="Q3" s="17"/>
      <c r="R3" s="18"/>
      <c r="S3" s="19"/>
      <c r="V3" s="20">
        <v>0</v>
      </c>
      <c r="W3" s="21">
        <v>0</v>
      </c>
    </row>
    <row r="4" spans="1:23" ht="15" thickBot="1" x14ac:dyDescent="0.35">
      <c r="A4" s="70">
        <v>100</v>
      </c>
      <c r="B4" s="70" t="str">
        <f>IF(OR(C4&lt;C3,D4&lt;D3),TEXT($A4,"0.0")&amp;"%","")</f>
        <v>100.0%</v>
      </c>
      <c r="C4" s="22">
        <f>'FPF TPF'!D9</f>
        <v>0.3</v>
      </c>
      <c r="D4" s="22">
        <f>'FPF TPF'!E9</f>
        <v>0.4</v>
      </c>
      <c r="E4" s="23">
        <f>C3-C4</f>
        <v>0.7</v>
      </c>
      <c r="F4" s="24">
        <f>AVERAGE(D4,D3)</f>
        <v>0.7</v>
      </c>
      <c r="G4" s="25">
        <f>PRODUCT(E4,F4)</f>
        <v>0.48999999999999994</v>
      </c>
      <c r="H4" s="70" t="str">
        <f>IF(OR(I4&lt;I3,J4&lt;J3),TEXT($A4,"0.0")&amp;"%","")</f>
        <v>100.0%</v>
      </c>
      <c r="I4" s="22">
        <f>'FPF TPF'!I9</f>
        <v>0.55000000000000004</v>
      </c>
      <c r="J4" s="22">
        <f>'FPF TPF'!J9</f>
        <v>0.8</v>
      </c>
      <c r="K4" s="23">
        <f>I3-I4</f>
        <v>0.44999999999999996</v>
      </c>
      <c r="L4" s="24">
        <f>AVERAGE(J4,J3)</f>
        <v>0.9</v>
      </c>
      <c r="M4" s="25">
        <f>PRODUCT(K4,L4)</f>
        <v>0.40499999999999997</v>
      </c>
      <c r="N4" s="70" t="str">
        <f>IF(OR(O4&lt;O3,P4&lt;P3),TEXT($A4,"0.0")&amp;"%","")</f>
        <v>100.0%</v>
      </c>
      <c r="O4" s="22">
        <f>'FPF TPF'!N9</f>
        <v>0.9</v>
      </c>
      <c r="P4" s="22">
        <f>'FPF TPF'!O9</f>
        <v>1</v>
      </c>
      <c r="Q4" s="23">
        <f>O3-O4</f>
        <v>9.9999999999999978E-2</v>
      </c>
      <c r="R4" s="24">
        <f>AVERAGE(P4,P3)</f>
        <v>1</v>
      </c>
      <c r="S4" s="25">
        <f>PRODUCT(Q4,R4)</f>
        <v>9.9999999999999978E-2</v>
      </c>
      <c r="T4" s="24"/>
      <c r="V4" s="13">
        <v>1</v>
      </c>
      <c r="W4" s="14">
        <v>1</v>
      </c>
    </row>
    <row r="5" spans="1:23" x14ac:dyDescent="0.3">
      <c r="A5" s="70">
        <v>99.9</v>
      </c>
      <c r="B5" s="70" t="str">
        <f t="shared" ref="B5:B68" si="0">IF(OR(C5&lt;C4,D5&lt;D4),TEXT($A5,"0.0")&amp;"%","")</f>
        <v>99.9%</v>
      </c>
      <c r="C5" s="22">
        <f>'FPF TPF'!D10</f>
        <v>0.15</v>
      </c>
      <c r="D5" s="22">
        <f>'FPF TPF'!E10</f>
        <v>0.15</v>
      </c>
      <c r="E5" s="23">
        <f t="shared" ref="E5:E68" si="1">C4-C5</f>
        <v>0.15</v>
      </c>
      <c r="F5" s="24">
        <f t="shared" ref="F5:F68" si="2">AVERAGE(D5,D4)</f>
        <v>0.27500000000000002</v>
      </c>
      <c r="G5" s="25">
        <f t="shared" ref="G5:G68" si="3">PRODUCT(E5,F5)</f>
        <v>4.1250000000000002E-2</v>
      </c>
      <c r="H5" s="70" t="str">
        <f t="shared" ref="H5:H68" si="4">IF(OR(I5&lt;I4,J5&lt;J4),TEXT($A5,"0.0")&amp;"%","")</f>
        <v>99.9%</v>
      </c>
      <c r="I5" s="22">
        <f>'FPF TPF'!I10</f>
        <v>0.3</v>
      </c>
      <c r="J5" s="22">
        <f>'FPF TPF'!J10</f>
        <v>0.65</v>
      </c>
      <c r="K5" s="23">
        <f t="shared" ref="K5:K68" si="5">I4-I5</f>
        <v>0.25000000000000006</v>
      </c>
      <c r="L5" s="24">
        <f t="shared" ref="L5:L68" si="6">AVERAGE(J5,J4)</f>
        <v>0.72500000000000009</v>
      </c>
      <c r="M5" s="25">
        <f t="shared" ref="M5:M68" si="7">PRODUCT(K5,L5)</f>
        <v>0.18125000000000005</v>
      </c>
      <c r="N5" s="70" t="str">
        <f t="shared" ref="N5:N68" si="8">IF(OR(O5&lt;O4,P5&lt;P4),TEXT($A5,"0.0")&amp;"%","")</f>
        <v>99.9%</v>
      </c>
      <c r="O5" s="22">
        <f>'FPF TPF'!N10</f>
        <v>0.85</v>
      </c>
      <c r="P5" s="22">
        <f>'FPF TPF'!O10</f>
        <v>1</v>
      </c>
      <c r="Q5" s="23">
        <f t="shared" ref="Q5:Q68" si="9">O4-O5</f>
        <v>5.0000000000000044E-2</v>
      </c>
      <c r="R5" s="24">
        <f t="shared" ref="R5:R68" si="10">AVERAGE(P5,P4)</f>
        <v>1</v>
      </c>
      <c r="S5" s="25">
        <f t="shared" ref="S5:S68" si="11">PRODUCT(Q5,R5)</f>
        <v>5.0000000000000044E-2</v>
      </c>
      <c r="T5" s="24"/>
    </row>
    <row r="6" spans="1:23" x14ac:dyDescent="0.3">
      <c r="A6" s="70">
        <v>99.8</v>
      </c>
      <c r="B6" s="70" t="str">
        <f t="shared" si="0"/>
        <v>99.8%</v>
      </c>
      <c r="C6" s="22">
        <f>'FPF TPF'!D11</f>
        <v>0.1</v>
      </c>
      <c r="D6" s="22">
        <f>'FPF TPF'!E11</f>
        <v>0.1</v>
      </c>
      <c r="E6" s="23">
        <f t="shared" si="1"/>
        <v>4.9999999999999989E-2</v>
      </c>
      <c r="F6" s="24">
        <f t="shared" si="2"/>
        <v>0.125</v>
      </c>
      <c r="G6" s="25">
        <f t="shared" si="3"/>
        <v>6.2499999999999986E-3</v>
      </c>
      <c r="H6" s="70" t="str">
        <f t="shared" si="4"/>
        <v>99.8%</v>
      </c>
      <c r="I6" s="22">
        <f>'FPF TPF'!I11</f>
        <v>0.25</v>
      </c>
      <c r="J6" s="22">
        <f>'FPF TPF'!J11</f>
        <v>0.4</v>
      </c>
      <c r="K6" s="23">
        <f t="shared" si="5"/>
        <v>4.9999999999999989E-2</v>
      </c>
      <c r="L6" s="24">
        <f t="shared" si="6"/>
        <v>0.52500000000000002</v>
      </c>
      <c r="M6" s="25">
        <f t="shared" si="7"/>
        <v>2.6249999999999996E-2</v>
      </c>
      <c r="N6" s="70" t="str">
        <f t="shared" si="8"/>
        <v>99.8%</v>
      </c>
      <c r="O6" s="22">
        <f>'FPF TPF'!N11</f>
        <v>0.8</v>
      </c>
      <c r="P6" s="22">
        <f>'FPF TPF'!O11</f>
        <v>0.95</v>
      </c>
      <c r="Q6" s="23">
        <f t="shared" si="9"/>
        <v>4.9999999999999933E-2</v>
      </c>
      <c r="R6" s="24">
        <f t="shared" si="10"/>
        <v>0.97499999999999998</v>
      </c>
      <c r="S6" s="25">
        <f t="shared" si="11"/>
        <v>4.8749999999999932E-2</v>
      </c>
      <c r="T6" s="24"/>
    </row>
    <row r="7" spans="1:23" x14ac:dyDescent="0.3">
      <c r="A7" s="70">
        <v>99.7</v>
      </c>
      <c r="B7" s="70" t="str">
        <f t="shared" si="0"/>
        <v>99.7%</v>
      </c>
      <c r="C7" s="22">
        <f>'FPF TPF'!D12</f>
        <v>0.05</v>
      </c>
      <c r="D7" s="22">
        <f>'FPF TPF'!E12</f>
        <v>0.1</v>
      </c>
      <c r="E7" s="23">
        <f t="shared" si="1"/>
        <v>0.05</v>
      </c>
      <c r="F7" s="24">
        <f t="shared" si="2"/>
        <v>0.1</v>
      </c>
      <c r="G7" s="25">
        <f t="shared" si="3"/>
        <v>5.000000000000001E-3</v>
      </c>
      <c r="H7" s="70" t="str">
        <f t="shared" si="4"/>
        <v/>
      </c>
      <c r="I7" s="22">
        <f>'FPF TPF'!I12</f>
        <v>0.25</v>
      </c>
      <c r="J7" s="22">
        <f>'FPF TPF'!J12</f>
        <v>0.4</v>
      </c>
      <c r="K7" s="23">
        <f t="shared" si="5"/>
        <v>0</v>
      </c>
      <c r="L7" s="24">
        <f t="shared" si="6"/>
        <v>0.4</v>
      </c>
      <c r="M7" s="25">
        <f t="shared" si="7"/>
        <v>0</v>
      </c>
      <c r="N7" s="70" t="str">
        <f t="shared" si="8"/>
        <v>99.7%</v>
      </c>
      <c r="O7" s="22">
        <f>'FPF TPF'!N12</f>
        <v>0.8</v>
      </c>
      <c r="P7" s="22">
        <f>'FPF TPF'!O12</f>
        <v>0.9</v>
      </c>
      <c r="Q7" s="23">
        <f t="shared" si="9"/>
        <v>0</v>
      </c>
      <c r="R7" s="24">
        <f t="shared" si="10"/>
        <v>0.92500000000000004</v>
      </c>
      <c r="S7" s="25">
        <f t="shared" si="11"/>
        <v>0</v>
      </c>
      <c r="T7" s="24"/>
    </row>
    <row r="8" spans="1:23" x14ac:dyDescent="0.3">
      <c r="A8" s="70">
        <v>99.6</v>
      </c>
      <c r="B8" s="70" t="str">
        <f t="shared" si="0"/>
        <v>99.6%</v>
      </c>
      <c r="C8" s="22">
        <f>'FPF TPF'!D13</f>
        <v>0.05</v>
      </c>
      <c r="D8" s="22">
        <f>'FPF TPF'!E13</f>
        <v>0.05</v>
      </c>
      <c r="E8" s="23">
        <f t="shared" si="1"/>
        <v>0</v>
      </c>
      <c r="F8" s="24">
        <f t="shared" si="2"/>
        <v>7.5000000000000011E-2</v>
      </c>
      <c r="G8" s="25">
        <f t="shared" si="3"/>
        <v>0</v>
      </c>
      <c r="H8" s="70" t="str">
        <f t="shared" si="4"/>
        <v>99.6%</v>
      </c>
      <c r="I8" s="22">
        <f>'FPF TPF'!I13</f>
        <v>0.15</v>
      </c>
      <c r="J8" s="22">
        <f>'FPF TPF'!J13</f>
        <v>0.4</v>
      </c>
      <c r="K8" s="23">
        <f t="shared" si="5"/>
        <v>0.1</v>
      </c>
      <c r="L8" s="24">
        <f t="shared" si="6"/>
        <v>0.4</v>
      </c>
      <c r="M8" s="25">
        <f t="shared" si="7"/>
        <v>4.0000000000000008E-2</v>
      </c>
      <c r="N8" s="70" t="str">
        <f t="shared" si="8"/>
        <v/>
      </c>
      <c r="O8" s="22">
        <f>'FPF TPF'!N13</f>
        <v>0.8</v>
      </c>
      <c r="P8" s="22">
        <f>'FPF TPF'!O13</f>
        <v>0.9</v>
      </c>
      <c r="Q8" s="23">
        <f t="shared" si="9"/>
        <v>0</v>
      </c>
      <c r="R8" s="24">
        <f t="shared" si="10"/>
        <v>0.9</v>
      </c>
      <c r="S8" s="25">
        <f t="shared" si="11"/>
        <v>0</v>
      </c>
      <c r="T8" s="24"/>
    </row>
    <row r="9" spans="1:23" x14ac:dyDescent="0.3">
      <c r="A9" s="70">
        <v>99.5</v>
      </c>
      <c r="B9" s="70" t="str">
        <f t="shared" si="0"/>
        <v/>
      </c>
      <c r="C9" s="22">
        <f>'FPF TPF'!D14</f>
        <v>0.05</v>
      </c>
      <c r="D9" s="22">
        <f>'FPF TPF'!E14</f>
        <v>0.05</v>
      </c>
      <c r="E9" s="23">
        <f t="shared" si="1"/>
        <v>0</v>
      </c>
      <c r="F9" s="24">
        <f t="shared" si="2"/>
        <v>0.05</v>
      </c>
      <c r="G9" s="25">
        <f t="shared" si="3"/>
        <v>0</v>
      </c>
      <c r="H9" s="70" t="str">
        <f t="shared" si="4"/>
        <v>99.5%</v>
      </c>
      <c r="I9" s="22">
        <f>'FPF TPF'!I14</f>
        <v>0.1</v>
      </c>
      <c r="J9" s="22">
        <f>'FPF TPF'!J14</f>
        <v>0.35</v>
      </c>
      <c r="K9" s="23">
        <f t="shared" si="5"/>
        <v>4.9999999999999989E-2</v>
      </c>
      <c r="L9" s="24">
        <f t="shared" si="6"/>
        <v>0.375</v>
      </c>
      <c r="M9" s="25">
        <f t="shared" si="7"/>
        <v>1.8749999999999996E-2</v>
      </c>
      <c r="N9" s="70" t="str">
        <f t="shared" si="8"/>
        <v>99.5%</v>
      </c>
      <c r="O9" s="22">
        <f>'FPF TPF'!N14</f>
        <v>0.7</v>
      </c>
      <c r="P9" s="22">
        <f>'FPF TPF'!O14</f>
        <v>0.9</v>
      </c>
      <c r="Q9" s="23">
        <f t="shared" si="9"/>
        <v>0.10000000000000009</v>
      </c>
      <c r="R9" s="24">
        <f t="shared" si="10"/>
        <v>0.9</v>
      </c>
      <c r="S9" s="25">
        <f t="shared" si="11"/>
        <v>9.000000000000008E-2</v>
      </c>
      <c r="T9" s="24"/>
    </row>
    <row r="10" spans="1:23" x14ac:dyDescent="0.3">
      <c r="A10" s="70">
        <v>99.4</v>
      </c>
      <c r="B10" s="70" t="str">
        <f t="shared" si="0"/>
        <v>99.4%</v>
      </c>
      <c r="C10" s="22">
        <f>'FPF TPF'!D15</f>
        <v>0</v>
      </c>
      <c r="D10" s="22">
        <f>'FPF TPF'!E15</f>
        <v>0</v>
      </c>
      <c r="E10" s="23">
        <f t="shared" si="1"/>
        <v>0.05</v>
      </c>
      <c r="F10" s="24">
        <f t="shared" si="2"/>
        <v>2.5000000000000001E-2</v>
      </c>
      <c r="G10" s="25">
        <f t="shared" si="3"/>
        <v>1.2500000000000002E-3</v>
      </c>
      <c r="H10" s="70" t="str">
        <f t="shared" si="4"/>
        <v>99.4%</v>
      </c>
      <c r="I10" s="22">
        <f>'FPF TPF'!I15</f>
        <v>0.1</v>
      </c>
      <c r="J10" s="22">
        <f>'FPF TPF'!J15</f>
        <v>0.3</v>
      </c>
      <c r="K10" s="23">
        <f t="shared" si="5"/>
        <v>0</v>
      </c>
      <c r="L10" s="24">
        <f t="shared" si="6"/>
        <v>0.32499999999999996</v>
      </c>
      <c r="M10" s="25">
        <f t="shared" si="7"/>
        <v>0</v>
      </c>
      <c r="N10" s="70" t="str">
        <f t="shared" si="8"/>
        <v>99.4%</v>
      </c>
      <c r="O10" s="22">
        <f>'FPF TPF'!N15</f>
        <v>0.65</v>
      </c>
      <c r="P10" s="22">
        <f>'FPF TPF'!O15</f>
        <v>0.9</v>
      </c>
      <c r="Q10" s="23">
        <f t="shared" si="9"/>
        <v>4.9999999999999933E-2</v>
      </c>
      <c r="R10" s="24">
        <f t="shared" si="10"/>
        <v>0.9</v>
      </c>
      <c r="S10" s="25">
        <f t="shared" si="11"/>
        <v>4.4999999999999943E-2</v>
      </c>
      <c r="T10" s="24"/>
    </row>
    <row r="11" spans="1:23" x14ac:dyDescent="0.3">
      <c r="A11" s="70">
        <v>99.3</v>
      </c>
      <c r="B11" s="70" t="str">
        <f t="shared" si="0"/>
        <v/>
      </c>
      <c r="C11" s="22">
        <f>'FPF TPF'!D16</f>
        <v>0</v>
      </c>
      <c r="D11" s="22">
        <f>'FPF TPF'!E16</f>
        <v>0</v>
      </c>
      <c r="E11" s="23">
        <f t="shared" si="1"/>
        <v>0</v>
      </c>
      <c r="F11" s="24">
        <f t="shared" si="2"/>
        <v>0</v>
      </c>
      <c r="G11" s="25">
        <f t="shared" si="3"/>
        <v>0</v>
      </c>
      <c r="H11" s="70" t="str">
        <f t="shared" si="4"/>
        <v>99.3%</v>
      </c>
      <c r="I11" s="22">
        <f>'FPF TPF'!I16</f>
        <v>0.1</v>
      </c>
      <c r="J11" s="22">
        <f>'FPF TPF'!J16</f>
        <v>0.25</v>
      </c>
      <c r="K11" s="23">
        <f t="shared" si="5"/>
        <v>0</v>
      </c>
      <c r="L11" s="24">
        <f t="shared" si="6"/>
        <v>0.27500000000000002</v>
      </c>
      <c r="M11" s="25">
        <f t="shared" si="7"/>
        <v>0</v>
      </c>
      <c r="N11" s="70" t="str">
        <f t="shared" si="8"/>
        <v>99.3%</v>
      </c>
      <c r="O11" s="22">
        <f>'FPF TPF'!N16</f>
        <v>0.65</v>
      </c>
      <c r="P11" s="22">
        <f>'FPF TPF'!O16</f>
        <v>0.85</v>
      </c>
      <c r="Q11" s="23">
        <f t="shared" si="9"/>
        <v>0</v>
      </c>
      <c r="R11" s="24">
        <f t="shared" si="10"/>
        <v>0.875</v>
      </c>
      <c r="S11" s="25">
        <f t="shared" si="11"/>
        <v>0</v>
      </c>
      <c r="T11" s="24"/>
    </row>
    <row r="12" spans="1:23" x14ac:dyDescent="0.3">
      <c r="A12" s="70">
        <v>99.2</v>
      </c>
      <c r="B12" s="70" t="str">
        <f t="shared" si="0"/>
        <v/>
      </c>
      <c r="C12" s="22">
        <f>'FPF TPF'!D17</f>
        <v>0</v>
      </c>
      <c r="D12" s="22">
        <f>'FPF TPF'!E17</f>
        <v>0</v>
      </c>
      <c r="E12" s="23">
        <f t="shared" si="1"/>
        <v>0</v>
      </c>
      <c r="F12" s="24">
        <f t="shared" si="2"/>
        <v>0</v>
      </c>
      <c r="G12" s="25">
        <f t="shared" si="3"/>
        <v>0</v>
      </c>
      <c r="H12" s="70" t="str">
        <f t="shared" si="4"/>
        <v>99.2%</v>
      </c>
      <c r="I12" s="22">
        <f>'FPF TPF'!I17</f>
        <v>0.1</v>
      </c>
      <c r="J12" s="22">
        <f>'FPF TPF'!J17</f>
        <v>0.15</v>
      </c>
      <c r="K12" s="23">
        <f t="shared" si="5"/>
        <v>0</v>
      </c>
      <c r="L12" s="24">
        <f t="shared" si="6"/>
        <v>0.2</v>
      </c>
      <c r="M12" s="25">
        <f t="shared" si="7"/>
        <v>0</v>
      </c>
      <c r="N12" s="70" t="str">
        <f t="shared" si="8"/>
        <v>99.2%</v>
      </c>
      <c r="O12" s="22">
        <f>'FPF TPF'!N17</f>
        <v>0.6</v>
      </c>
      <c r="P12" s="22">
        <f>'FPF TPF'!O17</f>
        <v>0.8</v>
      </c>
      <c r="Q12" s="23">
        <f t="shared" si="9"/>
        <v>5.0000000000000044E-2</v>
      </c>
      <c r="R12" s="24">
        <f t="shared" si="10"/>
        <v>0.82499999999999996</v>
      </c>
      <c r="S12" s="25">
        <f t="shared" si="11"/>
        <v>4.1250000000000037E-2</v>
      </c>
      <c r="T12" s="24"/>
    </row>
    <row r="13" spans="1:23" x14ac:dyDescent="0.3">
      <c r="A13" s="70">
        <v>99.1</v>
      </c>
      <c r="B13" s="70" t="str">
        <f t="shared" si="0"/>
        <v/>
      </c>
      <c r="C13" s="22">
        <f>'FPF TPF'!D18</f>
        <v>0</v>
      </c>
      <c r="D13" s="22">
        <f>'FPF TPF'!E18</f>
        <v>0</v>
      </c>
      <c r="E13" s="23">
        <f t="shared" si="1"/>
        <v>0</v>
      </c>
      <c r="F13" s="24">
        <f t="shared" si="2"/>
        <v>0</v>
      </c>
      <c r="G13" s="25">
        <f t="shared" si="3"/>
        <v>0</v>
      </c>
      <c r="H13" s="70" t="str">
        <f t="shared" si="4"/>
        <v/>
      </c>
      <c r="I13" s="22">
        <f>'FPF TPF'!I18</f>
        <v>0.1</v>
      </c>
      <c r="J13" s="22">
        <f>'FPF TPF'!J18</f>
        <v>0.15</v>
      </c>
      <c r="K13" s="23">
        <f t="shared" si="5"/>
        <v>0</v>
      </c>
      <c r="L13" s="24">
        <f t="shared" si="6"/>
        <v>0.15</v>
      </c>
      <c r="M13" s="25">
        <f t="shared" si="7"/>
        <v>0</v>
      </c>
      <c r="N13" s="70" t="str">
        <f t="shared" si="8"/>
        <v>99.1%</v>
      </c>
      <c r="O13" s="22">
        <f>'FPF TPF'!N18</f>
        <v>0.5</v>
      </c>
      <c r="P13" s="22">
        <f>'FPF TPF'!O18</f>
        <v>0.8</v>
      </c>
      <c r="Q13" s="23">
        <f t="shared" si="9"/>
        <v>9.9999999999999978E-2</v>
      </c>
      <c r="R13" s="24">
        <f t="shared" si="10"/>
        <v>0.8</v>
      </c>
      <c r="S13" s="25">
        <f t="shared" si="11"/>
        <v>7.9999999999999988E-2</v>
      </c>
      <c r="T13" s="24"/>
    </row>
    <row r="14" spans="1:23" x14ac:dyDescent="0.3">
      <c r="A14" s="70">
        <v>99</v>
      </c>
      <c r="B14" s="70" t="str">
        <f t="shared" si="0"/>
        <v/>
      </c>
      <c r="C14" s="22">
        <f>'FPF TPF'!D19</f>
        <v>0</v>
      </c>
      <c r="D14" s="22">
        <f>'FPF TPF'!E19</f>
        <v>0</v>
      </c>
      <c r="E14" s="23">
        <f t="shared" si="1"/>
        <v>0</v>
      </c>
      <c r="F14" s="24">
        <f t="shared" si="2"/>
        <v>0</v>
      </c>
      <c r="G14" s="25">
        <f t="shared" si="3"/>
        <v>0</v>
      </c>
      <c r="H14" s="70" t="str">
        <f t="shared" si="4"/>
        <v/>
      </c>
      <c r="I14" s="22">
        <f>'FPF TPF'!I19</f>
        <v>0.1</v>
      </c>
      <c r="J14" s="22">
        <f>'FPF TPF'!J19</f>
        <v>0.15</v>
      </c>
      <c r="K14" s="23">
        <f t="shared" si="5"/>
        <v>0</v>
      </c>
      <c r="L14" s="24">
        <f t="shared" si="6"/>
        <v>0.15</v>
      </c>
      <c r="M14" s="25">
        <f t="shared" si="7"/>
        <v>0</v>
      </c>
      <c r="N14" s="70" t="str">
        <f t="shared" si="8"/>
        <v/>
      </c>
      <c r="O14" s="22">
        <f>'FPF TPF'!N19</f>
        <v>0.5</v>
      </c>
      <c r="P14" s="22">
        <f>'FPF TPF'!O19</f>
        <v>0.8</v>
      </c>
      <c r="Q14" s="23">
        <f t="shared" si="9"/>
        <v>0</v>
      </c>
      <c r="R14" s="24">
        <f t="shared" si="10"/>
        <v>0.8</v>
      </c>
      <c r="S14" s="25">
        <f t="shared" si="11"/>
        <v>0</v>
      </c>
      <c r="T14" s="24"/>
    </row>
    <row r="15" spans="1:23" x14ac:dyDescent="0.3">
      <c r="A15" s="70">
        <v>98.9</v>
      </c>
      <c r="B15" s="70" t="str">
        <f t="shared" si="0"/>
        <v/>
      </c>
      <c r="C15" s="22">
        <f>'FPF TPF'!D20</f>
        <v>0</v>
      </c>
      <c r="D15" s="22">
        <f>'FPF TPF'!E20</f>
        <v>0</v>
      </c>
      <c r="E15" s="23">
        <f t="shared" si="1"/>
        <v>0</v>
      </c>
      <c r="F15" s="24">
        <f t="shared" si="2"/>
        <v>0</v>
      </c>
      <c r="G15" s="25">
        <f t="shared" si="3"/>
        <v>0</v>
      </c>
      <c r="H15" s="70" t="str">
        <f t="shared" si="4"/>
        <v/>
      </c>
      <c r="I15" s="22">
        <f>'FPF TPF'!I20</f>
        <v>0.1</v>
      </c>
      <c r="J15" s="22">
        <f>'FPF TPF'!J20</f>
        <v>0.15</v>
      </c>
      <c r="K15" s="23">
        <f t="shared" si="5"/>
        <v>0</v>
      </c>
      <c r="L15" s="24">
        <f t="shared" si="6"/>
        <v>0.15</v>
      </c>
      <c r="M15" s="25">
        <f t="shared" si="7"/>
        <v>0</v>
      </c>
      <c r="N15" s="70" t="str">
        <f t="shared" si="8"/>
        <v>98.9%</v>
      </c>
      <c r="O15" s="22">
        <f>'FPF TPF'!N20</f>
        <v>0.45</v>
      </c>
      <c r="P15" s="22">
        <f>'FPF TPF'!O20</f>
        <v>0.75</v>
      </c>
      <c r="Q15" s="23">
        <f t="shared" si="9"/>
        <v>4.9999999999999989E-2</v>
      </c>
      <c r="R15" s="24">
        <f t="shared" si="10"/>
        <v>0.77500000000000002</v>
      </c>
      <c r="S15" s="25">
        <f t="shared" si="11"/>
        <v>3.8749999999999993E-2</v>
      </c>
      <c r="T15" s="24"/>
    </row>
    <row r="16" spans="1:23" x14ac:dyDescent="0.3">
      <c r="A16" s="70">
        <v>98.8</v>
      </c>
      <c r="B16" s="70" t="str">
        <f t="shared" si="0"/>
        <v/>
      </c>
      <c r="C16" s="22">
        <f>'FPF TPF'!D21</f>
        <v>0</v>
      </c>
      <c r="D16" s="22">
        <f>'FPF TPF'!E21</f>
        <v>0</v>
      </c>
      <c r="E16" s="23">
        <f t="shared" si="1"/>
        <v>0</v>
      </c>
      <c r="F16" s="24">
        <f t="shared" si="2"/>
        <v>0</v>
      </c>
      <c r="G16" s="25">
        <f t="shared" si="3"/>
        <v>0</v>
      </c>
      <c r="H16" s="70" t="str">
        <f t="shared" si="4"/>
        <v/>
      </c>
      <c r="I16" s="22">
        <f>'FPF TPF'!I21</f>
        <v>0.1</v>
      </c>
      <c r="J16" s="22">
        <f>'FPF TPF'!J21</f>
        <v>0.15</v>
      </c>
      <c r="K16" s="23">
        <f t="shared" si="5"/>
        <v>0</v>
      </c>
      <c r="L16" s="24">
        <f t="shared" si="6"/>
        <v>0.15</v>
      </c>
      <c r="M16" s="25">
        <f t="shared" si="7"/>
        <v>0</v>
      </c>
      <c r="N16" s="70" t="str">
        <f t="shared" si="8"/>
        <v>98.8%</v>
      </c>
      <c r="O16" s="22">
        <f>'FPF TPF'!N21</f>
        <v>0.4</v>
      </c>
      <c r="P16" s="22">
        <f>'FPF TPF'!O21</f>
        <v>0.7</v>
      </c>
      <c r="Q16" s="23">
        <f t="shared" si="9"/>
        <v>4.9999999999999989E-2</v>
      </c>
      <c r="R16" s="24">
        <f t="shared" si="10"/>
        <v>0.72499999999999998</v>
      </c>
      <c r="S16" s="25">
        <f t="shared" si="11"/>
        <v>3.6249999999999991E-2</v>
      </c>
      <c r="T16" s="24"/>
    </row>
    <row r="17" spans="1:20" x14ac:dyDescent="0.3">
      <c r="A17" s="70">
        <v>98.7</v>
      </c>
      <c r="B17" s="70" t="str">
        <f t="shared" si="0"/>
        <v/>
      </c>
      <c r="C17" s="22">
        <f>'FPF TPF'!D22</f>
        <v>0</v>
      </c>
      <c r="D17" s="22">
        <f>'FPF TPF'!E22</f>
        <v>0</v>
      </c>
      <c r="E17" s="23">
        <f t="shared" si="1"/>
        <v>0</v>
      </c>
      <c r="F17" s="24">
        <f t="shared" si="2"/>
        <v>0</v>
      </c>
      <c r="G17" s="25">
        <f t="shared" si="3"/>
        <v>0</v>
      </c>
      <c r="H17" s="70" t="str">
        <f t="shared" si="4"/>
        <v>98.7%</v>
      </c>
      <c r="I17" s="22">
        <f>'FPF TPF'!I22</f>
        <v>0.05</v>
      </c>
      <c r="J17" s="22">
        <f>'FPF TPF'!J22</f>
        <v>0.1</v>
      </c>
      <c r="K17" s="23">
        <f t="shared" si="5"/>
        <v>0.05</v>
      </c>
      <c r="L17" s="24">
        <f t="shared" si="6"/>
        <v>0.125</v>
      </c>
      <c r="M17" s="25">
        <f t="shared" si="7"/>
        <v>6.2500000000000003E-3</v>
      </c>
      <c r="N17" s="70" t="str">
        <f t="shared" si="8"/>
        <v/>
      </c>
      <c r="O17" s="22">
        <f>'FPF TPF'!N22</f>
        <v>0.4</v>
      </c>
      <c r="P17" s="22">
        <f>'FPF TPF'!O22</f>
        <v>0.7</v>
      </c>
      <c r="Q17" s="23">
        <f t="shared" si="9"/>
        <v>0</v>
      </c>
      <c r="R17" s="24">
        <f t="shared" si="10"/>
        <v>0.7</v>
      </c>
      <c r="S17" s="25">
        <f t="shared" si="11"/>
        <v>0</v>
      </c>
      <c r="T17" s="24"/>
    </row>
    <row r="18" spans="1:20" x14ac:dyDescent="0.3">
      <c r="A18" s="70">
        <v>98.6</v>
      </c>
      <c r="B18" s="70" t="str">
        <f t="shared" si="0"/>
        <v/>
      </c>
      <c r="C18" s="22">
        <f>'FPF TPF'!D23</f>
        <v>0</v>
      </c>
      <c r="D18" s="22">
        <f>'FPF TPF'!E23</f>
        <v>0</v>
      </c>
      <c r="E18" s="23">
        <f t="shared" si="1"/>
        <v>0</v>
      </c>
      <c r="F18" s="24">
        <f t="shared" si="2"/>
        <v>0</v>
      </c>
      <c r="G18" s="25">
        <f t="shared" si="3"/>
        <v>0</v>
      </c>
      <c r="H18" s="70" t="str">
        <f t="shared" si="4"/>
        <v/>
      </c>
      <c r="I18" s="22">
        <f>'FPF TPF'!I23</f>
        <v>0.05</v>
      </c>
      <c r="J18" s="22">
        <f>'FPF TPF'!J23</f>
        <v>0.1</v>
      </c>
      <c r="K18" s="23">
        <f t="shared" si="5"/>
        <v>0</v>
      </c>
      <c r="L18" s="24">
        <f t="shared" si="6"/>
        <v>0.1</v>
      </c>
      <c r="M18" s="25">
        <f t="shared" si="7"/>
        <v>0</v>
      </c>
      <c r="N18" s="70" t="str">
        <f t="shared" si="8"/>
        <v/>
      </c>
      <c r="O18" s="22">
        <f>'FPF TPF'!N23</f>
        <v>0.4</v>
      </c>
      <c r="P18" s="22">
        <f>'FPF TPF'!O23</f>
        <v>0.7</v>
      </c>
      <c r="Q18" s="23">
        <f t="shared" si="9"/>
        <v>0</v>
      </c>
      <c r="R18" s="24">
        <f t="shared" si="10"/>
        <v>0.7</v>
      </c>
      <c r="S18" s="25">
        <f t="shared" si="11"/>
        <v>0</v>
      </c>
      <c r="T18" s="24"/>
    </row>
    <row r="19" spans="1:20" x14ac:dyDescent="0.3">
      <c r="A19" s="70">
        <v>98.5</v>
      </c>
      <c r="B19" s="70" t="str">
        <f t="shared" si="0"/>
        <v/>
      </c>
      <c r="C19" s="22">
        <f>'FPF TPF'!D24</f>
        <v>0</v>
      </c>
      <c r="D19" s="22">
        <f>'FPF TPF'!E24</f>
        <v>0</v>
      </c>
      <c r="E19" s="23">
        <f t="shared" si="1"/>
        <v>0</v>
      </c>
      <c r="F19" s="24">
        <f t="shared" si="2"/>
        <v>0</v>
      </c>
      <c r="G19" s="25">
        <f t="shared" si="3"/>
        <v>0</v>
      </c>
      <c r="H19" s="70" t="str">
        <f t="shared" si="4"/>
        <v/>
      </c>
      <c r="I19" s="22">
        <f>'FPF TPF'!I24</f>
        <v>0.05</v>
      </c>
      <c r="J19" s="22">
        <f>'FPF TPF'!J24</f>
        <v>0.1</v>
      </c>
      <c r="K19" s="23">
        <f t="shared" si="5"/>
        <v>0</v>
      </c>
      <c r="L19" s="24">
        <f t="shared" si="6"/>
        <v>0.1</v>
      </c>
      <c r="M19" s="25">
        <f t="shared" si="7"/>
        <v>0</v>
      </c>
      <c r="N19" s="70" t="str">
        <f t="shared" si="8"/>
        <v/>
      </c>
      <c r="O19" s="22">
        <f>'FPF TPF'!N24</f>
        <v>0.4</v>
      </c>
      <c r="P19" s="22">
        <f>'FPF TPF'!O24</f>
        <v>0.7</v>
      </c>
      <c r="Q19" s="23">
        <f t="shared" si="9"/>
        <v>0</v>
      </c>
      <c r="R19" s="24">
        <f t="shared" si="10"/>
        <v>0.7</v>
      </c>
      <c r="S19" s="25">
        <f t="shared" si="11"/>
        <v>0</v>
      </c>
      <c r="T19" s="24"/>
    </row>
    <row r="20" spans="1:20" x14ac:dyDescent="0.3">
      <c r="A20" s="70">
        <v>98.4</v>
      </c>
      <c r="B20" s="70" t="str">
        <f t="shared" si="0"/>
        <v/>
      </c>
      <c r="C20" s="22">
        <f>'FPF TPF'!D25</f>
        <v>0</v>
      </c>
      <c r="D20" s="22">
        <f>'FPF TPF'!E25</f>
        <v>0</v>
      </c>
      <c r="E20" s="23">
        <f t="shared" si="1"/>
        <v>0</v>
      </c>
      <c r="F20" s="24">
        <f t="shared" si="2"/>
        <v>0</v>
      </c>
      <c r="G20" s="25">
        <f t="shared" si="3"/>
        <v>0</v>
      </c>
      <c r="H20" s="70" t="str">
        <f t="shared" si="4"/>
        <v/>
      </c>
      <c r="I20" s="22">
        <f>'FPF TPF'!I25</f>
        <v>0.05</v>
      </c>
      <c r="J20" s="22">
        <f>'FPF TPF'!J25</f>
        <v>0.1</v>
      </c>
      <c r="K20" s="23">
        <f t="shared" si="5"/>
        <v>0</v>
      </c>
      <c r="L20" s="24">
        <f t="shared" si="6"/>
        <v>0.1</v>
      </c>
      <c r="M20" s="25">
        <f t="shared" si="7"/>
        <v>0</v>
      </c>
      <c r="N20" s="70" t="str">
        <f t="shared" si="8"/>
        <v>98.4%</v>
      </c>
      <c r="O20" s="22">
        <f>'FPF TPF'!N25</f>
        <v>0.35</v>
      </c>
      <c r="P20" s="22">
        <f>'FPF TPF'!O25</f>
        <v>0.7</v>
      </c>
      <c r="Q20" s="23">
        <f t="shared" si="9"/>
        <v>5.0000000000000044E-2</v>
      </c>
      <c r="R20" s="24">
        <f t="shared" si="10"/>
        <v>0.7</v>
      </c>
      <c r="S20" s="25">
        <f t="shared" si="11"/>
        <v>3.5000000000000031E-2</v>
      </c>
      <c r="T20" s="24"/>
    </row>
    <row r="21" spans="1:20" x14ac:dyDescent="0.3">
      <c r="A21" s="70">
        <v>98.3</v>
      </c>
      <c r="B21" s="70" t="str">
        <f t="shared" si="0"/>
        <v/>
      </c>
      <c r="C21" s="22">
        <f>'FPF TPF'!D26</f>
        <v>0</v>
      </c>
      <c r="D21" s="22">
        <f>'FPF TPF'!E26</f>
        <v>0</v>
      </c>
      <c r="E21" s="23">
        <f t="shared" si="1"/>
        <v>0</v>
      </c>
      <c r="F21" s="24">
        <f t="shared" si="2"/>
        <v>0</v>
      </c>
      <c r="G21" s="25">
        <f t="shared" si="3"/>
        <v>0</v>
      </c>
      <c r="H21" s="70" t="str">
        <f t="shared" si="4"/>
        <v/>
      </c>
      <c r="I21" s="22">
        <f>'FPF TPF'!I26</f>
        <v>0.05</v>
      </c>
      <c r="J21" s="22">
        <f>'FPF TPF'!J26</f>
        <v>0.1</v>
      </c>
      <c r="K21" s="23">
        <f t="shared" si="5"/>
        <v>0</v>
      </c>
      <c r="L21" s="24">
        <f t="shared" si="6"/>
        <v>0.1</v>
      </c>
      <c r="M21" s="25">
        <f t="shared" si="7"/>
        <v>0</v>
      </c>
      <c r="N21" s="70" t="str">
        <f t="shared" si="8"/>
        <v/>
      </c>
      <c r="O21" s="22">
        <f>'FPF TPF'!N26</f>
        <v>0.35</v>
      </c>
      <c r="P21" s="22">
        <f>'FPF TPF'!O26</f>
        <v>0.7</v>
      </c>
      <c r="Q21" s="23">
        <f t="shared" si="9"/>
        <v>0</v>
      </c>
      <c r="R21" s="24">
        <f t="shared" si="10"/>
        <v>0.7</v>
      </c>
      <c r="S21" s="25">
        <f t="shared" si="11"/>
        <v>0</v>
      </c>
      <c r="T21" s="24"/>
    </row>
    <row r="22" spans="1:20" x14ac:dyDescent="0.3">
      <c r="A22" s="70">
        <v>98.2</v>
      </c>
      <c r="B22" s="70" t="str">
        <f t="shared" si="0"/>
        <v/>
      </c>
      <c r="C22" s="22">
        <f>'FPF TPF'!D27</f>
        <v>0</v>
      </c>
      <c r="D22" s="22">
        <f>'FPF TPF'!E27</f>
        <v>0</v>
      </c>
      <c r="E22" s="23">
        <f t="shared" si="1"/>
        <v>0</v>
      </c>
      <c r="F22" s="24">
        <f t="shared" si="2"/>
        <v>0</v>
      </c>
      <c r="G22" s="25">
        <f t="shared" si="3"/>
        <v>0</v>
      </c>
      <c r="H22" s="70" t="str">
        <f t="shared" si="4"/>
        <v/>
      </c>
      <c r="I22" s="22">
        <f>'FPF TPF'!I27</f>
        <v>0.05</v>
      </c>
      <c r="J22" s="22">
        <f>'FPF TPF'!J27</f>
        <v>0.1</v>
      </c>
      <c r="K22" s="23">
        <f t="shared" si="5"/>
        <v>0</v>
      </c>
      <c r="L22" s="24">
        <f t="shared" si="6"/>
        <v>0.1</v>
      </c>
      <c r="M22" s="25">
        <f t="shared" si="7"/>
        <v>0</v>
      </c>
      <c r="N22" s="70" t="str">
        <f t="shared" si="8"/>
        <v/>
      </c>
      <c r="O22" s="22">
        <f>'FPF TPF'!N27</f>
        <v>0.35</v>
      </c>
      <c r="P22" s="22">
        <f>'FPF TPF'!O27</f>
        <v>0.7</v>
      </c>
      <c r="Q22" s="23">
        <f t="shared" si="9"/>
        <v>0</v>
      </c>
      <c r="R22" s="24">
        <f t="shared" si="10"/>
        <v>0.7</v>
      </c>
      <c r="S22" s="25">
        <f t="shared" si="11"/>
        <v>0</v>
      </c>
      <c r="T22" s="24"/>
    </row>
    <row r="23" spans="1:20" x14ac:dyDescent="0.3">
      <c r="A23" s="70">
        <v>98.1</v>
      </c>
      <c r="B23" s="70" t="str">
        <f t="shared" si="0"/>
        <v/>
      </c>
      <c r="C23" s="22">
        <f>'FPF TPF'!D28</f>
        <v>0</v>
      </c>
      <c r="D23" s="22">
        <f>'FPF TPF'!E28</f>
        <v>0</v>
      </c>
      <c r="E23" s="23">
        <f t="shared" si="1"/>
        <v>0</v>
      </c>
      <c r="F23" s="24">
        <f t="shared" si="2"/>
        <v>0</v>
      </c>
      <c r="G23" s="25">
        <f t="shared" si="3"/>
        <v>0</v>
      </c>
      <c r="H23" s="70" t="str">
        <f t="shared" si="4"/>
        <v/>
      </c>
      <c r="I23" s="22">
        <f>'FPF TPF'!I28</f>
        <v>0.05</v>
      </c>
      <c r="J23" s="22">
        <f>'FPF TPF'!J28</f>
        <v>0.1</v>
      </c>
      <c r="K23" s="23">
        <f t="shared" si="5"/>
        <v>0</v>
      </c>
      <c r="L23" s="24">
        <f t="shared" si="6"/>
        <v>0.1</v>
      </c>
      <c r="M23" s="25">
        <f t="shared" si="7"/>
        <v>0</v>
      </c>
      <c r="N23" s="70" t="str">
        <f t="shared" si="8"/>
        <v>98.1%</v>
      </c>
      <c r="O23" s="22">
        <f>'FPF TPF'!N28</f>
        <v>0.3</v>
      </c>
      <c r="P23" s="22">
        <f>'FPF TPF'!O28</f>
        <v>0.7</v>
      </c>
      <c r="Q23" s="23">
        <f t="shared" si="9"/>
        <v>4.9999999999999989E-2</v>
      </c>
      <c r="R23" s="24">
        <f t="shared" si="10"/>
        <v>0.7</v>
      </c>
      <c r="S23" s="25">
        <f t="shared" si="11"/>
        <v>3.4999999999999989E-2</v>
      </c>
      <c r="T23" s="24"/>
    </row>
    <row r="24" spans="1:20" x14ac:dyDescent="0.3">
      <c r="A24" s="70">
        <v>98</v>
      </c>
      <c r="B24" s="70" t="str">
        <f t="shared" si="0"/>
        <v/>
      </c>
      <c r="C24" s="22">
        <f>'FPF TPF'!D29</f>
        <v>0</v>
      </c>
      <c r="D24" s="22">
        <f>'FPF TPF'!E29</f>
        <v>0</v>
      </c>
      <c r="E24" s="23">
        <f t="shared" si="1"/>
        <v>0</v>
      </c>
      <c r="F24" s="24">
        <f t="shared" si="2"/>
        <v>0</v>
      </c>
      <c r="G24" s="25">
        <f t="shared" si="3"/>
        <v>0</v>
      </c>
      <c r="H24" s="70" t="str">
        <f t="shared" si="4"/>
        <v/>
      </c>
      <c r="I24" s="22">
        <f>'FPF TPF'!I29</f>
        <v>0.05</v>
      </c>
      <c r="J24" s="22">
        <f>'FPF TPF'!J29</f>
        <v>0.1</v>
      </c>
      <c r="K24" s="23">
        <f t="shared" si="5"/>
        <v>0</v>
      </c>
      <c r="L24" s="24">
        <f t="shared" si="6"/>
        <v>0.1</v>
      </c>
      <c r="M24" s="25">
        <f t="shared" si="7"/>
        <v>0</v>
      </c>
      <c r="N24" s="70" t="str">
        <f t="shared" si="8"/>
        <v/>
      </c>
      <c r="O24" s="22">
        <f>'FPF TPF'!N29</f>
        <v>0.3</v>
      </c>
      <c r="P24" s="22">
        <f>'FPF TPF'!O29</f>
        <v>0.7</v>
      </c>
      <c r="Q24" s="23">
        <f t="shared" si="9"/>
        <v>0</v>
      </c>
      <c r="R24" s="24">
        <f t="shared" si="10"/>
        <v>0.7</v>
      </c>
      <c r="S24" s="25">
        <f t="shared" si="11"/>
        <v>0</v>
      </c>
      <c r="T24" s="24"/>
    </row>
    <row r="25" spans="1:20" x14ac:dyDescent="0.3">
      <c r="A25" s="70">
        <v>97.9</v>
      </c>
      <c r="B25" s="70" t="str">
        <f t="shared" si="0"/>
        <v/>
      </c>
      <c r="C25" s="22">
        <f>'FPF TPF'!D30</f>
        <v>0</v>
      </c>
      <c r="D25" s="22">
        <f>'FPF TPF'!E30</f>
        <v>0</v>
      </c>
      <c r="E25" s="23">
        <f t="shared" si="1"/>
        <v>0</v>
      </c>
      <c r="F25" s="24">
        <f t="shared" si="2"/>
        <v>0</v>
      </c>
      <c r="G25" s="25">
        <f t="shared" si="3"/>
        <v>0</v>
      </c>
      <c r="H25" s="70" t="str">
        <f t="shared" si="4"/>
        <v>97.9%</v>
      </c>
      <c r="I25" s="22">
        <f>'FPF TPF'!I30</f>
        <v>0.05</v>
      </c>
      <c r="J25" s="22">
        <f>'FPF TPF'!J30</f>
        <v>0.05</v>
      </c>
      <c r="K25" s="23">
        <f t="shared" si="5"/>
        <v>0</v>
      </c>
      <c r="L25" s="24">
        <f t="shared" si="6"/>
        <v>7.5000000000000011E-2</v>
      </c>
      <c r="M25" s="25">
        <f t="shared" si="7"/>
        <v>0</v>
      </c>
      <c r="N25" s="70" t="str">
        <f t="shared" si="8"/>
        <v>97.9%</v>
      </c>
      <c r="O25" s="22">
        <f>'FPF TPF'!N30</f>
        <v>0.25</v>
      </c>
      <c r="P25" s="22">
        <f>'FPF TPF'!O30</f>
        <v>0.6</v>
      </c>
      <c r="Q25" s="23">
        <f t="shared" si="9"/>
        <v>4.9999999999999989E-2</v>
      </c>
      <c r="R25" s="24">
        <f t="shared" si="10"/>
        <v>0.64999999999999991</v>
      </c>
      <c r="S25" s="25">
        <f t="shared" si="11"/>
        <v>3.2499999999999987E-2</v>
      </c>
      <c r="T25" s="24"/>
    </row>
    <row r="26" spans="1:20" x14ac:dyDescent="0.3">
      <c r="A26" s="70">
        <v>97.8</v>
      </c>
      <c r="B26" s="70" t="str">
        <f t="shared" si="0"/>
        <v/>
      </c>
      <c r="C26" s="22">
        <f>'FPF TPF'!D31</f>
        <v>0</v>
      </c>
      <c r="D26" s="22">
        <f>'FPF TPF'!E31</f>
        <v>0</v>
      </c>
      <c r="E26" s="23">
        <f t="shared" si="1"/>
        <v>0</v>
      </c>
      <c r="F26" s="24">
        <f t="shared" si="2"/>
        <v>0</v>
      </c>
      <c r="G26" s="25">
        <f t="shared" si="3"/>
        <v>0</v>
      </c>
      <c r="H26" s="70" t="str">
        <f t="shared" si="4"/>
        <v/>
      </c>
      <c r="I26" s="22">
        <f>'FPF TPF'!I31</f>
        <v>0.05</v>
      </c>
      <c r="J26" s="22">
        <f>'FPF TPF'!J31</f>
        <v>0.05</v>
      </c>
      <c r="K26" s="23">
        <f t="shared" si="5"/>
        <v>0</v>
      </c>
      <c r="L26" s="24">
        <f t="shared" si="6"/>
        <v>0.05</v>
      </c>
      <c r="M26" s="25">
        <f t="shared" si="7"/>
        <v>0</v>
      </c>
      <c r="N26" s="70" t="str">
        <f t="shared" si="8"/>
        <v>97.8%</v>
      </c>
      <c r="O26" s="22">
        <f>'FPF TPF'!N31</f>
        <v>0.2</v>
      </c>
      <c r="P26" s="22">
        <f>'FPF TPF'!O31</f>
        <v>0.6</v>
      </c>
      <c r="Q26" s="23">
        <f t="shared" si="9"/>
        <v>4.9999999999999989E-2</v>
      </c>
      <c r="R26" s="24">
        <f t="shared" si="10"/>
        <v>0.6</v>
      </c>
      <c r="S26" s="25">
        <f t="shared" si="11"/>
        <v>2.9999999999999992E-2</v>
      </c>
      <c r="T26" s="24"/>
    </row>
    <row r="27" spans="1:20" x14ac:dyDescent="0.3">
      <c r="A27" s="70">
        <v>97.7</v>
      </c>
      <c r="B27" s="70" t="str">
        <f t="shared" si="0"/>
        <v/>
      </c>
      <c r="C27" s="22">
        <f>'FPF TPF'!D32</f>
        <v>0</v>
      </c>
      <c r="D27" s="22">
        <f>'FPF TPF'!E32</f>
        <v>0</v>
      </c>
      <c r="E27" s="23">
        <f t="shared" si="1"/>
        <v>0</v>
      </c>
      <c r="F27" s="24">
        <f t="shared" si="2"/>
        <v>0</v>
      </c>
      <c r="G27" s="25">
        <f t="shared" si="3"/>
        <v>0</v>
      </c>
      <c r="H27" s="70" t="str">
        <f t="shared" si="4"/>
        <v/>
      </c>
      <c r="I27" s="22">
        <f>'FPF TPF'!I32</f>
        <v>0.05</v>
      </c>
      <c r="J27" s="22">
        <f>'FPF TPF'!J32</f>
        <v>0.05</v>
      </c>
      <c r="K27" s="23">
        <f t="shared" si="5"/>
        <v>0</v>
      </c>
      <c r="L27" s="24">
        <f t="shared" si="6"/>
        <v>0.05</v>
      </c>
      <c r="M27" s="25">
        <f t="shared" si="7"/>
        <v>0</v>
      </c>
      <c r="N27" s="70" t="str">
        <f t="shared" si="8"/>
        <v/>
      </c>
      <c r="O27" s="22">
        <f>'FPF TPF'!N32</f>
        <v>0.2</v>
      </c>
      <c r="P27" s="22">
        <f>'FPF TPF'!O32</f>
        <v>0.6</v>
      </c>
      <c r="Q27" s="23">
        <f t="shared" si="9"/>
        <v>0</v>
      </c>
      <c r="R27" s="24">
        <f t="shared" si="10"/>
        <v>0.6</v>
      </c>
      <c r="S27" s="25">
        <f t="shared" si="11"/>
        <v>0</v>
      </c>
      <c r="T27" s="24"/>
    </row>
    <row r="28" spans="1:20" x14ac:dyDescent="0.3">
      <c r="A28" s="70">
        <v>97.6</v>
      </c>
      <c r="B28" s="70" t="str">
        <f t="shared" si="0"/>
        <v/>
      </c>
      <c r="C28" s="22">
        <f>'FPF TPF'!D33</f>
        <v>0</v>
      </c>
      <c r="D28" s="22">
        <f>'FPF TPF'!E33</f>
        <v>0</v>
      </c>
      <c r="E28" s="23">
        <f t="shared" si="1"/>
        <v>0</v>
      </c>
      <c r="F28" s="24">
        <f t="shared" si="2"/>
        <v>0</v>
      </c>
      <c r="G28" s="25">
        <f t="shared" si="3"/>
        <v>0</v>
      </c>
      <c r="H28" s="70" t="str">
        <f t="shared" si="4"/>
        <v/>
      </c>
      <c r="I28" s="22">
        <f>'FPF TPF'!I33</f>
        <v>0.05</v>
      </c>
      <c r="J28" s="22">
        <f>'FPF TPF'!J33</f>
        <v>0.05</v>
      </c>
      <c r="K28" s="23">
        <f t="shared" si="5"/>
        <v>0</v>
      </c>
      <c r="L28" s="24">
        <f t="shared" si="6"/>
        <v>0.05</v>
      </c>
      <c r="M28" s="25">
        <f t="shared" si="7"/>
        <v>0</v>
      </c>
      <c r="N28" s="70" t="str">
        <f t="shared" si="8"/>
        <v/>
      </c>
      <c r="O28" s="22">
        <f>'FPF TPF'!N33</f>
        <v>0.2</v>
      </c>
      <c r="P28" s="22">
        <f>'FPF TPF'!O33</f>
        <v>0.6</v>
      </c>
      <c r="Q28" s="23">
        <f t="shared" si="9"/>
        <v>0</v>
      </c>
      <c r="R28" s="24">
        <f t="shared" si="10"/>
        <v>0.6</v>
      </c>
      <c r="S28" s="25">
        <f t="shared" si="11"/>
        <v>0</v>
      </c>
      <c r="T28" s="24"/>
    </row>
    <row r="29" spans="1:20" x14ac:dyDescent="0.3">
      <c r="A29" s="70">
        <v>97.5</v>
      </c>
      <c r="B29" s="70" t="str">
        <f t="shared" si="0"/>
        <v/>
      </c>
      <c r="C29" s="22">
        <f>'FPF TPF'!D34</f>
        <v>0</v>
      </c>
      <c r="D29" s="22">
        <f>'FPF TPF'!E34</f>
        <v>0</v>
      </c>
      <c r="E29" s="23">
        <f t="shared" si="1"/>
        <v>0</v>
      </c>
      <c r="F29" s="24">
        <f t="shared" si="2"/>
        <v>0</v>
      </c>
      <c r="G29" s="25">
        <f t="shared" si="3"/>
        <v>0</v>
      </c>
      <c r="H29" s="70" t="str">
        <f t="shared" si="4"/>
        <v/>
      </c>
      <c r="I29" s="22">
        <f>'FPF TPF'!I34</f>
        <v>0.05</v>
      </c>
      <c r="J29" s="22">
        <f>'FPF TPF'!J34</f>
        <v>0.05</v>
      </c>
      <c r="K29" s="23">
        <f t="shared" si="5"/>
        <v>0</v>
      </c>
      <c r="L29" s="24">
        <f t="shared" si="6"/>
        <v>0.05</v>
      </c>
      <c r="M29" s="25">
        <f t="shared" si="7"/>
        <v>0</v>
      </c>
      <c r="N29" s="70" t="str">
        <f t="shared" si="8"/>
        <v/>
      </c>
      <c r="O29" s="22">
        <f>'FPF TPF'!N34</f>
        <v>0.2</v>
      </c>
      <c r="P29" s="22">
        <f>'FPF TPF'!O34</f>
        <v>0.6</v>
      </c>
      <c r="Q29" s="23">
        <f t="shared" si="9"/>
        <v>0</v>
      </c>
      <c r="R29" s="24">
        <f t="shared" si="10"/>
        <v>0.6</v>
      </c>
      <c r="S29" s="25">
        <f t="shared" si="11"/>
        <v>0</v>
      </c>
      <c r="T29" s="24"/>
    </row>
    <row r="30" spans="1:20" x14ac:dyDescent="0.3">
      <c r="A30" s="70">
        <v>97.4</v>
      </c>
      <c r="B30" s="70" t="str">
        <f t="shared" si="0"/>
        <v/>
      </c>
      <c r="C30" s="22">
        <f>'FPF TPF'!D35</f>
        <v>0</v>
      </c>
      <c r="D30" s="22">
        <f>'FPF TPF'!E35</f>
        <v>0</v>
      </c>
      <c r="E30" s="23">
        <f t="shared" si="1"/>
        <v>0</v>
      </c>
      <c r="F30" s="24">
        <f t="shared" si="2"/>
        <v>0</v>
      </c>
      <c r="G30" s="25">
        <f t="shared" si="3"/>
        <v>0</v>
      </c>
      <c r="H30" s="70" t="str">
        <f t="shared" si="4"/>
        <v/>
      </c>
      <c r="I30" s="22">
        <f>'FPF TPF'!I35</f>
        <v>0.05</v>
      </c>
      <c r="J30" s="22">
        <f>'FPF TPF'!J35</f>
        <v>0.05</v>
      </c>
      <c r="K30" s="23">
        <f t="shared" si="5"/>
        <v>0</v>
      </c>
      <c r="L30" s="24">
        <f t="shared" si="6"/>
        <v>0.05</v>
      </c>
      <c r="M30" s="25">
        <f t="shared" si="7"/>
        <v>0</v>
      </c>
      <c r="N30" s="70" t="str">
        <f t="shared" si="8"/>
        <v/>
      </c>
      <c r="O30" s="22">
        <f>'FPF TPF'!N35</f>
        <v>0.2</v>
      </c>
      <c r="P30" s="22">
        <f>'FPF TPF'!O35</f>
        <v>0.6</v>
      </c>
      <c r="Q30" s="23">
        <f t="shared" si="9"/>
        <v>0</v>
      </c>
      <c r="R30" s="24">
        <f t="shared" si="10"/>
        <v>0.6</v>
      </c>
      <c r="S30" s="25">
        <f t="shared" si="11"/>
        <v>0</v>
      </c>
      <c r="T30" s="24"/>
    </row>
    <row r="31" spans="1:20" x14ac:dyDescent="0.3">
      <c r="A31" s="70">
        <v>97.3</v>
      </c>
      <c r="B31" s="70" t="str">
        <f t="shared" si="0"/>
        <v/>
      </c>
      <c r="C31" s="22">
        <f>'FPF TPF'!D36</f>
        <v>0</v>
      </c>
      <c r="D31" s="22">
        <f>'FPF TPF'!E36</f>
        <v>0</v>
      </c>
      <c r="E31" s="23">
        <f t="shared" si="1"/>
        <v>0</v>
      </c>
      <c r="F31" s="24">
        <f t="shared" si="2"/>
        <v>0</v>
      </c>
      <c r="G31" s="25">
        <f t="shared" si="3"/>
        <v>0</v>
      </c>
      <c r="H31" s="70" t="str">
        <f t="shared" si="4"/>
        <v/>
      </c>
      <c r="I31" s="22">
        <f>'FPF TPF'!I36</f>
        <v>0.05</v>
      </c>
      <c r="J31" s="22">
        <f>'FPF TPF'!J36</f>
        <v>0.05</v>
      </c>
      <c r="K31" s="23">
        <f t="shared" si="5"/>
        <v>0</v>
      </c>
      <c r="L31" s="24">
        <f t="shared" si="6"/>
        <v>0.05</v>
      </c>
      <c r="M31" s="25">
        <f t="shared" si="7"/>
        <v>0</v>
      </c>
      <c r="N31" s="70" t="str">
        <f t="shared" si="8"/>
        <v/>
      </c>
      <c r="O31" s="22">
        <f>'FPF TPF'!N36</f>
        <v>0.2</v>
      </c>
      <c r="P31" s="22">
        <f>'FPF TPF'!O36</f>
        <v>0.6</v>
      </c>
      <c r="Q31" s="23">
        <f t="shared" si="9"/>
        <v>0</v>
      </c>
      <c r="R31" s="24">
        <f t="shared" si="10"/>
        <v>0.6</v>
      </c>
      <c r="S31" s="25">
        <f t="shared" si="11"/>
        <v>0</v>
      </c>
      <c r="T31" s="24"/>
    </row>
    <row r="32" spans="1:20" x14ac:dyDescent="0.3">
      <c r="A32" s="70">
        <v>97.2</v>
      </c>
      <c r="B32" s="70" t="str">
        <f t="shared" si="0"/>
        <v/>
      </c>
      <c r="C32" s="22">
        <f>'FPF TPF'!D37</f>
        <v>0</v>
      </c>
      <c r="D32" s="22">
        <f>'FPF TPF'!E37</f>
        <v>0</v>
      </c>
      <c r="E32" s="23">
        <f t="shared" si="1"/>
        <v>0</v>
      </c>
      <c r="F32" s="24">
        <f t="shared" si="2"/>
        <v>0</v>
      </c>
      <c r="G32" s="25">
        <f t="shared" si="3"/>
        <v>0</v>
      </c>
      <c r="H32" s="70" t="str">
        <f t="shared" si="4"/>
        <v/>
      </c>
      <c r="I32" s="22">
        <f>'FPF TPF'!I37</f>
        <v>0.05</v>
      </c>
      <c r="J32" s="22">
        <f>'FPF TPF'!J37</f>
        <v>0.05</v>
      </c>
      <c r="K32" s="23">
        <f t="shared" si="5"/>
        <v>0</v>
      </c>
      <c r="L32" s="24">
        <f t="shared" si="6"/>
        <v>0.05</v>
      </c>
      <c r="M32" s="25">
        <f t="shared" si="7"/>
        <v>0</v>
      </c>
      <c r="N32" s="70" t="str">
        <f t="shared" si="8"/>
        <v/>
      </c>
      <c r="O32" s="22">
        <f>'FPF TPF'!N37</f>
        <v>0.2</v>
      </c>
      <c r="P32" s="22">
        <f>'FPF TPF'!O37</f>
        <v>0.6</v>
      </c>
      <c r="Q32" s="23">
        <f t="shared" si="9"/>
        <v>0</v>
      </c>
      <c r="R32" s="24">
        <f t="shared" si="10"/>
        <v>0.6</v>
      </c>
      <c r="S32" s="25">
        <f t="shared" si="11"/>
        <v>0</v>
      </c>
      <c r="T32" s="24"/>
    </row>
    <row r="33" spans="1:20" x14ac:dyDescent="0.3">
      <c r="A33" s="70">
        <v>97.1</v>
      </c>
      <c r="B33" s="70" t="str">
        <f t="shared" si="0"/>
        <v/>
      </c>
      <c r="C33" s="22">
        <f>'FPF TPF'!D38</f>
        <v>0</v>
      </c>
      <c r="D33" s="22">
        <f>'FPF TPF'!E38</f>
        <v>0</v>
      </c>
      <c r="E33" s="23">
        <f t="shared" si="1"/>
        <v>0</v>
      </c>
      <c r="F33" s="24">
        <f t="shared" si="2"/>
        <v>0</v>
      </c>
      <c r="G33" s="25">
        <f t="shared" si="3"/>
        <v>0</v>
      </c>
      <c r="H33" s="70" t="str">
        <f t="shared" si="4"/>
        <v/>
      </c>
      <c r="I33" s="22">
        <f>'FPF TPF'!I38</f>
        <v>0.05</v>
      </c>
      <c r="J33" s="22">
        <f>'FPF TPF'!J38</f>
        <v>0.05</v>
      </c>
      <c r="K33" s="23">
        <f t="shared" si="5"/>
        <v>0</v>
      </c>
      <c r="L33" s="24">
        <f t="shared" si="6"/>
        <v>0.05</v>
      </c>
      <c r="M33" s="25">
        <f t="shared" si="7"/>
        <v>0</v>
      </c>
      <c r="N33" s="70" t="str">
        <f t="shared" si="8"/>
        <v/>
      </c>
      <c r="O33" s="22">
        <f>'FPF TPF'!N38</f>
        <v>0.2</v>
      </c>
      <c r="P33" s="22">
        <f>'FPF TPF'!O38</f>
        <v>0.6</v>
      </c>
      <c r="Q33" s="23">
        <f t="shared" si="9"/>
        <v>0</v>
      </c>
      <c r="R33" s="24">
        <f t="shared" si="10"/>
        <v>0.6</v>
      </c>
      <c r="S33" s="25">
        <f t="shared" si="11"/>
        <v>0</v>
      </c>
      <c r="T33" s="24"/>
    </row>
    <row r="34" spans="1:20" x14ac:dyDescent="0.3">
      <c r="A34" s="70">
        <v>97</v>
      </c>
      <c r="B34" s="70" t="str">
        <f t="shared" si="0"/>
        <v/>
      </c>
      <c r="C34" s="22">
        <f>'FPF TPF'!D39</f>
        <v>0</v>
      </c>
      <c r="D34" s="22">
        <f>'FPF TPF'!E39</f>
        <v>0</v>
      </c>
      <c r="E34" s="23">
        <f t="shared" si="1"/>
        <v>0</v>
      </c>
      <c r="F34" s="24">
        <f t="shared" si="2"/>
        <v>0</v>
      </c>
      <c r="G34" s="25">
        <f t="shared" si="3"/>
        <v>0</v>
      </c>
      <c r="H34" s="70" t="str">
        <f t="shared" si="4"/>
        <v/>
      </c>
      <c r="I34" s="22">
        <f>'FPF TPF'!I39</f>
        <v>0.05</v>
      </c>
      <c r="J34" s="22">
        <f>'FPF TPF'!J39</f>
        <v>0.05</v>
      </c>
      <c r="K34" s="23">
        <f t="shared" si="5"/>
        <v>0</v>
      </c>
      <c r="L34" s="24">
        <f t="shared" si="6"/>
        <v>0.05</v>
      </c>
      <c r="M34" s="25">
        <f t="shared" si="7"/>
        <v>0</v>
      </c>
      <c r="N34" s="70" t="str">
        <f t="shared" si="8"/>
        <v>97.0%</v>
      </c>
      <c r="O34" s="22">
        <f>'FPF TPF'!N39</f>
        <v>0.2</v>
      </c>
      <c r="P34" s="22">
        <f>'FPF TPF'!O39</f>
        <v>0.55000000000000004</v>
      </c>
      <c r="Q34" s="23">
        <f t="shared" si="9"/>
        <v>0</v>
      </c>
      <c r="R34" s="24">
        <f t="shared" si="10"/>
        <v>0.57499999999999996</v>
      </c>
      <c r="S34" s="25">
        <f t="shared" si="11"/>
        <v>0</v>
      </c>
      <c r="T34" s="24"/>
    </row>
    <row r="35" spans="1:20" x14ac:dyDescent="0.3">
      <c r="A35" s="70">
        <v>96.9</v>
      </c>
      <c r="B35" s="70" t="str">
        <f t="shared" si="0"/>
        <v/>
      </c>
      <c r="C35" s="22">
        <f>'FPF TPF'!D40</f>
        <v>0</v>
      </c>
      <c r="D35" s="22">
        <f>'FPF TPF'!E40</f>
        <v>0</v>
      </c>
      <c r="E35" s="23">
        <f t="shared" si="1"/>
        <v>0</v>
      </c>
      <c r="F35" s="24">
        <f t="shared" si="2"/>
        <v>0</v>
      </c>
      <c r="G35" s="25">
        <f t="shared" si="3"/>
        <v>0</v>
      </c>
      <c r="H35" s="70" t="str">
        <f t="shared" si="4"/>
        <v/>
      </c>
      <c r="I35" s="22">
        <f>'FPF TPF'!I40</f>
        <v>0.05</v>
      </c>
      <c r="J35" s="22">
        <f>'FPF TPF'!J40</f>
        <v>0.05</v>
      </c>
      <c r="K35" s="23">
        <f t="shared" si="5"/>
        <v>0</v>
      </c>
      <c r="L35" s="24">
        <f t="shared" si="6"/>
        <v>0.05</v>
      </c>
      <c r="M35" s="25">
        <f t="shared" si="7"/>
        <v>0</v>
      </c>
      <c r="N35" s="70" t="str">
        <f t="shared" si="8"/>
        <v/>
      </c>
      <c r="O35" s="22">
        <f>'FPF TPF'!N40</f>
        <v>0.2</v>
      </c>
      <c r="P35" s="22">
        <f>'FPF TPF'!O40</f>
        <v>0.55000000000000004</v>
      </c>
      <c r="Q35" s="23">
        <f t="shared" si="9"/>
        <v>0</v>
      </c>
      <c r="R35" s="24">
        <f t="shared" si="10"/>
        <v>0.55000000000000004</v>
      </c>
      <c r="S35" s="25">
        <f t="shared" si="11"/>
        <v>0</v>
      </c>
      <c r="T35" s="24"/>
    </row>
    <row r="36" spans="1:20" x14ac:dyDescent="0.3">
      <c r="A36" s="70">
        <v>96.8</v>
      </c>
      <c r="B36" s="70" t="str">
        <f t="shared" si="0"/>
        <v/>
      </c>
      <c r="C36" s="22">
        <f>'FPF TPF'!D41</f>
        <v>0</v>
      </c>
      <c r="D36" s="22">
        <f>'FPF TPF'!E41</f>
        <v>0</v>
      </c>
      <c r="E36" s="23">
        <f t="shared" si="1"/>
        <v>0</v>
      </c>
      <c r="F36" s="24">
        <f t="shared" si="2"/>
        <v>0</v>
      </c>
      <c r="G36" s="25">
        <f t="shared" si="3"/>
        <v>0</v>
      </c>
      <c r="H36" s="70" t="str">
        <f t="shared" si="4"/>
        <v/>
      </c>
      <c r="I36" s="22">
        <f>'FPF TPF'!I41</f>
        <v>0.05</v>
      </c>
      <c r="J36" s="22">
        <f>'FPF TPF'!J41</f>
        <v>0.05</v>
      </c>
      <c r="K36" s="23">
        <f t="shared" si="5"/>
        <v>0</v>
      </c>
      <c r="L36" s="24">
        <f t="shared" si="6"/>
        <v>0.05</v>
      </c>
      <c r="M36" s="25">
        <f t="shared" si="7"/>
        <v>0</v>
      </c>
      <c r="N36" s="70" t="str">
        <f t="shared" si="8"/>
        <v/>
      </c>
      <c r="O36" s="22">
        <f>'FPF TPF'!N41</f>
        <v>0.2</v>
      </c>
      <c r="P36" s="22">
        <f>'FPF TPF'!O41</f>
        <v>0.55000000000000004</v>
      </c>
      <c r="Q36" s="23">
        <f t="shared" si="9"/>
        <v>0</v>
      </c>
      <c r="R36" s="24">
        <f t="shared" si="10"/>
        <v>0.55000000000000004</v>
      </c>
      <c r="S36" s="25">
        <f t="shared" si="11"/>
        <v>0</v>
      </c>
      <c r="T36" s="24"/>
    </row>
    <row r="37" spans="1:20" x14ac:dyDescent="0.3">
      <c r="A37" s="70">
        <v>96.7</v>
      </c>
      <c r="B37" s="70" t="str">
        <f t="shared" si="0"/>
        <v/>
      </c>
      <c r="C37" s="22">
        <f>'FPF TPF'!D42</f>
        <v>0</v>
      </c>
      <c r="D37" s="22">
        <f>'FPF TPF'!E42</f>
        <v>0</v>
      </c>
      <c r="E37" s="23">
        <f t="shared" si="1"/>
        <v>0</v>
      </c>
      <c r="F37" s="24">
        <f t="shared" si="2"/>
        <v>0</v>
      </c>
      <c r="G37" s="25">
        <f t="shared" si="3"/>
        <v>0</v>
      </c>
      <c r="H37" s="70" t="str">
        <f t="shared" si="4"/>
        <v/>
      </c>
      <c r="I37" s="22">
        <f>'FPF TPF'!I42</f>
        <v>0.05</v>
      </c>
      <c r="J37" s="22">
        <f>'FPF TPF'!J42</f>
        <v>0.05</v>
      </c>
      <c r="K37" s="23">
        <f t="shared" si="5"/>
        <v>0</v>
      </c>
      <c r="L37" s="24">
        <f t="shared" si="6"/>
        <v>0.05</v>
      </c>
      <c r="M37" s="25">
        <f t="shared" si="7"/>
        <v>0</v>
      </c>
      <c r="N37" s="70" t="str">
        <f t="shared" si="8"/>
        <v>96.7%</v>
      </c>
      <c r="O37" s="22">
        <f>'FPF TPF'!N42</f>
        <v>0.2</v>
      </c>
      <c r="P37" s="22">
        <f>'FPF TPF'!O42</f>
        <v>0.5</v>
      </c>
      <c r="Q37" s="23">
        <f t="shared" si="9"/>
        <v>0</v>
      </c>
      <c r="R37" s="24">
        <f t="shared" si="10"/>
        <v>0.52500000000000002</v>
      </c>
      <c r="S37" s="25">
        <f t="shared" si="11"/>
        <v>0</v>
      </c>
      <c r="T37" s="24"/>
    </row>
    <row r="38" spans="1:20" x14ac:dyDescent="0.3">
      <c r="A38" s="70">
        <v>96.6</v>
      </c>
      <c r="B38" s="70" t="str">
        <f t="shared" si="0"/>
        <v/>
      </c>
      <c r="C38" s="22">
        <f>'FPF TPF'!D43</f>
        <v>0</v>
      </c>
      <c r="D38" s="22">
        <f>'FPF TPF'!E43</f>
        <v>0</v>
      </c>
      <c r="E38" s="23">
        <f t="shared" si="1"/>
        <v>0</v>
      </c>
      <c r="F38" s="24">
        <f t="shared" si="2"/>
        <v>0</v>
      </c>
      <c r="G38" s="25">
        <f t="shared" si="3"/>
        <v>0</v>
      </c>
      <c r="H38" s="70" t="str">
        <f t="shared" si="4"/>
        <v/>
      </c>
      <c r="I38" s="22">
        <f>'FPF TPF'!I43</f>
        <v>0.05</v>
      </c>
      <c r="J38" s="22">
        <f>'FPF TPF'!J43</f>
        <v>0.05</v>
      </c>
      <c r="K38" s="23">
        <f t="shared" si="5"/>
        <v>0</v>
      </c>
      <c r="L38" s="24">
        <f t="shared" si="6"/>
        <v>0.05</v>
      </c>
      <c r="M38" s="25">
        <f t="shared" si="7"/>
        <v>0</v>
      </c>
      <c r="N38" s="70" t="str">
        <f t="shared" si="8"/>
        <v/>
      </c>
      <c r="O38" s="22">
        <f>'FPF TPF'!N43</f>
        <v>0.2</v>
      </c>
      <c r="P38" s="22">
        <f>'FPF TPF'!O43</f>
        <v>0.5</v>
      </c>
      <c r="Q38" s="23">
        <f t="shared" si="9"/>
        <v>0</v>
      </c>
      <c r="R38" s="24">
        <f t="shared" si="10"/>
        <v>0.5</v>
      </c>
      <c r="S38" s="25">
        <f t="shared" si="11"/>
        <v>0</v>
      </c>
      <c r="T38" s="24"/>
    </row>
    <row r="39" spans="1:20" x14ac:dyDescent="0.3">
      <c r="A39" s="70">
        <v>96.5</v>
      </c>
      <c r="B39" s="70" t="str">
        <f t="shared" si="0"/>
        <v/>
      </c>
      <c r="C39" s="22">
        <f>'FPF TPF'!D44</f>
        <v>0</v>
      </c>
      <c r="D39" s="22">
        <f>'FPF TPF'!E44</f>
        <v>0</v>
      </c>
      <c r="E39" s="23">
        <f t="shared" si="1"/>
        <v>0</v>
      </c>
      <c r="F39" s="24">
        <f t="shared" si="2"/>
        <v>0</v>
      </c>
      <c r="G39" s="25">
        <f t="shared" si="3"/>
        <v>0</v>
      </c>
      <c r="H39" s="70" t="str">
        <f t="shared" si="4"/>
        <v/>
      </c>
      <c r="I39" s="22">
        <f>'FPF TPF'!I44</f>
        <v>0.05</v>
      </c>
      <c r="J39" s="22">
        <f>'FPF TPF'!J44</f>
        <v>0.05</v>
      </c>
      <c r="K39" s="23">
        <f t="shared" si="5"/>
        <v>0</v>
      </c>
      <c r="L39" s="24">
        <f t="shared" si="6"/>
        <v>0.05</v>
      </c>
      <c r="M39" s="25">
        <f t="shared" si="7"/>
        <v>0</v>
      </c>
      <c r="N39" s="70" t="str">
        <f t="shared" si="8"/>
        <v/>
      </c>
      <c r="O39" s="22">
        <f>'FPF TPF'!N44</f>
        <v>0.2</v>
      </c>
      <c r="P39" s="22">
        <f>'FPF TPF'!O44</f>
        <v>0.5</v>
      </c>
      <c r="Q39" s="23">
        <f t="shared" si="9"/>
        <v>0</v>
      </c>
      <c r="R39" s="24">
        <f t="shared" si="10"/>
        <v>0.5</v>
      </c>
      <c r="S39" s="25">
        <f t="shared" si="11"/>
        <v>0</v>
      </c>
      <c r="T39" s="24"/>
    </row>
    <row r="40" spans="1:20" x14ac:dyDescent="0.3">
      <c r="A40" s="70">
        <v>96.4</v>
      </c>
      <c r="B40" s="70" t="str">
        <f t="shared" si="0"/>
        <v/>
      </c>
      <c r="C40" s="22">
        <f>'FPF TPF'!D45</f>
        <v>0</v>
      </c>
      <c r="D40" s="22">
        <f>'FPF TPF'!E45</f>
        <v>0</v>
      </c>
      <c r="E40" s="23">
        <f t="shared" si="1"/>
        <v>0</v>
      </c>
      <c r="F40" s="24">
        <f t="shared" si="2"/>
        <v>0</v>
      </c>
      <c r="G40" s="25">
        <f t="shared" si="3"/>
        <v>0</v>
      </c>
      <c r="H40" s="70" t="str">
        <f t="shared" si="4"/>
        <v/>
      </c>
      <c r="I40" s="22">
        <f>'FPF TPF'!I45</f>
        <v>0.05</v>
      </c>
      <c r="J40" s="22">
        <f>'FPF TPF'!J45</f>
        <v>0.05</v>
      </c>
      <c r="K40" s="23">
        <f t="shared" si="5"/>
        <v>0</v>
      </c>
      <c r="L40" s="24">
        <f t="shared" si="6"/>
        <v>0.05</v>
      </c>
      <c r="M40" s="25">
        <f t="shared" si="7"/>
        <v>0</v>
      </c>
      <c r="N40" s="70" t="str">
        <f t="shared" si="8"/>
        <v>96.4%</v>
      </c>
      <c r="O40" s="22">
        <f>'FPF TPF'!N45</f>
        <v>0.15</v>
      </c>
      <c r="P40" s="22">
        <f>'FPF TPF'!O45</f>
        <v>0.5</v>
      </c>
      <c r="Q40" s="23">
        <f t="shared" si="9"/>
        <v>5.0000000000000017E-2</v>
      </c>
      <c r="R40" s="24">
        <f t="shared" si="10"/>
        <v>0.5</v>
      </c>
      <c r="S40" s="25">
        <f t="shared" si="11"/>
        <v>2.5000000000000008E-2</v>
      </c>
      <c r="T40" s="24"/>
    </row>
    <row r="41" spans="1:20" x14ac:dyDescent="0.3">
      <c r="A41" s="70">
        <v>96.3</v>
      </c>
      <c r="B41" s="70" t="str">
        <f t="shared" si="0"/>
        <v/>
      </c>
      <c r="C41" s="22">
        <f>'FPF TPF'!D46</f>
        <v>0</v>
      </c>
      <c r="D41" s="22">
        <f>'FPF TPF'!E46</f>
        <v>0</v>
      </c>
      <c r="E41" s="23">
        <f t="shared" si="1"/>
        <v>0</v>
      </c>
      <c r="F41" s="24">
        <f t="shared" si="2"/>
        <v>0</v>
      </c>
      <c r="G41" s="25">
        <f t="shared" si="3"/>
        <v>0</v>
      </c>
      <c r="H41" s="70" t="str">
        <f t="shared" si="4"/>
        <v>96.3%</v>
      </c>
      <c r="I41" s="22">
        <f>'FPF TPF'!I46</f>
        <v>0</v>
      </c>
      <c r="J41" s="22">
        <f>'FPF TPF'!J46</f>
        <v>0.05</v>
      </c>
      <c r="K41" s="23">
        <f t="shared" si="5"/>
        <v>0.05</v>
      </c>
      <c r="L41" s="24">
        <f t="shared" si="6"/>
        <v>0.05</v>
      </c>
      <c r="M41" s="25">
        <f t="shared" si="7"/>
        <v>2.5000000000000005E-3</v>
      </c>
      <c r="N41" s="70" t="str">
        <f t="shared" si="8"/>
        <v>96.3%</v>
      </c>
      <c r="O41" s="22">
        <f>'FPF TPF'!N46</f>
        <v>0.15</v>
      </c>
      <c r="P41" s="22">
        <f>'FPF TPF'!O46</f>
        <v>0.45</v>
      </c>
      <c r="Q41" s="23">
        <f t="shared" si="9"/>
        <v>0</v>
      </c>
      <c r="R41" s="24">
        <f t="shared" si="10"/>
        <v>0.47499999999999998</v>
      </c>
      <c r="S41" s="25">
        <f t="shared" si="11"/>
        <v>0</v>
      </c>
      <c r="T41" s="24"/>
    </row>
    <row r="42" spans="1:20" x14ac:dyDescent="0.3">
      <c r="A42" s="70">
        <v>96.2</v>
      </c>
      <c r="B42" s="70" t="str">
        <f t="shared" si="0"/>
        <v/>
      </c>
      <c r="C42" s="22">
        <f>'FPF TPF'!D47</f>
        <v>0</v>
      </c>
      <c r="D42" s="22">
        <f>'FPF TPF'!E47</f>
        <v>0</v>
      </c>
      <c r="E42" s="23">
        <f t="shared" si="1"/>
        <v>0</v>
      </c>
      <c r="F42" s="24">
        <f t="shared" si="2"/>
        <v>0</v>
      </c>
      <c r="G42" s="25">
        <f t="shared" si="3"/>
        <v>0</v>
      </c>
      <c r="H42" s="70" t="str">
        <f t="shared" si="4"/>
        <v/>
      </c>
      <c r="I42" s="22">
        <f>'FPF TPF'!I47</f>
        <v>0</v>
      </c>
      <c r="J42" s="22">
        <f>'FPF TPF'!J47</f>
        <v>0.05</v>
      </c>
      <c r="K42" s="23">
        <f t="shared" si="5"/>
        <v>0</v>
      </c>
      <c r="L42" s="24">
        <f t="shared" si="6"/>
        <v>0.05</v>
      </c>
      <c r="M42" s="25">
        <f t="shared" si="7"/>
        <v>0</v>
      </c>
      <c r="N42" s="70" t="str">
        <f t="shared" si="8"/>
        <v/>
      </c>
      <c r="O42" s="22">
        <f>'FPF TPF'!N47</f>
        <v>0.15</v>
      </c>
      <c r="P42" s="22">
        <f>'FPF TPF'!O47</f>
        <v>0.45</v>
      </c>
      <c r="Q42" s="23">
        <f t="shared" si="9"/>
        <v>0</v>
      </c>
      <c r="R42" s="24">
        <f t="shared" si="10"/>
        <v>0.45</v>
      </c>
      <c r="S42" s="25">
        <f t="shared" si="11"/>
        <v>0</v>
      </c>
      <c r="T42" s="24"/>
    </row>
    <row r="43" spans="1:20" x14ac:dyDescent="0.3">
      <c r="A43" s="70">
        <v>96.1</v>
      </c>
      <c r="B43" s="70" t="str">
        <f t="shared" si="0"/>
        <v/>
      </c>
      <c r="C43" s="22">
        <f>'FPF TPF'!D48</f>
        <v>0</v>
      </c>
      <c r="D43" s="22">
        <f>'FPF TPF'!E48</f>
        <v>0</v>
      </c>
      <c r="E43" s="23">
        <f t="shared" si="1"/>
        <v>0</v>
      </c>
      <c r="F43" s="24">
        <f t="shared" si="2"/>
        <v>0</v>
      </c>
      <c r="G43" s="25">
        <f t="shared" si="3"/>
        <v>0</v>
      </c>
      <c r="H43" s="70" t="str">
        <f t="shared" si="4"/>
        <v/>
      </c>
      <c r="I43" s="22">
        <f>'FPF TPF'!I48</f>
        <v>0</v>
      </c>
      <c r="J43" s="22">
        <f>'FPF TPF'!J48</f>
        <v>0.05</v>
      </c>
      <c r="K43" s="23">
        <f t="shared" si="5"/>
        <v>0</v>
      </c>
      <c r="L43" s="24">
        <f t="shared" si="6"/>
        <v>0.05</v>
      </c>
      <c r="M43" s="25">
        <f t="shared" si="7"/>
        <v>0</v>
      </c>
      <c r="N43" s="70" t="str">
        <f t="shared" si="8"/>
        <v>96.1%</v>
      </c>
      <c r="O43" s="22">
        <f>'FPF TPF'!N48</f>
        <v>0.1</v>
      </c>
      <c r="P43" s="22">
        <f>'FPF TPF'!O48</f>
        <v>0.4</v>
      </c>
      <c r="Q43" s="23">
        <f t="shared" si="9"/>
        <v>4.9999999999999989E-2</v>
      </c>
      <c r="R43" s="24">
        <f t="shared" si="10"/>
        <v>0.42500000000000004</v>
      </c>
      <c r="S43" s="25">
        <f t="shared" si="11"/>
        <v>2.1249999999999998E-2</v>
      </c>
      <c r="T43" s="24"/>
    </row>
    <row r="44" spans="1:20" x14ac:dyDescent="0.3">
      <c r="A44" s="70">
        <v>96</v>
      </c>
      <c r="B44" s="70" t="str">
        <f t="shared" si="0"/>
        <v/>
      </c>
      <c r="C44" s="22">
        <f>'FPF TPF'!D49</f>
        <v>0</v>
      </c>
      <c r="D44" s="22">
        <f>'FPF TPF'!E49</f>
        <v>0</v>
      </c>
      <c r="E44" s="23">
        <f t="shared" si="1"/>
        <v>0</v>
      </c>
      <c r="F44" s="24">
        <f t="shared" si="2"/>
        <v>0</v>
      </c>
      <c r="G44" s="25">
        <f t="shared" si="3"/>
        <v>0</v>
      </c>
      <c r="H44" s="70" t="str">
        <f t="shared" si="4"/>
        <v/>
      </c>
      <c r="I44" s="22">
        <f>'FPF TPF'!I49</f>
        <v>0</v>
      </c>
      <c r="J44" s="22">
        <f>'FPF TPF'!J49</f>
        <v>0.05</v>
      </c>
      <c r="K44" s="23">
        <f t="shared" si="5"/>
        <v>0</v>
      </c>
      <c r="L44" s="24">
        <f t="shared" si="6"/>
        <v>0.05</v>
      </c>
      <c r="M44" s="25">
        <f t="shared" si="7"/>
        <v>0</v>
      </c>
      <c r="N44" s="70" t="str">
        <f t="shared" si="8"/>
        <v/>
      </c>
      <c r="O44" s="22">
        <f>'FPF TPF'!N49</f>
        <v>0.1</v>
      </c>
      <c r="P44" s="22">
        <f>'FPF TPF'!O49</f>
        <v>0.4</v>
      </c>
      <c r="Q44" s="23">
        <f t="shared" si="9"/>
        <v>0</v>
      </c>
      <c r="R44" s="24">
        <f t="shared" si="10"/>
        <v>0.4</v>
      </c>
      <c r="S44" s="25">
        <f t="shared" si="11"/>
        <v>0</v>
      </c>
      <c r="T44" s="24"/>
    </row>
    <row r="45" spans="1:20" x14ac:dyDescent="0.3">
      <c r="A45" s="70">
        <v>95.9</v>
      </c>
      <c r="B45" s="70" t="str">
        <f t="shared" si="0"/>
        <v/>
      </c>
      <c r="C45" s="22">
        <f>'FPF TPF'!D50</f>
        <v>0</v>
      </c>
      <c r="D45" s="22">
        <f>'FPF TPF'!E50</f>
        <v>0</v>
      </c>
      <c r="E45" s="23">
        <f t="shared" si="1"/>
        <v>0</v>
      </c>
      <c r="F45" s="24">
        <f t="shared" si="2"/>
        <v>0</v>
      </c>
      <c r="G45" s="25">
        <f t="shared" si="3"/>
        <v>0</v>
      </c>
      <c r="H45" s="70" t="str">
        <f t="shared" si="4"/>
        <v/>
      </c>
      <c r="I45" s="22">
        <f>'FPF TPF'!I50</f>
        <v>0</v>
      </c>
      <c r="J45" s="22">
        <f>'FPF TPF'!J50</f>
        <v>0.05</v>
      </c>
      <c r="K45" s="23">
        <f t="shared" si="5"/>
        <v>0</v>
      </c>
      <c r="L45" s="24">
        <f t="shared" si="6"/>
        <v>0.05</v>
      </c>
      <c r="M45" s="25">
        <f t="shared" si="7"/>
        <v>0</v>
      </c>
      <c r="N45" s="70" t="str">
        <f t="shared" si="8"/>
        <v>95.9%</v>
      </c>
      <c r="O45" s="22">
        <f>'FPF TPF'!N50</f>
        <v>0.1</v>
      </c>
      <c r="P45" s="22">
        <f>'FPF TPF'!O50</f>
        <v>0.35</v>
      </c>
      <c r="Q45" s="23">
        <f t="shared" si="9"/>
        <v>0</v>
      </c>
      <c r="R45" s="24">
        <f t="shared" si="10"/>
        <v>0.375</v>
      </c>
      <c r="S45" s="25">
        <f t="shared" si="11"/>
        <v>0</v>
      </c>
      <c r="T45" s="24"/>
    </row>
    <row r="46" spans="1:20" x14ac:dyDescent="0.3">
      <c r="A46" s="70">
        <v>95.8</v>
      </c>
      <c r="B46" s="70" t="str">
        <f t="shared" si="0"/>
        <v/>
      </c>
      <c r="C46" s="22">
        <f>'FPF TPF'!D51</f>
        <v>0</v>
      </c>
      <c r="D46" s="22">
        <f>'FPF TPF'!E51</f>
        <v>0</v>
      </c>
      <c r="E46" s="23">
        <f t="shared" si="1"/>
        <v>0</v>
      </c>
      <c r="F46" s="24">
        <f t="shared" si="2"/>
        <v>0</v>
      </c>
      <c r="G46" s="25">
        <f t="shared" si="3"/>
        <v>0</v>
      </c>
      <c r="H46" s="70" t="str">
        <f t="shared" si="4"/>
        <v/>
      </c>
      <c r="I46" s="22">
        <f>'FPF TPF'!I51</f>
        <v>0</v>
      </c>
      <c r="J46" s="22">
        <f>'FPF TPF'!J51</f>
        <v>0.05</v>
      </c>
      <c r="K46" s="23">
        <f t="shared" si="5"/>
        <v>0</v>
      </c>
      <c r="L46" s="24">
        <f t="shared" si="6"/>
        <v>0.05</v>
      </c>
      <c r="M46" s="25">
        <f t="shared" si="7"/>
        <v>0</v>
      </c>
      <c r="N46" s="70" t="str">
        <f t="shared" si="8"/>
        <v/>
      </c>
      <c r="O46" s="22">
        <f>'FPF TPF'!N51</f>
        <v>0.1</v>
      </c>
      <c r="P46" s="22">
        <f>'FPF TPF'!O51</f>
        <v>0.35</v>
      </c>
      <c r="Q46" s="23">
        <f t="shared" si="9"/>
        <v>0</v>
      </c>
      <c r="R46" s="24">
        <f t="shared" si="10"/>
        <v>0.35</v>
      </c>
      <c r="S46" s="25">
        <f t="shared" si="11"/>
        <v>0</v>
      </c>
      <c r="T46" s="24"/>
    </row>
    <row r="47" spans="1:20" x14ac:dyDescent="0.3">
      <c r="A47" s="70">
        <v>95.7</v>
      </c>
      <c r="B47" s="70" t="str">
        <f t="shared" si="0"/>
        <v/>
      </c>
      <c r="C47" s="22">
        <f>'FPF TPF'!D52</f>
        <v>0</v>
      </c>
      <c r="D47" s="22">
        <f>'FPF TPF'!E52</f>
        <v>0</v>
      </c>
      <c r="E47" s="23">
        <f t="shared" si="1"/>
        <v>0</v>
      </c>
      <c r="F47" s="24">
        <f t="shared" si="2"/>
        <v>0</v>
      </c>
      <c r="G47" s="25">
        <f t="shared" si="3"/>
        <v>0</v>
      </c>
      <c r="H47" s="70" t="str">
        <f t="shared" si="4"/>
        <v/>
      </c>
      <c r="I47" s="22">
        <f>'FPF TPF'!I52</f>
        <v>0</v>
      </c>
      <c r="J47" s="22">
        <f>'FPF TPF'!J52</f>
        <v>0.05</v>
      </c>
      <c r="K47" s="23">
        <f t="shared" si="5"/>
        <v>0</v>
      </c>
      <c r="L47" s="24">
        <f t="shared" si="6"/>
        <v>0.05</v>
      </c>
      <c r="M47" s="25">
        <f t="shared" si="7"/>
        <v>0</v>
      </c>
      <c r="N47" s="70" t="str">
        <f t="shared" si="8"/>
        <v/>
      </c>
      <c r="O47" s="22">
        <f>'FPF TPF'!N52</f>
        <v>0.1</v>
      </c>
      <c r="P47" s="22">
        <f>'FPF TPF'!O52</f>
        <v>0.35</v>
      </c>
      <c r="Q47" s="23">
        <f t="shared" si="9"/>
        <v>0</v>
      </c>
      <c r="R47" s="24">
        <f t="shared" si="10"/>
        <v>0.35</v>
      </c>
      <c r="S47" s="25">
        <f t="shared" si="11"/>
        <v>0</v>
      </c>
      <c r="T47" s="24"/>
    </row>
    <row r="48" spans="1:20" x14ac:dyDescent="0.3">
      <c r="A48" s="70">
        <v>95.6</v>
      </c>
      <c r="B48" s="70" t="str">
        <f t="shared" si="0"/>
        <v/>
      </c>
      <c r="C48" s="22">
        <f>'FPF TPF'!D53</f>
        <v>0</v>
      </c>
      <c r="D48" s="22">
        <f>'FPF TPF'!E53</f>
        <v>0</v>
      </c>
      <c r="E48" s="23">
        <f t="shared" si="1"/>
        <v>0</v>
      </c>
      <c r="F48" s="24">
        <f t="shared" si="2"/>
        <v>0</v>
      </c>
      <c r="G48" s="25">
        <f t="shared" si="3"/>
        <v>0</v>
      </c>
      <c r="H48" s="70" t="str">
        <f t="shared" si="4"/>
        <v/>
      </c>
      <c r="I48" s="22">
        <f>'FPF TPF'!I53</f>
        <v>0</v>
      </c>
      <c r="J48" s="22">
        <f>'FPF TPF'!J53</f>
        <v>0.05</v>
      </c>
      <c r="K48" s="23">
        <f t="shared" si="5"/>
        <v>0</v>
      </c>
      <c r="L48" s="24">
        <f t="shared" si="6"/>
        <v>0.05</v>
      </c>
      <c r="M48" s="25">
        <f t="shared" si="7"/>
        <v>0</v>
      </c>
      <c r="N48" s="70" t="str">
        <f t="shared" si="8"/>
        <v/>
      </c>
      <c r="O48" s="22">
        <f>'FPF TPF'!N53</f>
        <v>0.1</v>
      </c>
      <c r="P48" s="22">
        <f>'FPF TPF'!O53</f>
        <v>0.35</v>
      </c>
      <c r="Q48" s="23">
        <f t="shared" si="9"/>
        <v>0</v>
      </c>
      <c r="R48" s="24">
        <f t="shared" si="10"/>
        <v>0.35</v>
      </c>
      <c r="S48" s="25">
        <f t="shared" si="11"/>
        <v>0</v>
      </c>
      <c r="T48" s="24"/>
    </row>
    <row r="49" spans="1:20" x14ac:dyDescent="0.3">
      <c r="A49" s="70">
        <v>95.5</v>
      </c>
      <c r="B49" s="70" t="str">
        <f t="shared" si="0"/>
        <v/>
      </c>
      <c r="C49" s="22">
        <f>'FPF TPF'!D54</f>
        <v>0</v>
      </c>
      <c r="D49" s="22">
        <f>'FPF TPF'!E54</f>
        <v>0</v>
      </c>
      <c r="E49" s="23">
        <f t="shared" si="1"/>
        <v>0</v>
      </c>
      <c r="F49" s="24">
        <f t="shared" si="2"/>
        <v>0</v>
      </c>
      <c r="G49" s="25">
        <f t="shared" si="3"/>
        <v>0</v>
      </c>
      <c r="H49" s="70" t="str">
        <f t="shared" si="4"/>
        <v/>
      </c>
      <c r="I49" s="22">
        <f>'FPF TPF'!I54</f>
        <v>0</v>
      </c>
      <c r="J49" s="22">
        <f>'FPF TPF'!J54</f>
        <v>0.05</v>
      </c>
      <c r="K49" s="23">
        <f t="shared" si="5"/>
        <v>0</v>
      </c>
      <c r="L49" s="24">
        <f t="shared" si="6"/>
        <v>0.05</v>
      </c>
      <c r="M49" s="25">
        <f t="shared" si="7"/>
        <v>0</v>
      </c>
      <c r="N49" s="70" t="str">
        <f t="shared" si="8"/>
        <v/>
      </c>
      <c r="O49" s="22">
        <f>'FPF TPF'!N54</f>
        <v>0.1</v>
      </c>
      <c r="P49" s="22">
        <f>'FPF TPF'!O54</f>
        <v>0.35</v>
      </c>
      <c r="Q49" s="23">
        <f t="shared" si="9"/>
        <v>0</v>
      </c>
      <c r="R49" s="24">
        <f t="shared" si="10"/>
        <v>0.35</v>
      </c>
      <c r="S49" s="25">
        <f t="shared" si="11"/>
        <v>0</v>
      </c>
      <c r="T49" s="24"/>
    </row>
    <row r="50" spans="1:20" x14ac:dyDescent="0.3">
      <c r="A50" s="70">
        <v>95.4</v>
      </c>
      <c r="B50" s="70" t="str">
        <f t="shared" si="0"/>
        <v/>
      </c>
      <c r="C50" s="22">
        <f>'FPF TPF'!D55</f>
        <v>0</v>
      </c>
      <c r="D50" s="22">
        <f>'FPF TPF'!E55</f>
        <v>0</v>
      </c>
      <c r="E50" s="23">
        <f t="shared" si="1"/>
        <v>0</v>
      </c>
      <c r="F50" s="24">
        <f t="shared" si="2"/>
        <v>0</v>
      </c>
      <c r="G50" s="25">
        <f t="shared" si="3"/>
        <v>0</v>
      </c>
      <c r="H50" s="70" t="str">
        <f t="shared" si="4"/>
        <v/>
      </c>
      <c r="I50" s="22">
        <f>'FPF TPF'!I55</f>
        <v>0</v>
      </c>
      <c r="J50" s="22">
        <f>'FPF TPF'!J55</f>
        <v>0.05</v>
      </c>
      <c r="K50" s="23">
        <f t="shared" si="5"/>
        <v>0</v>
      </c>
      <c r="L50" s="24">
        <f t="shared" si="6"/>
        <v>0.05</v>
      </c>
      <c r="M50" s="25">
        <f t="shared" si="7"/>
        <v>0</v>
      </c>
      <c r="N50" s="70" t="str">
        <f t="shared" si="8"/>
        <v>95.4%</v>
      </c>
      <c r="O50" s="22">
        <f>'FPF TPF'!N55</f>
        <v>0.05</v>
      </c>
      <c r="P50" s="22">
        <f>'FPF TPF'!O55</f>
        <v>0.35</v>
      </c>
      <c r="Q50" s="23">
        <f t="shared" si="9"/>
        <v>0.05</v>
      </c>
      <c r="R50" s="24">
        <f t="shared" si="10"/>
        <v>0.35</v>
      </c>
      <c r="S50" s="25">
        <f t="shared" si="11"/>
        <v>1.7499999999999998E-2</v>
      </c>
      <c r="T50" s="24"/>
    </row>
    <row r="51" spans="1:20" x14ac:dyDescent="0.3">
      <c r="A51" s="70">
        <v>95.3</v>
      </c>
      <c r="B51" s="70" t="str">
        <f t="shared" si="0"/>
        <v/>
      </c>
      <c r="C51" s="22">
        <f>'FPF TPF'!D56</f>
        <v>0</v>
      </c>
      <c r="D51" s="22">
        <f>'FPF TPF'!E56</f>
        <v>0</v>
      </c>
      <c r="E51" s="23">
        <f t="shared" si="1"/>
        <v>0</v>
      </c>
      <c r="F51" s="24">
        <f t="shared" si="2"/>
        <v>0</v>
      </c>
      <c r="G51" s="25">
        <f t="shared" si="3"/>
        <v>0</v>
      </c>
      <c r="H51" s="70" t="str">
        <f t="shared" si="4"/>
        <v/>
      </c>
      <c r="I51" s="22">
        <f>'FPF TPF'!I56</f>
        <v>0</v>
      </c>
      <c r="J51" s="22">
        <f>'FPF TPF'!J56</f>
        <v>0.05</v>
      </c>
      <c r="K51" s="23">
        <f t="shared" si="5"/>
        <v>0</v>
      </c>
      <c r="L51" s="24">
        <f t="shared" si="6"/>
        <v>0.05</v>
      </c>
      <c r="M51" s="25">
        <f t="shared" si="7"/>
        <v>0</v>
      </c>
      <c r="N51" s="70" t="str">
        <f t="shared" si="8"/>
        <v/>
      </c>
      <c r="O51" s="22">
        <f>'FPF TPF'!N56</f>
        <v>0.05</v>
      </c>
      <c r="P51" s="22">
        <f>'FPF TPF'!O56</f>
        <v>0.35</v>
      </c>
      <c r="Q51" s="23">
        <f t="shared" si="9"/>
        <v>0</v>
      </c>
      <c r="R51" s="24">
        <f t="shared" si="10"/>
        <v>0.35</v>
      </c>
      <c r="S51" s="25">
        <f t="shared" si="11"/>
        <v>0</v>
      </c>
      <c r="T51" s="24"/>
    </row>
    <row r="52" spans="1:20" x14ac:dyDescent="0.3">
      <c r="A52" s="70">
        <v>95.2</v>
      </c>
      <c r="B52" s="70" t="str">
        <f t="shared" si="0"/>
        <v/>
      </c>
      <c r="C52" s="22">
        <f>'FPF TPF'!D57</f>
        <v>0</v>
      </c>
      <c r="D52" s="22">
        <f>'FPF TPF'!E57</f>
        <v>0</v>
      </c>
      <c r="E52" s="23">
        <f t="shared" si="1"/>
        <v>0</v>
      </c>
      <c r="F52" s="24">
        <f t="shared" si="2"/>
        <v>0</v>
      </c>
      <c r="G52" s="25">
        <f t="shared" si="3"/>
        <v>0</v>
      </c>
      <c r="H52" s="70" t="str">
        <f t="shared" si="4"/>
        <v/>
      </c>
      <c r="I52" s="22">
        <f>'FPF TPF'!I57</f>
        <v>0</v>
      </c>
      <c r="J52" s="22">
        <f>'FPF TPF'!J57</f>
        <v>0.05</v>
      </c>
      <c r="K52" s="23">
        <f t="shared" si="5"/>
        <v>0</v>
      </c>
      <c r="L52" s="24">
        <f t="shared" si="6"/>
        <v>0.05</v>
      </c>
      <c r="M52" s="25">
        <f t="shared" si="7"/>
        <v>0</v>
      </c>
      <c r="N52" s="70" t="str">
        <f t="shared" si="8"/>
        <v/>
      </c>
      <c r="O52" s="22">
        <f>'FPF TPF'!N57</f>
        <v>0.05</v>
      </c>
      <c r="P52" s="22">
        <f>'FPF TPF'!O57</f>
        <v>0.35</v>
      </c>
      <c r="Q52" s="23">
        <f t="shared" si="9"/>
        <v>0</v>
      </c>
      <c r="R52" s="24">
        <f t="shared" si="10"/>
        <v>0.35</v>
      </c>
      <c r="S52" s="25">
        <f t="shared" si="11"/>
        <v>0</v>
      </c>
      <c r="T52" s="24"/>
    </row>
    <row r="53" spans="1:20" x14ac:dyDescent="0.3">
      <c r="A53" s="70">
        <v>95.1</v>
      </c>
      <c r="B53" s="70" t="str">
        <f t="shared" si="0"/>
        <v/>
      </c>
      <c r="C53" s="22">
        <f>'FPF TPF'!D58</f>
        <v>0</v>
      </c>
      <c r="D53" s="22">
        <f>'FPF TPF'!E58</f>
        <v>0</v>
      </c>
      <c r="E53" s="23">
        <f t="shared" si="1"/>
        <v>0</v>
      </c>
      <c r="F53" s="24">
        <f t="shared" si="2"/>
        <v>0</v>
      </c>
      <c r="G53" s="25">
        <f t="shared" si="3"/>
        <v>0</v>
      </c>
      <c r="H53" s="70" t="str">
        <f t="shared" si="4"/>
        <v/>
      </c>
      <c r="I53" s="22">
        <f>'FPF TPF'!I58</f>
        <v>0</v>
      </c>
      <c r="J53" s="22">
        <f>'FPF TPF'!J58</f>
        <v>0.05</v>
      </c>
      <c r="K53" s="23">
        <f t="shared" si="5"/>
        <v>0</v>
      </c>
      <c r="L53" s="24">
        <f t="shared" si="6"/>
        <v>0.05</v>
      </c>
      <c r="M53" s="25">
        <f t="shared" si="7"/>
        <v>0</v>
      </c>
      <c r="N53" s="70" t="str">
        <f t="shared" si="8"/>
        <v/>
      </c>
      <c r="O53" s="22">
        <f>'FPF TPF'!N58</f>
        <v>0.05</v>
      </c>
      <c r="P53" s="22">
        <f>'FPF TPF'!O58</f>
        <v>0.35</v>
      </c>
      <c r="Q53" s="23">
        <f t="shared" si="9"/>
        <v>0</v>
      </c>
      <c r="R53" s="24">
        <f t="shared" si="10"/>
        <v>0.35</v>
      </c>
      <c r="S53" s="25">
        <f t="shared" si="11"/>
        <v>0</v>
      </c>
      <c r="T53" s="24"/>
    </row>
    <row r="54" spans="1:20" x14ac:dyDescent="0.3">
      <c r="A54" s="70">
        <v>95</v>
      </c>
      <c r="B54" s="70" t="str">
        <f t="shared" si="0"/>
        <v/>
      </c>
      <c r="C54" s="22">
        <f>'FPF TPF'!D59</f>
        <v>0</v>
      </c>
      <c r="D54" s="22">
        <f>'FPF TPF'!E59</f>
        <v>0</v>
      </c>
      <c r="E54" s="23">
        <f t="shared" si="1"/>
        <v>0</v>
      </c>
      <c r="F54" s="24">
        <f t="shared" si="2"/>
        <v>0</v>
      </c>
      <c r="G54" s="25">
        <f t="shared" si="3"/>
        <v>0</v>
      </c>
      <c r="H54" s="70" t="str">
        <f t="shared" si="4"/>
        <v/>
      </c>
      <c r="I54" s="22">
        <f>'FPF TPF'!I59</f>
        <v>0</v>
      </c>
      <c r="J54" s="22">
        <f>'FPF TPF'!J59</f>
        <v>0.05</v>
      </c>
      <c r="K54" s="23">
        <f t="shared" si="5"/>
        <v>0</v>
      </c>
      <c r="L54" s="24">
        <f t="shared" si="6"/>
        <v>0.05</v>
      </c>
      <c r="M54" s="25">
        <f t="shared" si="7"/>
        <v>0</v>
      </c>
      <c r="N54" s="70" t="str">
        <f t="shared" si="8"/>
        <v>95.0%</v>
      </c>
      <c r="O54" s="22">
        <f>'FPF TPF'!N59</f>
        <v>0.05</v>
      </c>
      <c r="P54" s="22">
        <f>'FPF TPF'!O59</f>
        <v>0.3</v>
      </c>
      <c r="Q54" s="23">
        <f t="shared" si="9"/>
        <v>0</v>
      </c>
      <c r="R54" s="24">
        <f t="shared" si="10"/>
        <v>0.32499999999999996</v>
      </c>
      <c r="S54" s="25">
        <f t="shared" si="11"/>
        <v>0</v>
      </c>
      <c r="T54" s="24"/>
    </row>
    <row r="55" spans="1:20" x14ac:dyDescent="0.3">
      <c r="A55" s="70">
        <v>94.9</v>
      </c>
      <c r="B55" s="70" t="str">
        <f t="shared" si="0"/>
        <v/>
      </c>
      <c r="C55" s="22">
        <f>'FPF TPF'!D60</f>
        <v>0</v>
      </c>
      <c r="D55" s="22">
        <f>'FPF TPF'!E60</f>
        <v>0</v>
      </c>
      <c r="E55" s="23">
        <f t="shared" si="1"/>
        <v>0</v>
      </c>
      <c r="F55" s="24">
        <f t="shared" si="2"/>
        <v>0</v>
      </c>
      <c r="G55" s="25">
        <f t="shared" si="3"/>
        <v>0</v>
      </c>
      <c r="H55" s="70" t="str">
        <f t="shared" si="4"/>
        <v/>
      </c>
      <c r="I55" s="22">
        <f>'FPF TPF'!I60</f>
        <v>0</v>
      </c>
      <c r="J55" s="22">
        <f>'FPF TPF'!J60</f>
        <v>0.05</v>
      </c>
      <c r="K55" s="23">
        <f t="shared" si="5"/>
        <v>0</v>
      </c>
      <c r="L55" s="24">
        <f t="shared" si="6"/>
        <v>0.05</v>
      </c>
      <c r="M55" s="25">
        <f t="shared" si="7"/>
        <v>0</v>
      </c>
      <c r="N55" s="70" t="str">
        <f t="shared" si="8"/>
        <v/>
      </c>
      <c r="O55" s="22">
        <f>'FPF TPF'!N60</f>
        <v>0.05</v>
      </c>
      <c r="P55" s="22">
        <f>'FPF TPF'!O60</f>
        <v>0.3</v>
      </c>
      <c r="Q55" s="23">
        <f t="shared" si="9"/>
        <v>0</v>
      </c>
      <c r="R55" s="24">
        <f t="shared" si="10"/>
        <v>0.3</v>
      </c>
      <c r="S55" s="25">
        <f t="shared" si="11"/>
        <v>0</v>
      </c>
      <c r="T55" s="24"/>
    </row>
    <row r="56" spans="1:20" x14ac:dyDescent="0.3">
      <c r="A56" s="70">
        <v>94.8</v>
      </c>
      <c r="B56" s="70" t="str">
        <f t="shared" si="0"/>
        <v/>
      </c>
      <c r="C56" s="22">
        <f>'FPF TPF'!D61</f>
        <v>0</v>
      </c>
      <c r="D56" s="22">
        <f>'FPF TPF'!E61</f>
        <v>0</v>
      </c>
      <c r="E56" s="23">
        <f t="shared" si="1"/>
        <v>0</v>
      </c>
      <c r="F56" s="24">
        <f t="shared" si="2"/>
        <v>0</v>
      </c>
      <c r="G56" s="25">
        <f t="shared" si="3"/>
        <v>0</v>
      </c>
      <c r="H56" s="70" t="str">
        <f t="shared" si="4"/>
        <v/>
      </c>
      <c r="I56" s="22">
        <f>'FPF TPF'!I61</f>
        <v>0</v>
      </c>
      <c r="J56" s="22">
        <f>'FPF TPF'!J61</f>
        <v>0.05</v>
      </c>
      <c r="K56" s="23">
        <f t="shared" si="5"/>
        <v>0</v>
      </c>
      <c r="L56" s="24">
        <f t="shared" si="6"/>
        <v>0.05</v>
      </c>
      <c r="M56" s="25">
        <f t="shared" si="7"/>
        <v>0</v>
      </c>
      <c r="N56" s="70" t="str">
        <f t="shared" si="8"/>
        <v/>
      </c>
      <c r="O56" s="22">
        <f>'FPF TPF'!N61</f>
        <v>0.05</v>
      </c>
      <c r="P56" s="22">
        <f>'FPF TPF'!O61</f>
        <v>0.3</v>
      </c>
      <c r="Q56" s="23">
        <f t="shared" si="9"/>
        <v>0</v>
      </c>
      <c r="R56" s="24">
        <f t="shared" si="10"/>
        <v>0.3</v>
      </c>
      <c r="S56" s="25">
        <f t="shared" si="11"/>
        <v>0</v>
      </c>
      <c r="T56" s="24"/>
    </row>
    <row r="57" spans="1:20" x14ac:dyDescent="0.3">
      <c r="A57" s="70">
        <v>94.7</v>
      </c>
      <c r="B57" s="70" t="str">
        <f t="shared" si="0"/>
        <v/>
      </c>
      <c r="C57" s="22">
        <f>'FPF TPF'!D62</f>
        <v>0</v>
      </c>
      <c r="D57" s="22">
        <f>'FPF TPF'!E62</f>
        <v>0</v>
      </c>
      <c r="E57" s="23">
        <f t="shared" si="1"/>
        <v>0</v>
      </c>
      <c r="F57" s="24">
        <f t="shared" si="2"/>
        <v>0</v>
      </c>
      <c r="G57" s="25">
        <f t="shared" si="3"/>
        <v>0</v>
      </c>
      <c r="H57" s="70" t="str">
        <f t="shared" si="4"/>
        <v/>
      </c>
      <c r="I57" s="22">
        <f>'FPF TPF'!I62</f>
        <v>0</v>
      </c>
      <c r="J57" s="22">
        <f>'FPF TPF'!J62</f>
        <v>0.05</v>
      </c>
      <c r="K57" s="23">
        <f t="shared" si="5"/>
        <v>0</v>
      </c>
      <c r="L57" s="24">
        <f t="shared" si="6"/>
        <v>0.05</v>
      </c>
      <c r="M57" s="25">
        <f t="shared" si="7"/>
        <v>0</v>
      </c>
      <c r="N57" s="70" t="str">
        <f t="shared" si="8"/>
        <v/>
      </c>
      <c r="O57" s="22">
        <f>'FPF TPF'!N62</f>
        <v>0.05</v>
      </c>
      <c r="P57" s="22">
        <f>'FPF TPF'!O62</f>
        <v>0.3</v>
      </c>
      <c r="Q57" s="23">
        <f t="shared" si="9"/>
        <v>0</v>
      </c>
      <c r="R57" s="24">
        <f t="shared" si="10"/>
        <v>0.3</v>
      </c>
      <c r="S57" s="25">
        <f t="shared" si="11"/>
        <v>0</v>
      </c>
      <c r="T57" s="24"/>
    </row>
    <row r="58" spans="1:20" x14ac:dyDescent="0.3">
      <c r="A58" s="70">
        <v>94.6</v>
      </c>
      <c r="B58" s="70" t="str">
        <f t="shared" si="0"/>
        <v/>
      </c>
      <c r="C58" s="22">
        <f>'FPF TPF'!D63</f>
        <v>0</v>
      </c>
      <c r="D58" s="22">
        <f>'FPF TPF'!E63</f>
        <v>0</v>
      </c>
      <c r="E58" s="23">
        <f t="shared" si="1"/>
        <v>0</v>
      </c>
      <c r="F58" s="24">
        <f t="shared" si="2"/>
        <v>0</v>
      </c>
      <c r="G58" s="25">
        <f t="shared" si="3"/>
        <v>0</v>
      </c>
      <c r="H58" s="70" t="str">
        <f t="shared" si="4"/>
        <v/>
      </c>
      <c r="I58" s="22">
        <f>'FPF TPF'!I63</f>
        <v>0</v>
      </c>
      <c r="J58" s="22">
        <f>'FPF TPF'!J63</f>
        <v>0.05</v>
      </c>
      <c r="K58" s="23">
        <f t="shared" si="5"/>
        <v>0</v>
      </c>
      <c r="L58" s="24">
        <f t="shared" si="6"/>
        <v>0.05</v>
      </c>
      <c r="M58" s="25">
        <f t="shared" si="7"/>
        <v>0</v>
      </c>
      <c r="N58" s="70" t="str">
        <f t="shared" si="8"/>
        <v/>
      </c>
      <c r="O58" s="22">
        <f>'FPF TPF'!N63</f>
        <v>0.05</v>
      </c>
      <c r="P58" s="22">
        <f>'FPF TPF'!O63</f>
        <v>0.3</v>
      </c>
      <c r="Q58" s="23">
        <f t="shared" si="9"/>
        <v>0</v>
      </c>
      <c r="R58" s="24">
        <f t="shared" si="10"/>
        <v>0.3</v>
      </c>
      <c r="S58" s="25">
        <f t="shared" si="11"/>
        <v>0</v>
      </c>
      <c r="T58" s="24"/>
    </row>
    <row r="59" spans="1:20" x14ac:dyDescent="0.3">
      <c r="A59" s="70">
        <v>94.5</v>
      </c>
      <c r="B59" s="70" t="str">
        <f t="shared" si="0"/>
        <v/>
      </c>
      <c r="C59" s="22">
        <f>'FPF TPF'!D64</f>
        <v>0</v>
      </c>
      <c r="D59" s="22">
        <f>'FPF TPF'!E64</f>
        <v>0</v>
      </c>
      <c r="E59" s="23">
        <f t="shared" si="1"/>
        <v>0</v>
      </c>
      <c r="F59" s="24">
        <f t="shared" si="2"/>
        <v>0</v>
      </c>
      <c r="G59" s="25">
        <f t="shared" si="3"/>
        <v>0</v>
      </c>
      <c r="H59" s="70" t="str">
        <f t="shared" si="4"/>
        <v/>
      </c>
      <c r="I59" s="22">
        <f>'FPF TPF'!I64</f>
        <v>0</v>
      </c>
      <c r="J59" s="22">
        <f>'FPF TPF'!J64</f>
        <v>0.05</v>
      </c>
      <c r="K59" s="23">
        <f t="shared" si="5"/>
        <v>0</v>
      </c>
      <c r="L59" s="24">
        <f t="shared" si="6"/>
        <v>0.05</v>
      </c>
      <c r="M59" s="25">
        <f t="shared" si="7"/>
        <v>0</v>
      </c>
      <c r="N59" s="70" t="str">
        <f t="shared" si="8"/>
        <v/>
      </c>
      <c r="O59" s="22">
        <f>'FPF TPF'!N64</f>
        <v>0.05</v>
      </c>
      <c r="P59" s="22">
        <f>'FPF TPF'!O64</f>
        <v>0.3</v>
      </c>
      <c r="Q59" s="23">
        <f t="shared" si="9"/>
        <v>0</v>
      </c>
      <c r="R59" s="24">
        <f t="shared" si="10"/>
        <v>0.3</v>
      </c>
      <c r="S59" s="25">
        <f t="shared" si="11"/>
        <v>0</v>
      </c>
      <c r="T59" s="24"/>
    </row>
    <row r="60" spans="1:20" x14ac:dyDescent="0.3">
      <c r="A60" s="70">
        <v>94.4</v>
      </c>
      <c r="B60" s="70" t="str">
        <f t="shared" si="0"/>
        <v/>
      </c>
      <c r="C60" s="22">
        <f>'FPF TPF'!D65</f>
        <v>0</v>
      </c>
      <c r="D60" s="22">
        <f>'FPF TPF'!E65</f>
        <v>0</v>
      </c>
      <c r="E60" s="23">
        <f t="shared" si="1"/>
        <v>0</v>
      </c>
      <c r="F60" s="24">
        <f t="shared" si="2"/>
        <v>0</v>
      </c>
      <c r="G60" s="25">
        <f t="shared" si="3"/>
        <v>0</v>
      </c>
      <c r="H60" s="70" t="str">
        <f t="shared" si="4"/>
        <v/>
      </c>
      <c r="I60" s="22">
        <f>'FPF TPF'!I65</f>
        <v>0</v>
      </c>
      <c r="J60" s="22">
        <f>'FPF TPF'!J65</f>
        <v>0.05</v>
      </c>
      <c r="K60" s="23">
        <f t="shared" si="5"/>
        <v>0</v>
      </c>
      <c r="L60" s="24">
        <f t="shared" si="6"/>
        <v>0.05</v>
      </c>
      <c r="M60" s="25">
        <f t="shared" si="7"/>
        <v>0</v>
      </c>
      <c r="N60" s="70" t="str">
        <f t="shared" si="8"/>
        <v/>
      </c>
      <c r="O60" s="22">
        <f>'FPF TPF'!N65</f>
        <v>0.05</v>
      </c>
      <c r="P60" s="22">
        <f>'FPF TPF'!O65</f>
        <v>0.3</v>
      </c>
      <c r="Q60" s="23">
        <f t="shared" si="9"/>
        <v>0</v>
      </c>
      <c r="R60" s="24">
        <f t="shared" si="10"/>
        <v>0.3</v>
      </c>
      <c r="S60" s="25">
        <f t="shared" si="11"/>
        <v>0</v>
      </c>
      <c r="T60" s="24"/>
    </row>
    <row r="61" spans="1:20" x14ac:dyDescent="0.3">
      <c r="A61" s="70">
        <v>94.3</v>
      </c>
      <c r="B61" s="70" t="str">
        <f t="shared" si="0"/>
        <v/>
      </c>
      <c r="C61" s="22">
        <f>'FPF TPF'!D66</f>
        <v>0</v>
      </c>
      <c r="D61" s="22">
        <f>'FPF TPF'!E66</f>
        <v>0</v>
      </c>
      <c r="E61" s="23">
        <f t="shared" si="1"/>
        <v>0</v>
      </c>
      <c r="F61" s="24">
        <f t="shared" si="2"/>
        <v>0</v>
      </c>
      <c r="G61" s="25">
        <f t="shared" si="3"/>
        <v>0</v>
      </c>
      <c r="H61" s="70" t="str">
        <f t="shared" si="4"/>
        <v/>
      </c>
      <c r="I61" s="22">
        <f>'FPF TPF'!I66</f>
        <v>0</v>
      </c>
      <c r="J61" s="22">
        <f>'FPF TPF'!J66</f>
        <v>0.05</v>
      </c>
      <c r="K61" s="23">
        <f t="shared" si="5"/>
        <v>0</v>
      </c>
      <c r="L61" s="24">
        <f t="shared" si="6"/>
        <v>0.05</v>
      </c>
      <c r="M61" s="25">
        <f t="shared" si="7"/>
        <v>0</v>
      </c>
      <c r="N61" s="70" t="str">
        <f t="shared" si="8"/>
        <v/>
      </c>
      <c r="O61" s="22">
        <f>'FPF TPF'!N66</f>
        <v>0.05</v>
      </c>
      <c r="P61" s="22">
        <f>'FPF TPF'!O66</f>
        <v>0.3</v>
      </c>
      <c r="Q61" s="23">
        <f t="shared" si="9"/>
        <v>0</v>
      </c>
      <c r="R61" s="24">
        <f t="shared" si="10"/>
        <v>0.3</v>
      </c>
      <c r="S61" s="25">
        <f t="shared" si="11"/>
        <v>0</v>
      </c>
      <c r="T61" s="24"/>
    </row>
    <row r="62" spans="1:20" x14ac:dyDescent="0.3">
      <c r="A62" s="70">
        <v>94.2</v>
      </c>
      <c r="B62" s="70" t="str">
        <f t="shared" si="0"/>
        <v/>
      </c>
      <c r="C62" s="22">
        <f>'FPF TPF'!D67</f>
        <v>0</v>
      </c>
      <c r="D62" s="22">
        <f>'FPF TPF'!E67</f>
        <v>0</v>
      </c>
      <c r="E62" s="23">
        <f t="shared" si="1"/>
        <v>0</v>
      </c>
      <c r="F62" s="24">
        <f t="shared" si="2"/>
        <v>0</v>
      </c>
      <c r="G62" s="25">
        <f t="shared" si="3"/>
        <v>0</v>
      </c>
      <c r="H62" s="70" t="str">
        <f t="shared" si="4"/>
        <v/>
      </c>
      <c r="I62" s="22">
        <f>'FPF TPF'!I67</f>
        <v>0</v>
      </c>
      <c r="J62" s="22">
        <f>'FPF TPF'!J67</f>
        <v>0.05</v>
      </c>
      <c r="K62" s="23">
        <f t="shared" si="5"/>
        <v>0</v>
      </c>
      <c r="L62" s="24">
        <f t="shared" si="6"/>
        <v>0.05</v>
      </c>
      <c r="M62" s="25">
        <f t="shared" si="7"/>
        <v>0</v>
      </c>
      <c r="N62" s="70" t="str">
        <f t="shared" si="8"/>
        <v/>
      </c>
      <c r="O62" s="22">
        <f>'FPF TPF'!N67</f>
        <v>0.05</v>
      </c>
      <c r="P62" s="22">
        <f>'FPF TPF'!O67</f>
        <v>0.3</v>
      </c>
      <c r="Q62" s="23">
        <f t="shared" si="9"/>
        <v>0</v>
      </c>
      <c r="R62" s="24">
        <f t="shared" si="10"/>
        <v>0.3</v>
      </c>
      <c r="S62" s="25">
        <f t="shared" si="11"/>
        <v>0</v>
      </c>
      <c r="T62" s="24"/>
    </row>
    <row r="63" spans="1:20" x14ac:dyDescent="0.3">
      <c r="A63" s="70">
        <v>94.1</v>
      </c>
      <c r="B63" s="70" t="str">
        <f t="shared" si="0"/>
        <v/>
      </c>
      <c r="C63" s="22">
        <f>'FPF TPF'!D68</f>
        <v>0</v>
      </c>
      <c r="D63" s="22">
        <f>'FPF TPF'!E68</f>
        <v>0</v>
      </c>
      <c r="E63" s="23">
        <f t="shared" si="1"/>
        <v>0</v>
      </c>
      <c r="F63" s="24">
        <f t="shared" si="2"/>
        <v>0</v>
      </c>
      <c r="G63" s="25">
        <f t="shared" si="3"/>
        <v>0</v>
      </c>
      <c r="H63" s="70" t="str">
        <f t="shared" si="4"/>
        <v/>
      </c>
      <c r="I63" s="22">
        <f>'FPF TPF'!I68</f>
        <v>0</v>
      </c>
      <c r="J63" s="22">
        <f>'FPF TPF'!J68</f>
        <v>0.05</v>
      </c>
      <c r="K63" s="23">
        <f t="shared" si="5"/>
        <v>0</v>
      </c>
      <c r="L63" s="24">
        <f t="shared" si="6"/>
        <v>0.05</v>
      </c>
      <c r="M63" s="25">
        <f t="shared" si="7"/>
        <v>0</v>
      </c>
      <c r="N63" s="70" t="str">
        <f t="shared" si="8"/>
        <v/>
      </c>
      <c r="O63" s="22">
        <f>'FPF TPF'!N68</f>
        <v>0.05</v>
      </c>
      <c r="P63" s="22">
        <f>'FPF TPF'!O68</f>
        <v>0.3</v>
      </c>
      <c r="Q63" s="23">
        <f t="shared" si="9"/>
        <v>0</v>
      </c>
      <c r="R63" s="24">
        <f t="shared" si="10"/>
        <v>0.3</v>
      </c>
      <c r="S63" s="25">
        <f t="shared" si="11"/>
        <v>0</v>
      </c>
      <c r="T63" s="24"/>
    </row>
    <row r="64" spans="1:20" x14ac:dyDescent="0.3">
      <c r="A64" s="70">
        <v>94</v>
      </c>
      <c r="B64" s="70" t="str">
        <f t="shared" si="0"/>
        <v/>
      </c>
      <c r="C64" s="22">
        <f>'FPF TPF'!D69</f>
        <v>0</v>
      </c>
      <c r="D64" s="22">
        <f>'FPF TPF'!E69</f>
        <v>0</v>
      </c>
      <c r="E64" s="23">
        <f t="shared" si="1"/>
        <v>0</v>
      </c>
      <c r="F64" s="24">
        <f t="shared" si="2"/>
        <v>0</v>
      </c>
      <c r="G64" s="25">
        <f t="shared" si="3"/>
        <v>0</v>
      </c>
      <c r="H64" s="70" t="str">
        <f t="shared" si="4"/>
        <v/>
      </c>
      <c r="I64" s="22">
        <f>'FPF TPF'!I69</f>
        <v>0</v>
      </c>
      <c r="J64" s="22">
        <f>'FPF TPF'!J69</f>
        <v>0.05</v>
      </c>
      <c r="K64" s="23">
        <f t="shared" si="5"/>
        <v>0</v>
      </c>
      <c r="L64" s="24">
        <f t="shared" si="6"/>
        <v>0.05</v>
      </c>
      <c r="M64" s="25">
        <f t="shared" si="7"/>
        <v>0</v>
      </c>
      <c r="N64" s="70" t="str">
        <f t="shared" si="8"/>
        <v/>
      </c>
      <c r="O64" s="22">
        <f>'FPF TPF'!N69</f>
        <v>0.05</v>
      </c>
      <c r="P64" s="22">
        <f>'FPF TPF'!O69</f>
        <v>0.3</v>
      </c>
      <c r="Q64" s="23">
        <f t="shared" si="9"/>
        <v>0</v>
      </c>
      <c r="R64" s="24">
        <f t="shared" si="10"/>
        <v>0.3</v>
      </c>
      <c r="S64" s="25">
        <f t="shared" si="11"/>
        <v>0</v>
      </c>
      <c r="T64" s="24"/>
    </row>
    <row r="65" spans="1:20" x14ac:dyDescent="0.3">
      <c r="A65" s="70">
        <v>93.9</v>
      </c>
      <c r="B65" s="70" t="str">
        <f t="shared" si="0"/>
        <v/>
      </c>
      <c r="C65" s="22">
        <f>'FPF TPF'!D70</f>
        <v>0</v>
      </c>
      <c r="D65" s="22">
        <f>'FPF TPF'!E70</f>
        <v>0</v>
      </c>
      <c r="E65" s="23">
        <f t="shared" si="1"/>
        <v>0</v>
      </c>
      <c r="F65" s="24">
        <f t="shared" si="2"/>
        <v>0</v>
      </c>
      <c r="G65" s="25">
        <f t="shared" si="3"/>
        <v>0</v>
      </c>
      <c r="H65" s="70" t="str">
        <f t="shared" si="4"/>
        <v/>
      </c>
      <c r="I65" s="22">
        <f>'FPF TPF'!I70</f>
        <v>0</v>
      </c>
      <c r="J65" s="22">
        <f>'FPF TPF'!J70</f>
        <v>0.05</v>
      </c>
      <c r="K65" s="23">
        <f t="shared" si="5"/>
        <v>0</v>
      </c>
      <c r="L65" s="24">
        <f t="shared" si="6"/>
        <v>0.05</v>
      </c>
      <c r="M65" s="25">
        <f t="shared" si="7"/>
        <v>0</v>
      </c>
      <c r="N65" s="70" t="str">
        <f t="shared" si="8"/>
        <v/>
      </c>
      <c r="O65" s="22">
        <f>'FPF TPF'!N70</f>
        <v>0.05</v>
      </c>
      <c r="P65" s="22">
        <f>'FPF TPF'!O70</f>
        <v>0.3</v>
      </c>
      <c r="Q65" s="23">
        <f t="shared" si="9"/>
        <v>0</v>
      </c>
      <c r="R65" s="24">
        <f t="shared" si="10"/>
        <v>0.3</v>
      </c>
      <c r="S65" s="25">
        <f t="shared" si="11"/>
        <v>0</v>
      </c>
      <c r="T65" s="24"/>
    </row>
    <row r="66" spans="1:20" x14ac:dyDescent="0.3">
      <c r="A66" s="70">
        <v>93.8</v>
      </c>
      <c r="B66" s="70" t="str">
        <f t="shared" si="0"/>
        <v/>
      </c>
      <c r="C66" s="22">
        <f>'FPF TPF'!D71</f>
        <v>0</v>
      </c>
      <c r="D66" s="22">
        <f>'FPF TPF'!E71</f>
        <v>0</v>
      </c>
      <c r="E66" s="23">
        <f t="shared" si="1"/>
        <v>0</v>
      </c>
      <c r="F66" s="24">
        <f t="shared" si="2"/>
        <v>0</v>
      </c>
      <c r="G66" s="25">
        <f t="shared" si="3"/>
        <v>0</v>
      </c>
      <c r="H66" s="70" t="str">
        <f t="shared" si="4"/>
        <v/>
      </c>
      <c r="I66" s="22">
        <f>'FPF TPF'!I71</f>
        <v>0</v>
      </c>
      <c r="J66" s="22">
        <f>'FPF TPF'!J71</f>
        <v>0.05</v>
      </c>
      <c r="K66" s="23">
        <f t="shared" si="5"/>
        <v>0</v>
      </c>
      <c r="L66" s="24">
        <f t="shared" si="6"/>
        <v>0.05</v>
      </c>
      <c r="M66" s="25">
        <f t="shared" si="7"/>
        <v>0</v>
      </c>
      <c r="N66" s="70" t="str">
        <f t="shared" si="8"/>
        <v/>
      </c>
      <c r="O66" s="22">
        <f>'FPF TPF'!N71</f>
        <v>0.05</v>
      </c>
      <c r="P66" s="22">
        <f>'FPF TPF'!O71</f>
        <v>0.3</v>
      </c>
      <c r="Q66" s="23">
        <f t="shared" si="9"/>
        <v>0</v>
      </c>
      <c r="R66" s="24">
        <f t="shared" si="10"/>
        <v>0.3</v>
      </c>
      <c r="S66" s="25">
        <f t="shared" si="11"/>
        <v>0</v>
      </c>
      <c r="T66" s="24"/>
    </row>
    <row r="67" spans="1:20" x14ac:dyDescent="0.3">
      <c r="A67" s="70">
        <v>93.7</v>
      </c>
      <c r="B67" s="70" t="str">
        <f t="shared" si="0"/>
        <v/>
      </c>
      <c r="C67" s="22">
        <f>'FPF TPF'!D72</f>
        <v>0</v>
      </c>
      <c r="D67" s="22">
        <f>'FPF TPF'!E72</f>
        <v>0</v>
      </c>
      <c r="E67" s="23">
        <f t="shared" si="1"/>
        <v>0</v>
      </c>
      <c r="F67" s="24">
        <f t="shared" si="2"/>
        <v>0</v>
      </c>
      <c r="G67" s="25">
        <f t="shared" si="3"/>
        <v>0</v>
      </c>
      <c r="H67" s="70" t="str">
        <f t="shared" si="4"/>
        <v/>
      </c>
      <c r="I67" s="22">
        <f>'FPF TPF'!I72</f>
        <v>0</v>
      </c>
      <c r="J67" s="22">
        <f>'FPF TPF'!J72</f>
        <v>0.05</v>
      </c>
      <c r="K67" s="23">
        <f t="shared" si="5"/>
        <v>0</v>
      </c>
      <c r="L67" s="24">
        <f t="shared" si="6"/>
        <v>0.05</v>
      </c>
      <c r="M67" s="25">
        <f t="shared" si="7"/>
        <v>0</v>
      </c>
      <c r="N67" s="70" t="str">
        <f t="shared" si="8"/>
        <v/>
      </c>
      <c r="O67" s="22">
        <f>'FPF TPF'!N72</f>
        <v>0.05</v>
      </c>
      <c r="P67" s="22">
        <f>'FPF TPF'!O72</f>
        <v>0.3</v>
      </c>
      <c r="Q67" s="23">
        <f t="shared" si="9"/>
        <v>0</v>
      </c>
      <c r="R67" s="24">
        <f t="shared" si="10"/>
        <v>0.3</v>
      </c>
      <c r="S67" s="25">
        <f t="shared" si="11"/>
        <v>0</v>
      </c>
      <c r="T67" s="24"/>
    </row>
    <row r="68" spans="1:20" x14ac:dyDescent="0.3">
      <c r="A68" s="70">
        <v>93.6</v>
      </c>
      <c r="B68" s="70" t="str">
        <f t="shared" si="0"/>
        <v/>
      </c>
      <c r="C68" s="22">
        <f>'FPF TPF'!D73</f>
        <v>0</v>
      </c>
      <c r="D68" s="22">
        <f>'FPF TPF'!E73</f>
        <v>0</v>
      </c>
      <c r="E68" s="23">
        <f t="shared" si="1"/>
        <v>0</v>
      </c>
      <c r="F68" s="24">
        <f t="shared" si="2"/>
        <v>0</v>
      </c>
      <c r="G68" s="25">
        <f t="shared" si="3"/>
        <v>0</v>
      </c>
      <c r="H68" s="70" t="str">
        <f t="shared" si="4"/>
        <v/>
      </c>
      <c r="I68" s="22">
        <f>'FPF TPF'!I73</f>
        <v>0</v>
      </c>
      <c r="J68" s="22">
        <f>'FPF TPF'!J73</f>
        <v>0.05</v>
      </c>
      <c r="K68" s="23">
        <f t="shared" si="5"/>
        <v>0</v>
      </c>
      <c r="L68" s="24">
        <f t="shared" si="6"/>
        <v>0.05</v>
      </c>
      <c r="M68" s="25">
        <f t="shared" si="7"/>
        <v>0</v>
      </c>
      <c r="N68" s="70" t="str">
        <f t="shared" si="8"/>
        <v/>
      </c>
      <c r="O68" s="22">
        <f>'FPF TPF'!N73</f>
        <v>0.05</v>
      </c>
      <c r="P68" s="22">
        <f>'FPF TPF'!O73</f>
        <v>0.3</v>
      </c>
      <c r="Q68" s="23">
        <f t="shared" si="9"/>
        <v>0</v>
      </c>
      <c r="R68" s="24">
        <f t="shared" si="10"/>
        <v>0.3</v>
      </c>
      <c r="S68" s="25">
        <f t="shared" si="11"/>
        <v>0</v>
      </c>
      <c r="T68" s="24"/>
    </row>
    <row r="69" spans="1:20" x14ac:dyDescent="0.3">
      <c r="A69" s="70">
        <v>93.5</v>
      </c>
      <c r="B69" s="70" t="str">
        <f t="shared" ref="B69:B132" si="12">IF(OR(C69&lt;C68,D69&lt;D68),TEXT($A69,"0.0")&amp;"%","")</f>
        <v/>
      </c>
      <c r="C69" s="22">
        <f>'FPF TPF'!D74</f>
        <v>0</v>
      </c>
      <c r="D69" s="22">
        <f>'FPF TPF'!E74</f>
        <v>0</v>
      </c>
      <c r="E69" s="23">
        <f t="shared" ref="E69:E132" si="13">C68-C69</f>
        <v>0</v>
      </c>
      <c r="F69" s="24">
        <f t="shared" ref="F69:F132" si="14">AVERAGE(D69,D68)</f>
        <v>0</v>
      </c>
      <c r="G69" s="25">
        <f t="shared" ref="G69:G132" si="15">PRODUCT(E69,F69)</f>
        <v>0</v>
      </c>
      <c r="H69" s="70" t="str">
        <f t="shared" ref="H69:H132" si="16">IF(OR(I69&lt;I68,J69&lt;J68),TEXT($A69,"0.0")&amp;"%","")</f>
        <v/>
      </c>
      <c r="I69" s="22">
        <f>'FPF TPF'!I74</f>
        <v>0</v>
      </c>
      <c r="J69" s="22">
        <f>'FPF TPF'!J74</f>
        <v>0.05</v>
      </c>
      <c r="K69" s="23">
        <f t="shared" ref="K69:K132" si="17">I68-I69</f>
        <v>0</v>
      </c>
      <c r="L69" s="24">
        <f t="shared" ref="L69:L132" si="18">AVERAGE(J69,J68)</f>
        <v>0.05</v>
      </c>
      <c r="M69" s="25">
        <f t="shared" ref="M69:M132" si="19">PRODUCT(K69,L69)</f>
        <v>0</v>
      </c>
      <c r="N69" s="70" t="str">
        <f t="shared" ref="N69:N132" si="20">IF(OR(O69&lt;O68,P69&lt;P68),TEXT($A69,"0.0")&amp;"%","")</f>
        <v/>
      </c>
      <c r="O69" s="22">
        <f>'FPF TPF'!N74</f>
        <v>0.05</v>
      </c>
      <c r="P69" s="22">
        <f>'FPF TPF'!O74</f>
        <v>0.3</v>
      </c>
      <c r="Q69" s="23">
        <f t="shared" ref="Q69:Q132" si="21">O68-O69</f>
        <v>0</v>
      </c>
      <c r="R69" s="24">
        <f t="shared" ref="R69:R132" si="22">AVERAGE(P69,P68)</f>
        <v>0.3</v>
      </c>
      <c r="S69" s="25">
        <f t="shared" ref="S69:S132" si="23">PRODUCT(Q69,R69)</f>
        <v>0</v>
      </c>
      <c r="T69" s="24"/>
    </row>
    <row r="70" spans="1:20" x14ac:dyDescent="0.3">
      <c r="A70" s="70">
        <v>93.4</v>
      </c>
      <c r="B70" s="70" t="str">
        <f t="shared" si="12"/>
        <v/>
      </c>
      <c r="C70" s="22">
        <f>'FPF TPF'!D75</f>
        <v>0</v>
      </c>
      <c r="D70" s="22">
        <f>'FPF TPF'!E75</f>
        <v>0</v>
      </c>
      <c r="E70" s="23">
        <f t="shared" si="13"/>
        <v>0</v>
      </c>
      <c r="F70" s="24">
        <f t="shared" si="14"/>
        <v>0</v>
      </c>
      <c r="G70" s="25">
        <f t="shared" si="15"/>
        <v>0</v>
      </c>
      <c r="H70" s="70" t="str">
        <f t="shared" si="16"/>
        <v>93.4%</v>
      </c>
      <c r="I70" s="22">
        <f>'FPF TPF'!I75</f>
        <v>0</v>
      </c>
      <c r="J70" s="22">
        <f>'FPF TPF'!J75</f>
        <v>0</v>
      </c>
      <c r="K70" s="23">
        <f t="shared" si="17"/>
        <v>0</v>
      </c>
      <c r="L70" s="24">
        <f t="shared" si="18"/>
        <v>2.5000000000000001E-2</v>
      </c>
      <c r="M70" s="25">
        <f t="shared" si="19"/>
        <v>0</v>
      </c>
      <c r="N70" s="70" t="str">
        <f t="shared" si="20"/>
        <v/>
      </c>
      <c r="O70" s="22">
        <f>'FPF TPF'!N75</f>
        <v>0.05</v>
      </c>
      <c r="P70" s="22">
        <f>'FPF TPF'!O75</f>
        <v>0.3</v>
      </c>
      <c r="Q70" s="23">
        <f t="shared" si="21"/>
        <v>0</v>
      </c>
      <c r="R70" s="24">
        <f t="shared" si="22"/>
        <v>0.3</v>
      </c>
      <c r="S70" s="25">
        <f t="shared" si="23"/>
        <v>0</v>
      </c>
      <c r="T70" s="24"/>
    </row>
    <row r="71" spans="1:20" x14ac:dyDescent="0.3">
      <c r="A71" s="70">
        <v>93.3</v>
      </c>
      <c r="B71" s="70" t="str">
        <f t="shared" si="12"/>
        <v/>
      </c>
      <c r="C71" s="22">
        <f>'FPF TPF'!D76</f>
        <v>0</v>
      </c>
      <c r="D71" s="22">
        <f>'FPF TPF'!E76</f>
        <v>0</v>
      </c>
      <c r="E71" s="23">
        <f t="shared" si="13"/>
        <v>0</v>
      </c>
      <c r="F71" s="24">
        <f t="shared" si="14"/>
        <v>0</v>
      </c>
      <c r="G71" s="25">
        <f t="shared" si="15"/>
        <v>0</v>
      </c>
      <c r="H71" s="70" t="str">
        <f t="shared" si="16"/>
        <v/>
      </c>
      <c r="I71" s="22">
        <f>'FPF TPF'!I76</f>
        <v>0</v>
      </c>
      <c r="J71" s="22">
        <f>'FPF TPF'!J76</f>
        <v>0</v>
      </c>
      <c r="K71" s="23">
        <f t="shared" si="17"/>
        <v>0</v>
      </c>
      <c r="L71" s="24">
        <f t="shared" si="18"/>
        <v>0</v>
      </c>
      <c r="M71" s="25">
        <f t="shared" si="19"/>
        <v>0</v>
      </c>
      <c r="N71" s="70" t="str">
        <f t="shared" si="20"/>
        <v/>
      </c>
      <c r="O71" s="22">
        <f>'FPF TPF'!N76</f>
        <v>0.05</v>
      </c>
      <c r="P71" s="22">
        <f>'FPF TPF'!O76</f>
        <v>0.3</v>
      </c>
      <c r="Q71" s="23">
        <f t="shared" si="21"/>
        <v>0</v>
      </c>
      <c r="R71" s="24">
        <f t="shared" si="22"/>
        <v>0.3</v>
      </c>
      <c r="S71" s="25">
        <f t="shared" si="23"/>
        <v>0</v>
      </c>
      <c r="T71" s="24"/>
    </row>
    <row r="72" spans="1:20" x14ac:dyDescent="0.3">
      <c r="A72" s="70">
        <v>93.2</v>
      </c>
      <c r="B72" s="70" t="str">
        <f t="shared" si="12"/>
        <v/>
      </c>
      <c r="C72" s="22">
        <f>'FPF TPF'!D77</f>
        <v>0</v>
      </c>
      <c r="D72" s="22">
        <f>'FPF TPF'!E77</f>
        <v>0</v>
      </c>
      <c r="E72" s="23">
        <f t="shared" si="13"/>
        <v>0</v>
      </c>
      <c r="F72" s="24">
        <f t="shared" si="14"/>
        <v>0</v>
      </c>
      <c r="G72" s="25">
        <f t="shared" si="15"/>
        <v>0</v>
      </c>
      <c r="H72" s="70" t="str">
        <f t="shared" si="16"/>
        <v/>
      </c>
      <c r="I72" s="22">
        <f>'FPF TPF'!I77</f>
        <v>0</v>
      </c>
      <c r="J72" s="22">
        <f>'FPF TPF'!J77</f>
        <v>0</v>
      </c>
      <c r="K72" s="23">
        <f t="shared" si="17"/>
        <v>0</v>
      </c>
      <c r="L72" s="24">
        <f t="shared" si="18"/>
        <v>0</v>
      </c>
      <c r="M72" s="25">
        <f t="shared" si="19"/>
        <v>0</v>
      </c>
      <c r="N72" s="70" t="str">
        <f t="shared" si="20"/>
        <v/>
      </c>
      <c r="O72" s="22">
        <f>'FPF TPF'!N77</f>
        <v>0.05</v>
      </c>
      <c r="P72" s="22">
        <f>'FPF TPF'!O77</f>
        <v>0.3</v>
      </c>
      <c r="Q72" s="23">
        <f t="shared" si="21"/>
        <v>0</v>
      </c>
      <c r="R72" s="24">
        <f t="shared" si="22"/>
        <v>0.3</v>
      </c>
      <c r="S72" s="25">
        <f t="shared" si="23"/>
        <v>0</v>
      </c>
      <c r="T72" s="24"/>
    </row>
    <row r="73" spans="1:20" x14ac:dyDescent="0.3">
      <c r="A73" s="70">
        <v>93.1</v>
      </c>
      <c r="B73" s="70" t="str">
        <f t="shared" si="12"/>
        <v/>
      </c>
      <c r="C73" s="22">
        <f>'FPF TPF'!D78</f>
        <v>0</v>
      </c>
      <c r="D73" s="22">
        <f>'FPF TPF'!E78</f>
        <v>0</v>
      </c>
      <c r="E73" s="23">
        <f t="shared" si="13"/>
        <v>0</v>
      </c>
      <c r="F73" s="24">
        <f t="shared" si="14"/>
        <v>0</v>
      </c>
      <c r="G73" s="25">
        <f t="shared" si="15"/>
        <v>0</v>
      </c>
      <c r="H73" s="70" t="str">
        <f t="shared" si="16"/>
        <v/>
      </c>
      <c r="I73" s="22">
        <f>'FPF TPF'!I78</f>
        <v>0</v>
      </c>
      <c r="J73" s="22">
        <f>'FPF TPF'!J78</f>
        <v>0</v>
      </c>
      <c r="K73" s="23">
        <f t="shared" si="17"/>
        <v>0</v>
      </c>
      <c r="L73" s="24">
        <f t="shared" si="18"/>
        <v>0</v>
      </c>
      <c r="M73" s="25">
        <f t="shared" si="19"/>
        <v>0</v>
      </c>
      <c r="N73" s="70" t="str">
        <f t="shared" si="20"/>
        <v>93.1%</v>
      </c>
      <c r="O73" s="22">
        <f>'FPF TPF'!N78</f>
        <v>0.05</v>
      </c>
      <c r="P73" s="22">
        <f>'FPF TPF'!O78</f>
        <v>0.25</v>
      </c>
      <c r="Q73" s="23">
        <f t="shared" si="21"/>
        <v>0</v>
      </c>
      <c r="R73" s="24">
        <f t="shared" si="22"/>
        <v>0.27500000000000002</v>
      </c>
      <c r="S73" s="25">
        <f t="shared" si="23"/>
        <v>0</v>
      </c>
      <c r="T73" s="24"/>
    </row>
    <row r="74" spans="1:20" x14ac:dyDescent="0.3">
      <c r="A74" s="70">
        <v>93</v>
      </c>
      <c r="B74" s="70" t="str">
        <f t="shared" si="12"/>
        <v/>
      </c>
      <c r="C74" s="22">
        <f>'FPF TPF'!D79</f>
        <v>0</v>
      </c>
      <c r="D74" s="22">
        <f>'FPF TPF'!E79</f>
        <v>0</v>
      </c>
      <c r="E74" s="23">
        <f t="shared" si="13"/>
        <v>0</v>
      </c>
      <c r="F74" s="24">
        <f t="shared" si="14"/>
        <v>0</v>
      </c>
      <c r="G74" s="25">
        <f t="shared" si="15"/>
        <v>0</v>
      </c>
      <c r="H74" s="70" t="str">
        <f t="shared" si="16"/>
        <v/>
      </c>
      <c r="I74" s="22">
        <f>'FPF TPF'!I79</f>
        <v>0</v>
      </c>
      <c r="J74" s="22">
        <f>'FPF TPF'!J79</f>
        <v>0</v>
      </c>
      <c r="K74" s="23">
        <f t="shared" si="17"/>
        <v>0</v>
      </c>
      <c r="L74" s="24">
        <f t="shared" si="18"/>
        <v>0</v>
      </c>
      <c r="M74" s="25">
        <f t="shared" si="19"/>
        <v>0</v>
      </c>
      <c r="N74" s="70" t="str">
        <f t="shared" si="20"/>
        <v/>
      </c>
      <c r="O74" s="22">
        <f>'FPF TPF'!N79</f>
        <v>0.05</v>
      </c>
      <c r="P74" s="22">
        <f>'FPF TPF'!O79</f>
        <v>0.25</v>
      </c>
      <c r="Q74" s="23">
        <f t="shared" si="21"/>
        <v>0</v>
      </c>
      <c r="R74" s="24">
        <f t="shared" si="22"/>
        <v>0.25</v>
      </c>
      <c r="S74" s="25">
        <f t="shared" si="23"/>
        <v>0</v>
      </c>
      <c r="T74" s="24"/>
    </row>
    <row r="75" spans="1:20" x14ac:dyDescent="0.3">
      <c r="A75" s="70">
        <v>92.9</v>
      </c>
      <c r="B75" s="70" t="str">
        <f t="shared" si="12"/>
        <v/>
      </c>
      <c r="C75" s="22">
        <f>'FPF TPF'!D80</f>
        <v>0</v>
      </c>
      <c r="D75" s="22">
        <f>'FPF TPF'!E80</f>
        <v>0</v>
      </c>
      <c r="E75" s="23">
        <f t="shared" si="13"/>
        <v>0</v>
      </c>
      <c r="F75" s="24">
        <f t="shared" si="14"/>
        <v>0</v>
      </c>
      <c r="G75" s="25">
        <f t="shared" si="15"/>
        <v>0</v>
      </c>
      <c r="H75" s="70" t="str">
        <f t="shared" si="16"/>
        <v/>
      </c>
      <c r="I75" s="22">
        <f>'FPF TPF'!I80</f>
        <v>0</v>
      </c>
      <c r="J75" s="22">
        <f>'FPF TPF'!J80</f>
        <v>0</v>
      </c>
      <c r="K75" s="23">
        <f t="shared" si="17"/>
        <v>0</v>
      </c>
      <c r="L75" s="24">
        <f t="shared" si="18"/>
        <v>0</v>
      </c>
      <c r="M75" s="25">
        <f t="shared" si="19"/>
        <v>0</v>
      </c>
      <c r="N75" s="70" t="str">
        <f t="shared" si="20"/>
        <v/>
      </c>
      <c r="O75" s="22">
        <f>'FPF TPF'!N80</f>
        <v>0.05</v>
      </c>
      <c r="P75" s="22">
        <f>'FPF TPF'!O80</f>
        <v>0.25</v>
      </c>
      <c r="Q75" s="23">
        <f t="shared" si="21"/>
        <v>0</v>
      </c>
      <c r="R75" s="24">
        <f t="shared" si="22"/>
        <v>0.25</v>
      </c>
      <c r="S75" s="25">
        <f t="shared" si="23"/>
        <v>0</v>
      </c>
      <c r="T75" s="24"/>
    </row>
    <row r="76" spans="1:20" x14ac:dyDescent="0.3">
      <c r="A76" s="70">
        <v>92.8</v>
      </c>
      <c r="B76" s="70" t="str">
        <f t="shared" si="12"/>
        <v/>
      </c>
      <c r="C76" s="22">
        <f>'FPF TPF'!D81</f>
        <v>0</v>
      </c>
      <c r="D76" s="22">
        <f>'FPF TPF'!E81</f>
        <v>0</v>
      </c>
      <c r="E76" s="23">
        <f t="shared" si="13"/>
        <v>0</v>
      </c>
      <c r="F76" s="24">
        <f t="shared" si="14"/>
        <v>0</v>
      </c>
      <c r="G76" s="25">
        <f t="shared" si="15"/>
        <v>0</v>
      </c>
      <c r="H76" s="70" t="str">
        <f t="shared" si="16"/>
        <v/>
      </c>
      <c r="I76" s="22">
        <f>'FPF TPF'!I81</f>
        <v>0</v>
      </c>
      <c r="J76" s="22">
        <f>'FPF TPF'!J81</f>
        <v>0</v>
      </c>
      <c r="K76" s="23">
        <f t="shared" si="17"/>
        <v>0</v>
      </c>
      <c r="L76" s="24">
        <f t="shared" si="18"/>
        <v>0</v>
      </c>
      <c r="M76" s="25">
        <f t="shared" si="19"/>
        <v>0</v>
      </c>
      <c r="N76" s="70" t="str">
        <f t="shared" si="20"/>
        <v/>
      </c>
      <c r="O76" s="22">
        <f>'FPF TPF'!N81</f>
        <v>0.05</v>
      </c>
      <c r="P76" s="22">
        <f>'FPF TPF'!O81</f>
        <v>0.25</v>
      </c>
      <c r="Q76" s="23">
        <f t="shared" si="21"/>
        <v>0</v>
      </c>
      <c r="R76" s="24">
        <f t="shared" si="22"/>
        <v>0.25</v>
      </c>
      <c r="S76" s="25">
        <f t="shared" si="23"/>
        <v>0</v>
      </c>
      <c r="T76" s="24"/>
    </row>
    <row r="77" spans="1:20" x14ac:dyDescent="0.3">
      <c r="A77" s="70">
        <v>92.7</v>
      </c>
      <c r="B77" s="70" t="str">
        <f t="shared" si="12"/>
        <v/>
      </c>
      <c r="C77" s="22">
        <f>'FPF TPF'!D82</f>
        <v>0</v>
      </c>
      <c r="D77" s="22">
        <f>'FPF TPF'!E82</f>
        <v>0</v>
      </c>
      <c r="E77" s="23">
        <f t="shared" si="13"/>
        <v>0</v>
      </c>
      <c r="F77" s="24">
        <f t="shared" si="14"/>
        <v>0</v>
      </c>
      <c r="G77" s="25">
        <f t="shared" si="15"/>
        <v>0</v>
      </c>
      <c r="H77" s="70" t="str">
        <f t="shared" si="16"/>
        <v/>
      </c>
      <c r="I77" s="22">
        <f>'FPF TPF'!I82</f>
        <v>0</v>
      </c>
      <c r="J77" s="22">
        <f>'FPF TPF'!J82</f>
        <v>0</v>
      </c>
      <c r="K77" s="23">
        <f t="shared" si="17"/>
        <v>0</v>
      </c>
      <c r="L77" s="24">
        <f t="shared" si="18"/>
        <v>0</v>
      </c>
      <c r="M77" s="25">
        <f t="shared" si="19"/>
        <v>0</v>
      </c>
      <c r="N77" s="70" t="str">
        <f t="shared" si="20"/>
        <v/>
      </c>
      <c r="O77" s="22">
        <f>'FPF TPF'!N82</f>
        <v>0.05</v>
      </c>
      <c r="P77" s="22">
        <f>'FPF TPF'!O82</f>
        <v>0.25</v>
      </c>
      <c r="Q77" s="23">
        <f t="shared" si="21"/>
        <v>0</v>
      </c>
      <c r="R77" s="24">
        <f t="shared" si="22"/>
        <v>0.25</v>
      </c>
      <c r="S77" s="25">
        <f t="shared" si="23"/>
        <v>0</v>
      </c>
      <c r="T77" s="24"/>
    </row>
    <row r="78" spans="1:20" x14ac:dyDescent="0.3">
      <c r="A78" s="70">
        <v>92.6</v>
      </c>
      <c r="B78" s="70" t="str">
        <f t="shared" si="12"/>
        <v/>
      </c>
      <c r="C78" s="22">
        <f>'FPF TPF'!D83</f>
        <v>0</v>
      </c>
      <c r="D78" s="22">
        <f>'FPF TPF'!E83</f>
        <v>0</v>
      </c>
      <c r="E78" s="23">
        <f t="shared" si="13"/>
        <v>0</v>
      </c>
      <c r="F78" s="24">
        <f t="shared" si="14"/>
        <v>0</v>
      </c>
      <c r="G78" s="25">
        <f t="shared" si="15"/>
        <v>0</v>
      </c>
      <c r="H78" s="70" t="str">
        <f t="shared" si="16"/>
        <v/>
      </c>
      <c r="I78" s="22">
        <f>'FPF TPF'!I83</f>
        <v>0</v>
      </c>
      <c r="J78" s="22">
        <f>'FPF TPF'!J83</f>
        <v>0</v>
      </c>
      <c r="K78" s="23">
        <f t="shared" si="17"/>
        <v>0</v>
      </c>
      <c r="L78" s="24">
        <f t="shared" si="18"/>
        <v>0</v>
      </c>
      <c r="M78" s="25">
        <f t="shared" si="19"/>
        <v>0</v>
      </c>
      <c r="N78" s="70" t="str">
        <f t="shared" si="20"/>
        <v>92.6%</v>
      </c>
      <c r="O78" s="22">
        <f>'FPF TPF'!N83</f>
        <v>0</v>
      </c>
      <c r="P78" s="22">
        <f>'FPF TPF'!O83</f>
        <v>0.25</v>
      </c>
      <c r="Q78" s="23">
        <f t="shared" si="21"/>
        <v>0.05</v>
      </c>
      <c r="R78" s="24">
        <f t="shared" si="22"/>
        <v>0.25</v>
      </c>
      <c r="S78" s="25">
        <f t="shared" si="23"/>
        <v>1.2500000000000001E-2</v>
      </c>
      <c r="T78" s="24"/>
    </row>
    <row r="79" spans="1:20" x14ac:dyDescent="0.3">
      <c r="A79" s="70">
        <v>92.5</v>
      </c>
      <c r="B79" s="70" t="str">
        <f t="shared" si="12"/>
        <v/>
      </c>
      <c r="C79" s="22">
        <f>'FPF TPF'!D84</f>
        <v>0</v>
      </c>
      <c r="D79" s="22">
        <f>'FPF TPF'!E84</f>
        <v>0</v>
      </c>
      <c r="E79" s="23">
        <f t="shared" si="13"/>
        <v>0</v>
      </c>
      <c r="F79" s="24">
        <f t="shared" si="14"/>
        <v>0</v>
      </c>
      <c r="G79" s="25">
        <f t="shared" si="15"/>
        <v>0</v>
      </c>
      <c r="H79" s="70" t="str">
        <f t="shared" si="16"/>
        <v/>
      </c>
      <c r="I79" s="22">
        <f>'FPF TPF'!I84</f>
        <v>0</v>
      </c>
      <c r="J79" s="22">
        <f>'FPF TPF'!J84</f>
        <v>0</v>
      </c>
      <c r="K79" s="23">
        <f t="shared" si="17"/>
        <v>0</v>
      </c>
      <c r="L79" s="24">
        <f t="shared" si="18"/>
        <v>0</v>
      </c>
      <c r="M79" s="25">
        <f t="shared" si="19"/>
        <v>0</v>
      </c>
      <c r="N79" s="70" t="str">
        <f t="shared" si="20"/>
        <v/>
      </c>
      <c r="O79" s="22">
        <f>'FPF TPF'!N84</f>
        <v>0</v>
      </c>
      <c r="P79" s="22">
        <f>'FPF TPF'!O84</f>
        <v>0.25</v>
      </c>
      <c r="Q79" s="23">
        <f t="shared" si="21"/>
        <v>0</v>
      </c>
      <c r="R79" s="24">
        <f t="shared" si="22"/>
        <v>0.25</v>
      </c>
      <c r="S79" s="25">
        <f t="shared" si="23"/>
        <v>0</v>
      </c>
      <c r="T79" s="24"/>
    </row>
    <row r="80" spans="1:20" x14ac:dyDescent="0.3">
      <c r="A80" s="70">
        <v>92.4</v>
      </c>
      <c r="B80" s="70" t="str">
        <f t="shared" si="12"/>
        <v/>
      </c>
      <c r="C80" s="22">
        <f>'FPF TPF'!D85</f>
        <v>0</v>
      </c>
      <c r="D80" s="22">
        <f>'FPF TPF'!E85</f>
        <v>0</v>
      </c>
      <c r="E80" s="23">
        <f t="shared" si="13"/>
        <v>0</v>
      </c>
      <c r="F80" s="24">
        <f t="shared" si="14"/>
        <v>0</v>
      </c>
      <c r="G80" s="25">
        <f t="shared" si="15"/>
        <v>0</v>
      </c>
      <c r="H80" s="70" t="str">
        <f t="shared" si="16"/>
        <v/>
      </c>
      <c r="I80" s="22">
        <f>'FPF TPF'!I85</f>
        <v>0</v>
      </c>
      <c r="J80" s="22">
        <f>'FPF TPF'!J85</f>
        <v>0</v>
      </c>
      <c r="K80" s="23">
        <f t="shared" si="17"/>
        <v>0</v>
      </c>
      <c r="L80" s="24">
        <f t="shared" si="18"/>
        <v>0</v>
      </c>
      <c r="M80" s="25">
        <f t="shared" si="19"/>
        <v>0</v>
      </c>
      <c r="N80" s="70" t="str">
        <f t="shared" si="20"/>
        <v/>
      </c>
      <c r="O80" s="22">
        <f>'FPF TPF'!N85</f>
        <v>0</v>
      </c>
      <c r="P80" s="22">
        <f>'FPF TPF'!O85</f>
        <v>0.25</v>
      </c>
      <c r="Q80" s="23">
        <f t="shared" si="21"/>
        <v>0</v>
      </c>
      <c r="R80" s="24">
        <f t="shared" si="22"/>
        <v>0.25</v>
      </c>
      <c r="S80" s="25">
        <f t="shared" si="23"/>
        <v>0</v>
      </c>
      <c r="T80" s="24"/>
    </row>
    <row r="81" spans="1:20" x14ac:dyDescent="0.3">
      <c r="A81" s="70">
        <v>92.3</v>
      </c>
      <c r="B81" s="70" t="str">
        <f t="shared" si="12"/>
        <v/>
      </c>
      <c r="C81" s="22">
        <f>'FPF TPF'!D86</f>
        <v>0</v>
      </c>
      <c r="D81" s="22">
        <f>'FPF TPF'!E86</f>
        <v>0</v>
      </c>
      <c r="E81" s="23">
        <f t="shared" si="13"/>
        <v>0</v>
      </c>
      <c r="F81" s="24">
        <f t="shared" si="14"/>
        <v>0</v>
      </c>
      <c r="G81" s="25">
        <f t="shared" si="15"/>
        <v>0</v>
      </c>
      <c r="H81" s="70" t="str">
        <f t="shared" si="16"/>
        <v/>
      </c>
      <c r="I81" s="22">
        <f>'FPF TPF'!I86</f>
        <v>0</v>
      </c>
      <c r="J81" s="22">
        <f>'FPF TPF'!J86</f>
        <v>0</v>
      </c>
      <c r="K81" s="23">
        <f t="shared" si="17"/>
        <v>0</v>
      </c>
      <c r="L81" s="24">
        <f t="shared" si="18"/>
        <v>0</v>
      </c>
      <c r="M81" s="25">
        <f t="shared" si="19"/>
        <v>0</v>
      </c>
      <c r="N81" s="70" t="str">
        <f t="shared" si="20"/>
        <v/>
      </c>
      <c r="O81" s="22">
        <f>'FPF TPF'!N86</f>
        <v>0</v>
      </c>
      <c r="P81" s="22">
        <f>'FPF TPF'!O86</f>
        <v>0.25</v>
      </c>
      <c r="Q81" s="23">
        <f t="shared" si="21"/>
        <v>0</v>
      </c>
      <c r="R81" s="24">
        <f t="shared" si="22"/>
        <v>0.25</v>
      </c>
      <c r="S81" s="25">
        <f t="shared" si="23"/>
        <v>0</v>
      </c>
      <c r="T81" s="24"/>
    </row>
    <row r="82" spans="1:20" x14ac:dyDescent="0.3">
      <c r="A82" s="70">
        <v>92.2</v>
      </c>
      <c r="B82" s="70" t="str">
        <f t="shared" si="12"/>
        <v/>
      </c>
      <c r="C82" s="22">
        <f>'FPF TPF'!D87</f>
        <v>0</v>
      </c>
      <c r="D82" s="22">
        <f>'FPF TPF'!E87</f>
        <v>0</v>
      </c>
      <c r="E82" s="23">
        <f t="shared" si="13"/>
        <v>0</v>
      </c>
      <c r="F82" s="24">
        <f t="shared" si="14"/>
        <v>0</v>
      </c>
      <c r="G82" s="25">
        <f t="shared" si="15"/>
        <v>0</v>
      </c>
      <c r="H82" s="70" t="str">
        <f t="shared" si="16"/>
        <v/>
      </c>
      <c r="I82" s="22">
        <f>'FPF TPF'!I87</f>
        <v>0</v>
      </c>
      <c r="J82" s="22">
        <f>'FPF TPF'!J87</f>
        <v>0</v>
      </c>
      <c r="K82" s="23">
        <f t="shared" si="17"/>
        <v>0</v>
      </c>
      <c r="L82" s="24">
        <f t="shared" si="18"/>
        <v>0</v>
      </c>
      <c r="M82" s="25">
        <f t="shared" si="19"/>
        <v>0</v>
      </c>
      <c r="N82" s="70" t="str">
        <f t="shared" si="20"/>
        <v/>
      </c>
      <c r="O82" s="22">
        <f>'FPF TPF'!N87</f>
        <v>0</v>
      </c>
      <c r="P82" s="22">
        <f>'FPF TPF'!O87</f>
        <v>0.25</v>
      </c>
      <c r="Q82" s="23">
        <f t="shared" si="21"/>
        <v>0</v>
      </c>
      <c r="R82" s="24">
        <f t="shared" si="22"/>
        <v>0.25</v>
      </c>
      <c r="S82" s="25">
        <f t="shared" si="23"/>
        <v>0</v>
      </c>
      <c r="T82" s="24"/>
    </row>
    <row r="83" spans="1:20" x14ac:dyDescent="0.3">
      <c r="A83" s="70">
        <v>92.1</v>
      </c>
      <c r="B83" s="70" t="str">
        <f t="shared" si="12"/>
        <v/>
      </c>
      <c r="C83" s="22">
        <f>'FPF TPF'!D88</f>
        <v>0</v>
      </c>
      <c r="D83" s="22">
        <f>'FPF TPF'!E88</f>
        <v>0</v>
      </c>
      <c r="E83" s="23">
        <f t="shared" si="13"/>
        <v>0</v>
      </c>
      <c r="F83" s="24">
        <f t="shared" si="14"/>
        <v>0</v>
      </c>
      <c r="G83" s="25">
        <f t="shared" si="15"/>
        <v>0</v>
      </c>
      <c r="H83" s="70" t="str">
        <f t="shared" si="16"/>
        <v/>
      </c>
      <c r="I83" s="22">
        <f>'FPF TPF'!I88</f>
        <v>0</v>
      </c>
      <c r="J83" s="22">
        <f>'FPF TPF'!J88</f>
        <v>0</v>
      </c>
      <c r="K83" s="23">
        <f t="shared" si="17"/>
        <v>0</v>
      </c>
      <c r="L83" s="24">
        <f t="shared" si="18"/>
        <v>0</v>
      </c>
      <c r="M83" s="25">
        <f t="shared" si="19"/>
        <v>0</v>
      </c>
      <c r="N83" s="70" t="str">
        <f t="shared" si="20"/>
        <v/>
      </c>
      <c r="O83" s="22">
        <f>'FPF TPF'!N88</f>
        <v>0</v>
      </c>
      <c r="P83" s="22">
        <f>'FPF TPF'!O88</f>
        <v>0.25</v>
      </c>
      <c r="Q83" s="23">
        <f t="shared" si="21"/>
        <v>0</v>
      </c>
      <c r="R83" s="24">
        <f t="shared" si="22"/>
        <v>0.25</v>
      </c>
      <c r="S83" s="25">
        <f t="shared" si="23"/>
        <v>0</v>
      </c>
      <c r="T83" s="24"/>
    </row>
    <row r="84" spans="1:20" x14ac:dyDescent="0.3">
      <c r="A84" s="70">
        <v>92</v>
      </c>
      <c r="B84" s="70" t="str">
        <f t="shared" si="12"/>
        <v/>
      </c>
      <c r="C84" s="22">
        <f>'FPF TPF'!D89</f>
        <v>0</v>
      </c>
      <c r="D84" s="22">
        <f>'FPF TPF'!E89</f>
        <v>0</v>
      </c>
      <c r="E84" s="23">
        <f t="shared" si="13"/>
        <v>0</v>
      </c>
      <c r="F84" s="24">
        <f t="shared" si="14"/>
        <v>0</v>
      </c>
      <c r="G84" s="25">
        <f t="shared" si="15"/>
        <v>0</v>
      </c>
      <c r="H84" s="70" t="str">
        <f t="shared" si="16"/>
        <v/>
      </c>
      <c r="I84" s="22">
        <f>'FPF TPF'!I89</f>
        <v>0</v>
      </c>
      <c r="J84" s="22">
        <f>'FPF TPF'!J89</f>
        <v>0</v>
      </c>
      <c r="K84" s="23">
        <f t="shared" si="17"/>
        <v>0</v>
      </c>
      <c r="L84" s="24">
        <f t="shared" si="18"/>
        <v>0</v>
      </c>
      <c r="M84" s="25">
        <f t="shared" si="19"/>
        <v>0</v>
      </c>
      <c r="N84" s="70" t="str">
        <f t="shared" si="20"/>
        <v/>
      </c>
      <c r="O84" s="22">
        <f>'FPF TPF'!N89</f>
        <v>0</v>
      </c>
      <c r="P84" s="22">
        <f>'FPF TPF'!O89</f>
        <v>0.25</v>
      </c>
      <c r="Q84" s="23">
        <f t="shared" si="21"/>
        <v>0</v>
      </c>
      <c r="R84" s="24">
        <f t="shared" si="22"/>
        <v>0.25</v>
      </c>
      <c r="S84" s="25">
        <f t="shared" si="23"/>
        <v>0</v>
      </c>
      <c r="T84" s="24"/>
    </row>
    <row r="85" spans="1:20" x14ac:dyDescent="0.3">
      <c r="A85" s="70">
        <v>91.9</v>
      </c>
      <c r="B85" s="70" t="str">
        <f t="shared" si="12"/>
        <v/>
      </c>
      <c r="C85" s="22">
        <f>'FPF TPF'!D90</f>
        <v>0</v>
      </c>
      <c r="D85" s="22">
        <f>'FPF TPF'!E90</f>
        <v>0</v>
      </c>
      <c r="E85" s="23">
        <f t="shared" si="13"/>
        <v>0</v>
      </c>
      <c r="F85" s="24">
        <f t="shared" si="14"/>
        <v>0</v>
      </c>
      <c r="G85" s="25">
        <f t="shared" si="15"/>
        <v>0</v>
      </c>
      <c r="H85" s="70" t="str">
        <f t="shared" si="16"/>
        <v/>
      </c>
      <c r="I85" s="22">
        <f>'FPF TPF'!I90</f>
        <v>0</v>
      </c>
      <c r="J85" s="22">
        <f>'FPF TPF'!J90</f>
        <v>0</v>
      </c>
      <c r="K85" s="23">
        <f t="shared" si="17"/>
        <v>0</v>
      </c>
      <c r="L85" s="24">
        <f t="shared" si="18"/>
        <v>0</v>
      </c>
      <c r="M85" s="25">
        <f t="shared" si="19"/>
        <v>0</v>
      </c>
      <c r="N85" s="70" t="str">
        <f t="shared" si="20"/>
        <v/>
      </c>
      <c r="O85" s="22">
        <f>'FPF TPF'!N90</f>
        <v>0</v>
      </c>
      <c r="P85" s="22">
        <f>'FPF TPF'!O90</f>
        <v>0.25</v>
      </c>
      <c r="Q85" s="23">
        <f t="shared" si="21"/>
        <v>0</v>
      </c>
      <c r="R85" s="24">
        <f t="shared" si="22"/>
        <v>0.25</v>
      </c>
      <c r="S85" s="25">
        <f t="shared" si="23"/>
        <v>0</v>
      </c>
      <c r="T85" s="24"/>
    </row>
    <row r="86" spans="1:20" x14ac:dyDescent="0.3">
      <c r="A86" s="70">
        <v>91.8</v>
      </c>
      <c r="B86" s="70" t="str">
        <f t="shared" si="12"/>
        <v/>
      </c>
      <c r="C86" s="22">
        <f>'FPF TPF'!D91</f>
        <v>0</v>
      </c>
      <c r="D86" s="22">
        <f>'FPF TPF'!E91</f>
        <v>0</v>
      </c>
      <c r="E86" s="23">
        <f t="shared" si="13"/>
        <v>0</v>
      </c>
      <c r="F86" s="24">
        <f t="shared" si="14"/>
        <v>0</v>
      </c>
      <c r="G86" s="25">
        <f t="shared" si="15"/>
        <v>0</v>
      </c>
      <c r="H86" s="70" t="str">
        <f t="shared" si="16"/>
        <v/>
      </c>
      <c r="I86" s="22">
        <f>'FPF TPF'!I91</f>
        <v>0</v>
      </c>
      <c r="J86" s="22">
        <f>'FPF TPF'!J91</f>
        <v>0</v>
      </c>
      <c r="K86" s="23">
        <f t="shared" si="17"/>
        <v>0</v>
      </c>
      <c r="L86" s="24">
        <f t="shared" si="18"/>
        <v>0</v>
      </c>
      <c r="M86" s="25">
        <f t="shared" si="19"/>
        <v>0</v>
      </c>
      <c r="N86" s="70" t="str">
        <f t="shared" si="20"/>
        <v/>
      </c>
      <c r="O86" s="22">
        <f>'FPF TPF'!N91</f>
        <v>0</v>
      </c>
      <c r="P86" s="22">
        <f>'FPF TPF'!O91</f>
        <v>0.25</v>
      </c>
      <c r="Q86" s="23">
        <f t="shared" si="21"/>
        <v>0</v>
      </c>
      <c r="R86" s="24">
        <f t="shared" si="22"/>
        <v>0.25</v>
      </c>
      <c r="S86" s="25">
        <f t="shared" si="23"/>
        <v>0</v>
      </c>
      <c r="T86" s="24"/>
    </row>
    <row r="87" spans="1:20" x14ac:dyDescent="0.3">
      <c r="A87" s="70">
        <v>91.7</v>
      </c>
      <c r="B87" s="70" t="str">
        <f t="shared" si="12"/>
        <v/>
      </c>
      <c r="C87" s="22">
        <f>'FPF TPF'!D92</f>
        <v>0</v>
      </c>
      <c r="D87" s="22">
        <f>'FPF TPF'!E92</f>
        <v>0</v>
      </c>
      <c r="E87" s="23">
        <f t="shared" si="13"/>
        <v>0</v>
      </c>
      <c r="F87" s="24">
        <f t="shared" si="14"/>
        <v>0</v>
      </c>
      <c r="G87" s="25">
        <f t="shared" si="15"/>
        <v>0</v>
      </c>
      <c r="H87" s="70" t="str">
        <f t="shared" si="16"/>
        <v/>
      </c>
      <c r="I87" s="22">
        <f>'FPF TPF'!I92</f>
        <v>0</v>
      </c>
      <c r="J87" s="22">
        <f>'FPF TPF'!J92</f>
        <v>0</v>
      </c>
      <c r="K87" s="23">
        <f t="shared" si="17"/>
        <v>0</v>
      </c>
      <c r="L87" s="24">
        <f t="shared" si="18"/>
        <v>0</v>
      </c>
      <c r="M87" s="25">
        <f t="shared" si="19"/>
        <v>0</v>
      </c>
      <c r="N87" s="70" t="str">
        <f t="shared" si="20"/>
        <v/>
      </c>
      <c r="O87" s="22">
        <f>'FPF TPF'!N92</f>
        <v>0</v>
      </c>
      <c r="P87" s="22">
        <f>'FPF TPF'!O92</f>
        <v>0.25</v>
      </c>
      <c r="Q87" s="23">
        <f t="shared" si="21"/>
        <v>0</v>
      </c>
      <c r="R87" s="24">
        <f t="shared" si="22"/>
        <v>0.25</v>
      </c>
      <c r="S87" s="25">
        <f t="shared" si="23"/>
        <v>0</v>
      </c>
      <c r="T87" s="24"/>
    </row>
    <row r="88" spans="1:20" x14ac:dyDescent="0.3">
      <c r="A88" s="70">
        <v>91.6</v>
      </c>
      <c r="B88" s="70" t="str">
        <f t="shared" si="12"/>
        <v/>
      </c>
      <c r="C88" s="22">
        <f>'FPF TPF'!D93</f>
        <v>0</v>
      </c>
      <c r="D88" s="22">
        <f>'FPF TPF'!E93</f>
        <v>0</v>
      </c>
      <c r="E88" s="23">
        <f t="shared" si="13"/>
        <v>0</v>
      </c>
      <c r="F88" s="24">
        <f t="shared" si="14"/>
        <v>0</v>
      </c>
      <c r="G88" s="25">
        <f t="shared" si="15"/>
        <v>0</v>
      </c>
      <c r="H88" s="70" t="str">
        <f t="shared" si="16"/>
        <v/>
      </c>
      <c r="I88" s="22">
        <f>'FPF TPF'!I93</f>
        <v>0</v>
      </c>
      <c r="J88" s="22">
        <f>'FPF TPF'!J93</f>
        <v>0</v>
      </c>
      <c r="K88" s="23">
        <f t="shared" si="17"/>
        <v>0</v>
      </c>
      <c r="L88" s="24">
        <f t="shared" si="18"/>
        <v>0</v>
      </c>
      <c r="M88" s="25">
        <f t="shared" si="19"/>
        <v>0</v>
      </c>
      <c r="N88" s="70" t="str">
        <f t="shared" si="20"/>
        <v/>
      </c>
      <c r="O88" s="22">
        <f>'FPF TPF'!N93</f>
        <v>0</v>
      </c>
      <c r="P88" s="22">
        <f>'FPF TPF'!O93</f>
        <v>0.25</v>
      </c>
      <c r="Q88" s="23">
        <f t="shared" si="21"/>
        <v>0</v>
      </c>
      <c r="R88" s="24">
        <f t="shared" si="22"/>
        <v>0.25</v>
      </c>
      <c r="S88" s="25">
        <f t="shared" si="23"/>
        <v>0</v>
      </c>
      <c r="T88" s="24"/>
    </row>
    <row r="89" spans="1:20" x14ac:dyDescent="0.3">
      <c r="A89" s="70">
        <v>91.5</v>
      </c>
      <c r="B89" s="70" t="str">
        <f t="shared" si="12"/>
        <v/>
      </c>
      <c r="C89" s="22">
        <f>'FPF TPF'!D94</f>
        <v>0</v>
      </c>
      <c r="D89" s="22">
        <f>'FPF TPF'!E94</f>
        <v>0</v>
      </c>
      <c r="E89" s="23">
        <f t="shared" si="13"/>
        <v>0</v>
      </c>
      <c r="F89" s="24">
        <f t="shared" si="14"/>
        <v>0</v>
      </c>
      <c r="G89" s="25">
        <f t="shared" si="15"/>
        <v>0</v>
      </c>
      <c r="H89" s="70" t="str">
        <f t="shared" si="16"/>
        <v/>
      </c>
      <c r="I89" s="22">
        <f>'FPF TPF'!I94</f>
        <v>0</v>
      </c>
      <c r="J89" s="22">
        <f>'FPF TPF'!J94</f>
        <v>0</v>
      </c>
      <c r="K89" s="23">
        <f t="shared" si="17"/>
        <v>0</v>
      </c>
      <c r="L89" s="24">
        <f t="shared" si="18"/>
        <v>0</v>
      </c>
      <c r="M89" s="25">
        <f t="shared" si="19"/>
        <v>0</v>
      </c>
      <c r="N89" s="70" t="str">
        <f t="shared" si="20"/>
        <v/>
      </c>
      <c r="O89" s="22">
        <f>'FPF TPF'!N94</f>
        <v>0</v>
      </c>
      <c r="P89" s="22">
        <f>'FPF TPF'!O94</f>
        <v>0.25</v>
      </c>
      <c r="Q89" s="23">
        <f t="shared" si="21"/>
        <v>0</v>
      </c>
      <c r="R89" s="24">
        <f t="shared" si="22"/>
        <v>0.25</v>
      </c>
      <c r="S89" s="25">
        <f t="shared" si="23"/>
        <v>0</v>
      </c>
      <c r="T89" s="24"/>
    </row>
    <row r="90" spans="1:20" x14ac:dyDescent="0.3">
      <c r="A90" s="70">
        <v>91.4</v>
      </c>
      <c r="B90" s="70" t="str">
        <f t="shared" si="12"/>
        <v/>
      </c>
      <c r="C90" s="22">
        <f>'FPF TPF'!D95</f>
        <v>0</v>
      </c>
      <c r="D90" s="22">
        <f>'FPF TPF'!E95</f>
        <v>0</v>
      </c>
      <c r="E90" s="23">
        <f t="shared" si="13"/>
        <v>0</v>
      </c>
      <c r="F90" s="24">
        <f t="shared" si="14"/>
        <v>0</v>
      </c>
      <c r="G90" s="25">
        <f t="shared" si="15"/>
        <v>0</v>
      </c>
      <c r="H90" s="70" t="str">
        <f t="shared" si="16"/>
        <v/>
      </c>
      <c r="I90" s="22">
        <f>'FPF TPF'!I95</f>
        <v>0</v>
      </c>
      <c r="J90" s="22">
        <f>'FPF TPF'!J95</f>
        <v>0</v>
      </c>
      <c r="K90" s="23">
        <f t="shared" si="17"/>
        <v>0</v>
      </c>
      <c r="L90" s="24">
        <f t="shared" si="18"/>
        <v>0</v>
      </c>
      <c r="M90" s="25">
        <f t="shared" si="19"/>
        <v>0</v>
      </c>
      <c r="N90" s="70" t="str">
        <f t="shared" si="20"/>
        <v>91.4%</v>
      </c>
      <c r="O90" s="22">
        <f>'FPF TPF'!N95</f>
        <v>0</v>
      </c>
      <c r="P90" s="22">
        <f>'FPF TPF'!O95</f>
        <v>0.2</v>
      </c>
      <c r="Q90" s="23">
        <f t="shared" si="21"/>
        <v>0</v>
      </c>
      <c r="R90" s="24">
        <f t="shared" si="22"/>
        <v>0.22500000000000001</v>
      </c>
      <c r="S90" s="25">
        <f t="shared" si="23"/>
        <v>0</v>
      </c>
      <c r="T90" s="24"/>
    </row>
    <row r="91" spans="1:20" x14ac:dyDescent="0.3">
      <c r="A91" s="70">
        <v>91.3</v>
      </c>
      <c r="B91" s="70" t="str">
        <f t="shared" si="12"/>
        <v/>
      </c>
      <c r="C91" s="22">
        <f>'FPF TPF'!D96</f>
        <v>0</v>
      </c>
      <c r="D91" s="22">
        <f>'FPF TPF'!E96</f>
        <v>0</v>
      </c>
      <c r="E91" s="23">
        <f t="shared" si="13"/>
        <v>0</v>
      </c>
      <c r="F91" s="24">
        <f t="shared" si="14"/>
        <v>0</v>
      </c>
      <c r="G91" s="25">
        <f t="shared" si="15"/>
        <v>0</v>
      </c>
      <c r="H91" s="70" t="str">
        <f t="shared" si="16"/>
        <v/>
      </c>
      <c r="I91" s="22">
        <f>'FPF TPF'!I96</f>
        <v>0</v>
      </c>
      <c r="J91" s="22">
        <f>'FPF TPF'!J96</f>
        <v>0</v>
      </c>
      <c r="K91" s="23">
        <f t="shared" si="17"/>
        <v>0</v>
      </c>
      <c r="L91" s="24">
        <f t="shared" si="18"/>
        <v>0</v>
      </c>
      <c r="M91" s="25">
        <f t="shared" si="19"/>
        <v>0</v>
      </c>
      <c r="N91" s="70" t="str">
        <f t="shared" si="20"/>
        <v/>
      </c>
      <c r="O91" s="22">
        <f>'FPF TPF'!N96</f>
        <v>0</v>
      </c>
      <c r="P91" s="22">
        <f>'FPF TPF'!O96</f>
        <v>0.2</v>
      </c>
      <c r="Q91" s="23">
        <f t="shared" si="21"/>
        <v>0</v>
      </c>
      <c r="R91" s="24">
        <f t="shared" si="22"/>
        <v>0.2</v>
      </c>
      <c r="S91" s="25">
        <f t="shared" si="23"/>
        <v>0</v>
      </c>
      <c r="T91" s="24"/>
    </row>
    <row r="92" spans="1:20" x14ac:dyDescent="0.3">
      <c r="A92" s="70">
        <v>91.2</v>
      </c>
      <c r="B92" s="70" t="str">
        <f t="shared" si="12"/>
        <v/>
      </c>
      <c r="C92" s="22">
        <f>'FPF TPF'!D97</f>
        <v>0</v>
      </c>
      <c r="D92" s="22">
        <f>'FPF TPF'!E97</f>
        <v>0</v>
      </c>
      <c r="E92" s="23">
        <f t="shared" si="13"/>
        <v>0</v>
      </c>
      <c r="F92" s="24">
        <f t="shared" si="14"/>
        <v>0</v>
      </c>
      <c r="G92" s="25">
        <f t="shared" si="15"/>
        <v>0</v>
      </c>
      <c r="H92" s="70" t="str">
        <f t="shared" si="16"/>
        <v/>
      </c>
      <c r="I92" s="22">
        <f>'FPF TPF'!I97</f>
        <v>0</v>
      </c>
      <c r="J92" s="22">
        <f>'FPF TPF'!J97</f>
        <v>0</v>
      </c>
      <c r="K92" s="23">
        <f t="shared" si="17"/>
        <v>0</v>
      </c>
      <c r="L92" s="24">
        <f t="shared" si="18"/>
        <v>0</v>
      </c>
      <c r="M92" s="25">
        <f t="shared" si="19"/>
        <v>0</v>
      </c>
      <c r="N92" s="70" t="str">
        <f t="shared" si="20"/>
        <v>91.2%</v>
      </c>
      <c r="O92" s="22">
        <f>'FPF TPF'!N97</f>
        <v>0</v>
      </c>
      <c r="P92" s="22">
        <f>'FPF TPF'!O97</f>
        <v>0.15</v>
      </c>
      <c r="Q92" s="23">
        <f t="shared" si="21"/>
        <v>0</v>
      </c>
      <c r="R92" s="24">
        <f t="shared" si="22"/>
        <v>0.17499999999999999</v>
      </c>
      <c r="S92" s="25">
        <f t="shared" si="23"/>
        <v>0</v>
      </c>
      <c r="T92" s="24"/>
    </row>
    <row r="93" spans="1:20" x14ac:dyDescent="0.3">
      <c r="A93" s="70">
        <v>91.1</v>
      </c>
      <c r="B93" s="70" t="str">
        <f t="shared" si="12"/>
        <v/>
      </c>
      <c r="C93" s="22">
        <f>'FPF TPF'!D98</f>
        <v>0</v>
      </c>
      <c r="D93" s="22">
        <f>'FPF TPF'!E98</f>
        <v>0</v>
      </c>
      <c r="E93" s="23">
        <f t="shared" si="13"/>
        <v>0</v>
      </c>
      <c r="F93" s="24">
        <f t="shared" si="14"/>
        <v>0</v>
      </c>
      <c r="G93" s="25">
        <f t="shared" si="15"/>
        <v>0</v>
      </c>
      <c r="H93" s="70" t="str">
        <f t="shared" si="16"/>
        <v/>
      </c>
      <c r="I93" s="22">
        <f>'FPF TPF'!I98</f>
        <v>0</v>
      </c>
      <c r="J93" s="22">
        <f>'FPF TPF'!J98</f>
        <v>0</v>
      </c>
      <c r="K93" s="23">
        <f t="shared" si="17"/>
        <v>0</v>
      </c>
      <c r="L93" s="24">
        <f t="shared" si="18"/>
        <v>0</v>
      </c>
      <c r="M93" s="25">
        <f t="shared" si="19"/>
        <v>0</v>
      </c>
      <c r="N93" s="70" t="str">
        <f t="shared" si="20"/>
        <v>91.1%</v>
      </c>
      <c r="O93" s="22">
        <f>'FPF TPF'!N98</f>
        <v>0</v>
      </c>
      <c r="P93" s="22">
        <f>'FPF TPF'!O98</f>
        <v>0.1</v>
      </c>
      <c r="Q93" s="23">
        <f t="shared" si="21"/>
        <v>0</v>
      </c>
      <c r="R93" s="24">
        <f t="shared" si="22"/>
        <v>0.125</v>
      </c>
      <c r="S93" s="25">
        <f t="shared" si="23"/>
        <v>0</v>
      </c>
      <c r="T93" s="24"/>
    </row>
    <row r="94" spans="1:20" x14ac:dyDescent="0.3">
      <c r="A94" s="70">
        <v>91</v>
      </c>
      <c r="B94" s="70" t="str">
        <f t="shared" si="12"/>
        <v/>
      </c>
      <c r="C94" s="22">
        <f>'FPF TPF'!D99</f>
        <v>0</v>
      </c>
      <c r="D94" s="22">
        <f>'FPF TPF'!E99</f>
        <v>0</v>
      </c>
      <c r="E94" s="23">
        <f t="shared" si="13"/>
        <v>0</v>
      </c>
      <c r="F94" s="24">
        <f t="shared" si="14"/>
        <v>0</v>
      </c>
      <c r="G94" s="25">
        <f t="shared" si="15"/>
        <v>0</v>
      </c>
      <c r="H94" s="70" t="str">
        <f t="shared" si="16"/>
        <v/>
      </c>
      <c r="I94" s="22">
        <f>'FPF TPF'!I99</f>
        <v>0</v>
      </c>
      <c r="J94" s="22">
        <f>'FPF TPF'!J99</f>
        <v>0</v>
      </c>
      <c r="K94" s="23">
        <f t="shared" si="17"/>
        <v>0</v>
      </c>
      <c r="L94" s="24">
        <f t="shared" si="18"/>
        <v>0</v>
      </c>
      <c r="M94" s="25">
        <f t="shared" si="19"/>
        <v>0</v>
      </c>
      <c r="N94" s="70" t="str">
        <f t="shared" si="20"/>
        <v/>
      </c>
      <c r="O94" s="22">
        <f>'FPF TPF'!N99</f>
        <v>0</v>
      </c>
      <c r="P94" s="22">
        <f>'FPF TPF'!O99</f>
        <v>0.1</v>
      </c>
      <c r="Q94" s="23">
        <f t="shared" si="21"/>
        <v>0</v>
      </c>
      <c r="R94" s="24">
        <f t="shared" si="22"/>
        <v>0.1</v>
      </c>
      <c r="S94" s="25">
        <f t="shared" si="23"/>
        <v>0</v>
      </c>
      <c r="T94" s="24"/>
    </row>
    <row r="95" spans="1:20" x14ac:dyDescent="0.3">
      <c r="A95" s="70">
        <v>90.9</v>
      </c>
      <c r="B95" s="70" t="str">
        <f t="shared" si="12"/>
        <v/>
      </c>
      <c r="C95" s="22">
        <f>'FPF TPF'!D100</f>
        <v>0</v>
      </c>
      <c r="D95" s="22">
        <f>'FPF TPF'!E100</f>
        <v>0</v>
      </c>
      <c r="E95" s="23">
        <f t="shared" si="13"/>
        <v>0</v>
      </c>
      <c r="F95" s="24">
        <f t="shared" si="14"/>
        <v>0</v>
      </c>
      <c r="G95" s="25">
        <f t="shared" si="15"/>
        <v>0</v>
      </c>
      <c r="H95" s="70" t="str">
        <f t="shared" si="16"/>
        <v/>
      </c>
      <c r="I95" s="22">
        <f>'FPF TPF'!I100</f>
        <v>0</v>
      </c>
      <c r="J95" s="22">
        <f>'FPF TPF'!J100</f>
        <v>0</v>
      </c>
      <c r="K95" s="23">
        <f t="shared" si="17"/>
        <v>0</v>
      </c>
      <c r="L95" s="24">
        <f t="shared" si="18"/>
        <v>0</v>
      </c>
      <c r="M95" s="25">
        <f t="shared" si="19"/>
        <v>0</v>
      </c>
      <c r="N95" s="70" t="str">
        <f t="shared" si="20"/>
        <v/>
      </c>
      <c r="O95" s="22">
        <f>'FPF TPF'!N100</f>
        <v>0</v>
      </c>
      <c r="P95" s="22">
        <f>'FPF TPF'!O100</f>
        <v>0.1</v>
      </c>
      <c r="Q95" s="23">
        <f t="shared" si="21"/>
        <v>0</v>
      </c>
      <c r="R95" s="24">
        <f t="shared" si="22"/>
        <v>0.1</v>
      </c>
      <c r="S95" s="25">
        <f t="shared" si="23"/>
        <v>0</v>
      </c>
      <c r="T95" s="24"/>
    </row>
    <row r="96" spans="1:20" x14ac:dyDescent="0.3">
      <c r="A96" s="70">
        <v>90.8</v>
      </c>
      <c r="B96" s="70" t="str">
        <f t="shared" si="12"/>
        <v/>
      </c>
      <c r="C96" s="22">
        <f>'FPF TPF'!D101</f>
        <v>0</v>
      </c>
      <c r="D96" s="22">
        <f>'FPF TPF'!E101</f>
        <v>0</v>
      </c>
      <c r="E96" s="23">
        <f t="shared" si="13"/>
        <v>0</v>
      </c>
      <c r="F96" s="24">
        <f t="shared" si="14"/>
        <v>0</v>
      </c>
      <c r="G96" s="25">
        <f t="shared" si="15"/>
        <v>0</v>
      </c>
      <c r="H96" s="70" t="str">
        <f t="shared" si="16"/>
        <v/>
      </c>
      <c r="I96" s="22">
        <f>'FPF TPF'!I101</f>
        <v>0</v>
      </c>
      <c r="J96" s="22">
        <f>'FPF TPF'!J101</f>
        <v>0</v>
      </c>
      <c r="K96" s="23">
        <f t="shared" si="17"/>
        <v>0</v>
      </c>
      <c r="L96" s="24">
        <f t="shared" si="18"/>
        <v>0</v>
      </c>
      <c r="M96" s="25">
        <f t="shared" si="19"/>
        <v>0</v>
      </c>
      <c r="N96" s="70" t="str">
        <f t="shared" si="20"/>
        <v/>
      </c>
      <c r="O96" s="22">
        <f>'FPF TPF'!N101</f>
        <v>0</v>
      </c>
      <c r="P96" s="22">
        <f>'FPF TPF'!O101</f>
        <v>0.1</v>
      </c>
      <c r="Q96" s="23">
        <f t="shared" si="21"/>
        <v>0</v>
      </c>
      <c r="R96" s="24">
        <f t="shared" si="22"/>
        <v>0.1</v>
      </c>
      <c r="S96" s="25">
        <f t="shared" si="23"/>
        <v>0</v>
      </c>
      <c r="T96" s="24"/>
    </row>
    <row r="97" spans="1:20" x14ac:dyDescent="0.3">
      <c r="A97" s="70">
        <v>90.7</v>
      </c>
      <c r="B97" s="70" t="str">
        <f t="shared" si="12"/>
        <v/>
      </c>
      <c r="C97" s="22">
        <f>'FPF TPF'!D102</f>
        <v>0</v>
      </c>
      <c r="D97" s="22">
        <f>'FPF TPF'!E102</f>
        <v>0</v>
      </c>
      <c r="E97" s="23">
        <f t="shared" si="13"/>
        <v>0</v>
      </c>
      <c r="F97" s="24">
        <f t="shared" si="14"/>
        <v>0</v>
      </c>
      <c r="G97" s="25">
        <f t="shared" si="15"/>
        <v>0</v>
      </c>
      <c r="H97" s="70" t="str">
        <f t="shared" si="16"/>
        <v/>
      </c>
      <c r="I97" s="22">
        <f>'FPF TPF'!I102</f>
        <v>0</v>
      </c>
      <c r="J97" s="22">
        <f>'FPF TPF'!J102</f>
        <v>0</v>
      </c>
      <c r="K97" s="23">
        <f t="shared" si="17"/>
        <v>0</v>
      </c>
      <c r="L97" s="24">
        <f t="shared" si="18"/>
        <v>0</v>
      </c>
      <c r="M97" s="25">
        <f t="shared" si="19"/>
        <v>0</v>
      </c>
      <c r="N97" s="70" t="str">
        <f t="shared" si="20"/>
        <v/>
      </c>
      <c r="O97" s="22">
        <f>'FPF TPF'!N102</f>
        <v>0</v>
      </c>
      <c r="P97" s="22">
        <f>'FPF TPF'!O102</f>
        <v>0.1</v>
      </c>
      <c r="Q97" s="23">
        <f t="shared" si="21"/>
        <v>0</v>
      </c>
      <c r="R97" s="24">
        <f t="shared" si="22"/>
        <v>0.1</v>
      </c>
      <c r="S97" s="25">
        <f t="shared" si="23"/>
        <v>0</v>
      </c>
      <c r="T97" s="24"/>
    </row>
    <row r="98" spans="1:20" x14ac:dyDescent="0.3">
      <c r="A98" s="70">
        <v>90.6</v>
      </c>
      <c r="B98" s="70" t="str">
        <f t="shared" si="12"/>
        <v/>
      </c>
      <c r="C98" s="22">
        <f>'FPF TPF'!D103</f>
        <v>0</v>
      </c>
      <c r="D98" s="22">
        <f>'FPF TPF'!E103</f>
        <v>0</v>
      </c>
      <c r="E98" s="23">
        <f t="shared" si="13"/>
        <v>0</v>
      </c>
      <c r="F98" s="24">
        <f t="shared" si="14"/>
        <v>0</v>
      </c>
      <c r="G98" s="25">
        <f t="shared" si="15"/>
        <v>0</v>
      </c>
      <c r="H98" s="70" t="str">
        <f t="shared" si="16"/>
        <v/>
      </c>
      <c r="I98" s="22">
        <f>'FPF TPF'!I103</f>
        <v>0</v>
      </c>
      <c r="J98" s="22">
        <f>'FPF TPF'!J103</f>
        <v>0</v>
      </c>
      <c r="K98" s="23">
        <f t="shared" si="17"/>
        <v>0</v>
      </c>
      <c r="L98" s="24">
        <f t="shared" si="18"/>
        <v>0</v>
      </c>
      <c r="M98" s="25">
        <f t="shared" si="19"/>
        <v>0</v>
      </c>
      <c r="N98" s="70" t="str">
        <f t="shared" si="20"/>
        <v/>
      </c>
      <c r="O98" s="22">
        <f>'FPF TPF'!N103</f>
        <v>0</v>
      </c>
      <c r="P98" s="22">
        <f>'FPF TPF'!O103</f>
        <v>0.1</v>
      </c>
      <c r="Q98" s="23">
        <f t="shared" si="21"/>
        <v>0</v>
      </c>
      <c r="R98" s="24">
        <f t="shared" si="22"/>
        <v>0.1</v>
      </c>
      <c r="S98" s="25">
        <f t="shared" si="23"/>
        <v>0</v>
      </c>
      <c r="T98" s="24"/>
    </row>
    <row r="99" spans="1:20" x14ac:dyDescent="0.3">
      <c r="A99" s="70">
        <v>90.5</v>
      </c>
      <c r="B99" s="70" t="str">
        <f t="shared" si="12"/>
        <v/>
      </c>
      <c r="C99" s="22">
        <f>'FPF TPF'!D104</f>
        <v>0</v>
      </c>
      <c r="D99" s="22">
        <f>'FPF TPF'!E104</f>
        <v>0</v>
      </c>
      <c r="E99" s="23">
        <f t="shared" si="13"/>
        <v>0</v>
      </c>
      <c r="F99" s="24">
        <f t="shared" si="14"/>
        <v>0</v>
      </c>
      <c r="G99" s="25">
        <f t="shared" si="15"/>
        <v>0</v>
      </c>
      <c r="H99" s="70" t="str">
        <f t="shared" si="16"/>
        <v/>
      </c>
      <c r="I99" s="22">
        <f>'FPF TPF'!I104</f>
        <v>0</v>
      </c>
      <c r="J99" s="22">
        <f>'FPF TPF'!J104</f>
        <v>0</v>
      </c>
      <c r="K99" s="23">
        <f t="shared" si="17"/>
        <v>0</v>
      </c>
      <c r="L99" s="24">
        <f t="shared" si="18"/>
        <v>0</v>
      </c>
      <c r="M99" s="25">
        <f t="shared" si="19"/>
        <v>0</v>
      </c>
      <c r="N99" s="70" t="str">
        <f t="shared" si="20"/>
        <v/>
      </c>
      <c r="O99" s="22">
        <f>'FPF TPF'!N104</f>
        <v>0</v>
      </c>
      <c r="P99" s="22">
        <f>'FPF TPF'!O104</f>
        <v>0.1</v>
      </c>
      <c r="Q99" s="23">
        <f t="shared" si="21"/>
        <v>0</v>
      </c>
      <c r="R99" s="24">
        <f t="shared" si="22"/>
        <v>0.1</v>
      </c>
      <c r="S99" s="25">
        <f t="shared" si="23"/>
        <v>0</v>
      </c>
      <c r="T99" s="24"/>
    </row>
    <row r="100" spans="1:20" x14ac:dyDescent="0.3">
      <c r="A100" s="70">
        <v>90.4</v>
      </c>
      <c r="B100" s="70" t="str">
        <f t="shared" si="12"/>
        <v/>
      </c>
      <c r="C100" s="22">
        <f>'FPF TPF'!D105</f>
        <v>0</v>
      </c>
      <c r="D100" s="22">
        <f>'FPF TPF'!E105</f>
        <v>0</v>
      </c>
      <c r="E100" s="23">
        <f t="shared" si="13"/>
        <v>0</v>
      </c>
      <c r="F100" s="24">
        <f t="shared" si="14"/>
        <v>0</v>
      </c>
      <c r="G100" s="25">
        <f t="shared" si="15"/>
        <v>0</v>
      </c>
      <c r="H100" s="70" t="str">
        <f t="shared" si="16"/>
        <v/>
      </c>
      <c r="I100" s="22">
        <f>'FPF TPF'!I105</f>
        <v>0</v>
      </c>
      <c r="J100" s="22">
        <f>'FPF TPF'!J105</f>
        <v>0</v>
      </c>
      <c r="K100" s="23">
        <f t="shared" si="17"/>
        <v>0</v>
      </c>
      <c r="L100" s="24">
        <f t="shared" si="18"/>
        <v>0</v>
      </c>
      <c r="M100" s="25">
        <f t="shared" si="19"/>
        <v>0</v>
      </c>
      <c r="N100" s="70" t="str">
        <f t="shared" si="20"/>
        <v/>
      </c>
      <c r="O100" s="22">
        <f>'FPF TPF'!N105</f>
        <v>0</v>
      </c>
      <c r="P100" s="22">
        <f>'FPF TPF'!O105</f>
        <v>0.1</v>
      </c>
      <c r="Q100" s="23">
        <f t="shared" si="21"/>
        <v>0</v>
      </c>
      <c r="R100" s="24">
        <f t="shared" si="22"/>
        <v>0.1</v>
      </c>
      <c r="S100" s="25">
        <f t="shared" si="23"/>
        <v>0</v>
      </c>
      <c r="T100" s="24"/>
    </row>
    <row r="101" spans="1:20" x14ac:dyDescent="0.3">
      <c r="A101" s="70">
        <v>90.3</v>
      </c>
      <c r="B101" s="70" t="str">
        <f t="shared" si="12"/>
        <v/>
      </c>
      <c r="C101" s="22">
        <f>'FPF TPF'!D106</f>
        <v>0</v>
      </c>
      <c r="D101" s="22">
        <f>'FPF TPF'!E106</f>
        <v>0</v>
      </c>
      <c r="E101" s="23">
        <f t="shared" si="13"/>
        <v>0</v>
      </c>
      <c r="F101" s="24">
        <f t="shared" si="14"/>
        <v>0</v>
      </c>
      <c r="G101" s="25">
        <f t="shared" si="15"/>
        <v>0</v>
      </c>
      <c r="H101" s="70" t="str">
        <f t="shared" si="16"/>
        <v/>
      </c>
      <c r="I101" s="22">
        <f>'FPF TPF'!I106</f>
        <v>0</v>
      </c>
      <c r="J101" s="22">
        <f>'FPF TPF'!J106</f>
        <v>0</v>
      </c>
      <c r="K101" s="23">
        <f t="shared" si="17"/>
        <v>0</v>
      </c>
      <c r="L101" s="24">
        <f t="shared" si="18"/>
        <v>0</v>
      </c>
      <c r="M101" s="25">
        <f t="shared" si="19"/>
        <v>0</v>
      </c>
      <c r="N101" s="70" t="str">
        <f t="shared" si="20"/>
        <v/>
      </c>
      <c r="O101" s="22">
        <f>'FPF TPF'!N106</f>
        <v>0</v>
      </c>
      <c r="P101" s="22">
        <f>'FPF TPF'!O106</f>
        <v>0.1</v>
      </c>
      <c r="Q101" s="23">
        <f t="shared" si="21"/>
        <v>0</v>
      </c>
      <c r="R101" s="24">
        <f t="shared" si="22"/>
        <v>0.1</v>
      </c>
      <c r="S101" s="25">
        <f t="shared" si="23"/>
        <v>0</v>
      </c>
      <c r="T101" s="24"/>
    </row>
    <row r="102" spans="1:20" x14ac:dyDescent="0.3">
      <c r="A102" s="70">
        <v>90.2</v>
      </c>
      <c r="B102" s="70" t="str">
        <f t="shared" si="12"/>
        <v/>
      </c>
      <c r="C102" s="22">
        <f>'FPF TPF'!D107</f>
        <v>0</v>
      </c>
      <c r="D102" s="22">
        <f>'FPF TPF'!E107</f>
        <v>0</v>
      </c>
      <c r="E102" s="23">
        <f t="shared" si="13"/>
        <v>0</v>
      </c>
      <c r="F102" s="24">
        <f t="shared" si="14"/>
        <v>0</v>
      </c>
      <c r="G102" s="25">
        <f t="shared" si="15"/>
        <v>0</v>
      </c>
      <c r="H102" s="70" t="str">
        <f t="shared" si="16"/>
        <v/>
      </c>
      <c r="I102" s="22">
        <f>'FPF TPF'!I107</f>
        <v>0</v>
      </c>
      <c r="J102" s="22">
        <f>'FPF TPF'!J107</f>
        <v>0</v>
      </c>
      <c r="K102" s="23">
        <f t="shared" si="17"/>
        <v>0</v>
      </c>
      <c r="L102" s="24">
        <f t="shared" si="18"/>
        <v>0</v>
      </c>
      <c r="M102" s="25">
        <f t="shared" si="19"/>
        <v>0</v>
      </c>
      <c r="N102" s="70" t="str">
        <f t="shared" si="20"/>
        <v/>
      </c>
      <c r="O102" s="22">
        <f>'FPF TPF'!N107</f>
        <v>0</v>
      </c>
      <c r="P102" s="22">
        <f>'FPF TPF'!O107</f>
        <v>0.1</v>
      </c>
      <c r="Q102" s="23">
        <f t="shared" si="21"/>
        <v>0</v>
      </c>
      <c r="R102" s="24">
        <f t="shared" si="22"/>
        <v>0.1</v>
      </c>
      <c r="S102" s="25">
        <f t="shared" si="23"/>
        <v>0</v>
      </c>
      <c r="T102" s="24"/>
    </row>
    <row r="103" spans="1:20" x14ac:dyDescent="0.3">
      <c r="A103" s="70">
        <v>90.1</v>
      </c>
      <c r="B103" s="70" t="str">
        <f t="shared" si="12"/>
        <v/>
      </c>
      <c r="C103" s="22">
        <f>'FPF TPF'!D108</f>
        <v>0</v>
      </c>
      <c r="D103" s="22">
        <f>'FPF TPF'!E108</f>
        <v>0</v>
      </c>
      <c r="E103" s="23">
        <f t="shared" si="13"/>
        <v>0</v>
      </c>
      <c r="F103" s="24">
        <f t="shared" si="14"/>
        <v>0</v>
      </c>
      <c r="G103" s="25">
        <f t="shared" si="15"/>
        <v>0</v>
      </c>
      <c r="H103" s="70" t="str">
        <f t="shared" si="16"/>
        <v/>
      </c>
      <c r="I103" s="22">
        <f>'FPF TPF'!I108</f>
        <v>0</v>
      </c>
      <c r="J103" s="22">
        <f>'FPF TPF'!J108</f>
        <v>0</v>
      </c>
      <c r="K103" s="23">
        <f t="shared" si="17"/>
        <v>0</v>
      </c>
      <c r="L103" s="24">
        <f t="shared" si="18"/>
        <v>0</v>
      </c>
      <c r="M103" s="25">
        <f t="shared" si="19"/>
        <v>0</v>
      </c>
      <c r="N103" s="70" t="str">
        <f t="shared" si="20"/>
        <v/>
      </c>
      <c r="O103" s="22">
        <f>'FPF TPF'!N108</f>
        <v>0</v>
      </c>
      <c r="P103" s="22">
        <f>'FPF TPF'!O108</f>
        <v>0.1</v>
      </c>
      <c r="Q103" s="23">
        <f t="shared" si="21"/>
        <v>0</v>
      </c>
      <c r="R103" s="24">
        <f t="shared" si="22"/>
        <v>0.1</v>
      </c>
      <c r="S103" s="25">
        <f t="shared" si="23"/>
        <v>0</v>
      </c>
      <c r="T103" s="24"/>
    </row>
    <row r="104" spans="1:20" x14ac:dyDescent="0.3">
      <c r="A104" s="70">
        <v>90</v>
      </c>
      <c r="B104" s="70" t="str">
        <f t="shared" si="12"/>
        <v/>
      </c>
      <c r="C104" s="22">
        <f>'FPF TPF'!D109</f>
        <v>0</v>
      </c>
      <c r="D104" s="22">
        <f>'FPF TPF'!E109</f>
        <v>0</v>
      </c>
      <c r="E104" s="23">
        <f t="shared" si="13"/>
        <v>0</v>
      </c>
      <c r="F104" s="24">
        <f t="shared" si="14"/>
        <v>0</v>
      </c>
      <c r="G104" s="25">
        <f t="shared" si="15"/>
        <v>0</v>
      </c>
      <c r="H104" s="70" t="str">
        <f t="shared" si="16"/>
        <v/>
      </c>
      <c r="I104" s="22">
        <f>'FPF TPF'!I109</f>
        <v>0</v>
      </c>
      <c r="J104" s="22">
        <f>'FPF TPF'!J109</f>
        <v>0</v>
      </c>
      <c r="K104" s="23">
        <f t="shared" si="17"/>
        <v>0</v>
      </c>
      <c r="L104" s="24">
        <f t="shared" si="18"/>
        <v>0</v>
      </c>
      <c r="M104" s="25">
        <f t="shared" si="19"/>
        <v>0</v>
      </c>
      <c r="N104" s="70" t="str">
        <f t="shared" si="20"/>
        <v/>
      </c>
      <c r="O104" s="22">
        <f>'FPF TPF'!N109</f>
        <v>0</v>
      </c>
      <c r="P104" s="22">
        <f>'FPF TPF'!O109</f>
        <v>0.1</v>
      </c>
      <c r="Q104" s="23">
        <f t="shared" si="21"/>
        <v>0</v>
      </c>
      <c r="R104" s="24">
        <f t="shared" si="22"/>
        <v>0.1</v>
      </c>
      <c r="S104" s="25">
        <f t="shared" si="23"/>
        <v>0</v>
      </c>
      <c r="T104" s="24"/>
    </row>
    <row r="105" spans="1:20" x14ac:dyDescent="0.3">
      <c r="A105" s="70">
        <v>89.9</v>
      </c>
      <c r="B105" s="70" t="str">
        <f t="shared" si="12"/>
        <v/>
      </c>
      <c r="C105" s="22">
        <f>'FPF TPF'!D110</f>
        <v>0</v>
      </c>
      <c r="D105" s="22">
        <f>'FPF TPF'!E110</f>
        <v>0</v>
      </c>
      <c r="E105" s="23">
        <f t="shared" si="13"/>
        <v>0</v>
      </c>
      <c r="F105" s="24">
        <f t="shared" si="14"/>
        <v>0</v>
      </c>
      <c r="G105" s="25">
        <f t="shared" si="15"/>
        <v>0</v>
      </c>
      <c r="H105" s="70" t="str">
        <f t="shared" si="16"/>
        <v/>
      </c>
      <c r="I105" s="22">
        <f>'FPF TPF'!I110</f>
        <v>0</v>
      </c>
      <c r="J105" s="22">
        <f>'FPF TPF'!J110</f>
        <v>0</v>
      </c>
      <c r="K105" s="23">
        <f t="shared" si="17"/>
        <v>0</v>
      </c>
      <c r="L105" s="24">
        <f t="shared" si="18"/>
        <v>0</v>
      </c>
      <c r="M105" s="25">
        <f t="shared" si="19"/>
        <v>0</v>
      </c>
      <c r="N105" s="70" t="str">
        <f t="shared" si="20"/>
        <v/>
      </c>
      <c r="O105" s="22">
        <f>'FPF TPF'!N110</f>
        <v>0</v>
      </c>
      <c r="P105" s="22">
        <f>'FPF TPF'!O110</f>
        <v>0.1</v>
      </c>
      <c r="Q105" s="23">
        <f t="shared" si="21"/>
        <v>0</v>
      </c>
      <c r="R105" s="24">
        <f t="shared" si="22"/>
        <v>0.1</v>
      </c>
      <c r="S105" s="25">
        <f t="shared" si="23"/>
        <v>0</v>
      </c>
      <c r="T105" s="24"/>
    </row>
    <row r="106" spans="1:20" x14ac:dyDescent="0.3">
      <c r="A106" s="70">
        <v>89.8</v>
      </c>
      <c r="B106" s="70" t="str">
        <f t="shared" si="12"/>
        <v/>
      </c>
      <c r="C106" s="22">
        <f>'FPF TPF'!D111</f>
        <v>0</v>
      </c>
      <c r="D106" s="22">
        <f>'FPF TPF'!E111</f>
        <v>0</v>
      </c>
      <c r="E106" s="23">
        <f t="shared" si="13"/>
        <v>0</v>
      </c>
      <c r="F106" s="24">
        <f t="shared" si="14"/>
        <v>0</v>
      </c>
      <c r="G106" s="25">
        <f t="shared" si="15"/>
        <v>0</v>
      </c>
      <c r="H106" s="70" t="str">
        <f t="shared" si="16"/>
        <v/>
      </c>
      <c r="I106" s="22">
        <f>'FPF TPF'!I111</f>
        <v>0</v>
      </c>
      <c r="J106" s="22">
        <f>'FPF TPF'!J111</f>
        <v>0</v>
      </c>
      <c r="K106" s="23">
        <f t="shared" si="17"/>
        <v>0</v>
      </c>
      <c r="L106" s="24">
        <f t="shared" si="18"/>
        <v>0</v>
      </c>
      <c r="M106" s="25">
        <f t="shared" si="19"/>
        <v>0</v>
      </c>
      <c r="N106" s="70" t="str">
        <f t="shared" si="20"/>
        <v/>
      </c>
      <c r="O106" s="22">
        <f>'FPF TPF'!N111</f>
        <v>0</v>
      </c>
      <c r="P106" s="22">
        <f>'FPF TPF'!O111</f>
        <v>0.1</v>
      </c>
      <c r="Q106" s="23">
        <f t="shared" si="21"/>
        <v>0</v>
      </c>
      <c r="R106" s="24">
        <f t="shared" si="22"/>
        <v>0.1</v>
      </c>
      <c r="S106" s="25">
        <f t="shared" si="23"/>
        <v>0</v>
      </c>
      <c r="T106" s="24"/>
    </row>
    <row r="107" spans="1:20" x14ac:dyDescent="0.3">
      <c r="A107" s="70">
        <v>89.7</v>
      </c>
      <c r="B107" s="70" t="str">
        <f t="shared" si="12"/>
        <v/>
      </c>
      <c r="C107" s="22">
        <f>'FPF TPF'!D112</f>
        <v>0</v>
      </c>
      <c r="D107" s="22">
        <f>'FPF TPF'!E112</f>
        <v>0</v>
      </c>
      <c r="E107" s="23">
        <f t="shared" si="13"/>
        <v>0</v>
      </c>
      <c r="F107" s="24">
        <f t="shared" si="14"/>
        <v>0</v>
      </c>
      <c r="G107" s="25">
        <f t="shared" si="15"/>
        <v>0</v>
      </c>
      <c r="H107" s="70" t="str">
        <f t="shared" si="16"/>
        <v/>
      </c>
      <c r="I107" s="22">
        <f>'FPF TPF'!I112</f>
        <v>0</v>
      </c>
      <c r="J107" s="22">
        <f>'FPF TPF'!J112</f>
        <v>0</v>
      </c>
      <c r="K107" s="23">
        <f t="shared" si="17"/>
        <v>0</v>
      </c>
      <c r="L107" s="24">
        <f t="shared" si="18"/>
        <v>0</v>
      </c>
      <c r="M107" s="25">
        <f t="shared" si="19"/>
        <v>0</v>
      </c>
      <c r="N107" s="70" t="str">
        <f t="shared" si="20"/>
        <v/>
      </c>
      <c r="O107" s="22">
        <f>'FPF TPF'!N112</f>
        <v>0</v>
      </c>
      <c r="P107" s="22">
        <f>'FPF TPF'!O112</f>
        <v>0.1</v>
      </c>
      <c r="Q107" s="23">
        <f t="shared" si="21"/>
        <v>0</v>
      </c>
      <c r="R107" s="24">
        <f t="shared" si="22"/>
        <v>0.1</v>
      </c>
      <c r="S107" s="25">
        <f t="shared" si="23"/>
        <v>0</v>
      </c>
      <c r="T107" s="24"/>
    </row>
    <row r="108" spans="1:20" x14ac:dyDescent="0.3">
      <c r="A108" s="70">
        <v>89.6</v>
      </c>
      <c r="B108" s="70" t="str">
        <f t="shared" si="12"/>
        <v/>
      </c>
      <c r="C108" s="22">
        <f>'FPF TPF'!D113</f>
        <v>0</v>
      </c>
      <c r="D108" s="22">
        <f>'FPF TPF'!E113</f>
        <v>0</v>
      </c>
      <c r="E108" s="23">
        <f t="shared" si="13"/>
        <v>0</v>
      </c>
      <c r="F108" s="24">
        <f t="shared" si="14"/>
        <v>0</v>
      </c>
      <c r="G108" s="25">
        <f t="shared" si="15"/>
        <v>0</v>
      </c>
      <c r="H108" s="70" t="str">
        <f t="shared" si="16"/>
        <v/>
      </c>
      <c r="I108" s="22">
        <f>'FPF TPF'!I113</f>
        <v>0</v>
      </c>
      <c r="J108" s="22">
        <f>'FPF TPF'!J113</f>
        <v>0</v>
      </c>
      <c r="K108" s="23">
        <f t="shared" si="17"/>
        <v>0</v>
      </c>
      <c r="L108" s="24">
        <f t="shared" si="18"/>
        <v>0</v>
      </c>
      <c r="M108" s="25">
        <f t="shared" si="19"/>
        <v>0</v>
      </c>
      <c r="N108" s="70" t="str">
        <f t="shared" si="20"/>
        <v/>
      </c>
      <c r="O108" s="22">
        <f>'FPF TPF'!N113</f>
        <v>0</v>
      </c>
      <c r="P108" s="22">
        <f>'FPF TPF'!O113</f>
        <v>0.1</v>
      </c>
      <c r="Q108" s="23">
        <f t="shared" si="21"/>
        <v>0</v>
      </c>
      <c r="R108" s="24">
        <f t="shared" si="22"/>
        <v>0.1</v>
      </c>
      <c r="S108" s="25">
        <f t="shared" si="23"/>
        <v>0</v>
      </c>
      <c r="T108" s="24"/>
    </row>
    <row r="109" spans="1:20" x14ac:dyDescent="0.3">
      <c r="A109" s="70">
        <v>89.5</v>
      </c>
      <c r="B109" s="70" t="str">
        <f t="shared" si="12"/>
        <v/>
      </c>
      <c r="C109" s="22">
        <f>'FPF TPF'!D114</f>
        <v>0</v>
      </c>
      <c r="D109" s="22">
        <f>'FPF TPF'!E114</f>
        <v>0</v>
      </c>
      <c r="E109" s="23">
        <f t="shared" si="13"/>
        <v>0</v>
      </c>
      <c r="F109" s="24">
        <f t="shared" si="14"/>
        <v>0</v>
      </c>
      <c r="G109" s="25">
        <f t="shared" si="15"/>
        <v>0</v>
      </c>
      <c r="H109" s="70" t="str">
        <f t="shared" si="16"/>
        <v/>
      </c>
      <c r="I109" s="22">
        <f>'FPF TPF'!I114</f>
        <v>0</v>
      </c>
      <c r="J109" s="22">
        <f>'FPF TPF'!J114</f>
        <v>0</v>
      </c>
      <c r="K109" s="23">
        <f t="shared" si="17"/>
        <v>0</v>
      </c>
      <c r="L109" s="24">
        <f t="shared" si="18"/>
        <v>0</v>
      </c>
      <c r="M109" s="25">
        <f t="shared" si="19"/>
        <v>0</v>
      </c>
      <c r="N109" s="70" t="str">
        <f t="shared" si="20"/>
        <v/>
      </c>
      <c r="O109" s="22">
        <f>'FPF TPF'!N114</f>
        <v>0</v>
      </c>
      <c r="P109" s="22">
        <f>'FPF TPF'!O114</f>
        <v>0.1</v>
      </c>
      <c r="Q109" s="23">
        <f t="shared" si="21"/>
        <v>0</v>
      </c>
      <c r="R109" s="24">
        <f t="shared" si="22"/>
        <v>0.1</v>
      </c>
      <c r="S109" s="25">
        <f t="shared" si="23"/>
        <v>0</v>
      </c>
      <c r="T109" s="24"/>
    </row>
    <row r="110" spans="1:20" x14ac:dyDescent="0.3">
      <c r="A110" s="70">
        <v>89.4</v>
      </c>
      <c r="B110" s="70" t="str">
        <f t="shared" si="12"/>
        <v/>
      </c>
      <c r="C110" s="22">
        <f>'FPF TPF'!D115</f>
        <v>0</v>
      </c>
      <c r="D110" s="22">
        <f>'FPF TPF'!E115</f>
        <v>0</v>
      </c>
      <c r="E110" s="23">
        <f t="shared" si="13"/>
        <v>0</v>
      </c>
      <c r="F110" s="24">
        <f t="shared" si="14"/>
        <v>0</v>
      </c>
      <c r="G110" s="25">
        <f t="shared" si="15"/>
        <v>0</v>
      </c>
      <c r="H110" s="70" t="str">
        <f t="shared" si="16"/>
        <v/>
      </c>
      <c r="I110" s="22">
        <f>'FPF TPF'!I115</f>
        <v>0</v>
      </c>
      <c r="J110" s="22">
        <f>'FPF TPF'!J115</f>
        <v>0</v>
      </c>
      <c r="K110" s="23">
        <f t="shared" si="17"/>
        <v>0</v>
      </c>
      <c r="L110" s="24">
        <f t="shared" si="18"/>
        <v>0</v>
      </c>
      <c r="M110" s="25">
        <f t="shared" si="19"/>
        <v>0</v>
      </c>
      <c r="N110" s="70" t="str">
        <f t="shared" si="20"/>
        <v/>
      </c>
      <c r="O110" s="22">
        <f>'FPF TPF'!N115</f>
        <v>0</v>
      </c>
      <c r="P110" s="22">
        <f>'FPF TPF'!O115</f>
        <v>0.1</v>
      </c>
      <c r="Q110" s="23">
        <f t="shared" si="21"/>
        <v>0</v>
      </c>
      <c r="R110" s="24">
        <f t="shared" si="22"/>
        <v>0.1</v>
      </c>
      <c r="S110" s="25">
        <f t="shared" si="23"/>
        <v>0</v>
      </c>
      <c r="T110" s="24"/>
    </row>
    <row r="111" spans="1:20" x14ac:dyDescent="0.3">
      <c r="A111" s="70">
        <v>89.3</v>
      </c>
      <c r="B111" s="70" t="str">
        <f t="shared" si="12"/>
        <v/>
      </c>
      <c r="C111" s="22">
        <f>'FPF TPF'!D116</f>
        <v>0</v>
      </c>
      <c r="D111" s="22">
        <f>'FPF TPF'!E116</f>
        <v>0</v>
      </c>
      <c r="E111" s="23">
        <f t="shared" si="13"/>
        <v>0</v>
      </c>
      <c r="F111" s="24">
        <f t="shared" si="14"/>
        <v>0</v>
      </c>
      <c r="G111" s="25">
        <f t="shared" si="15"/>
        <v>0</v>
      </c>
      <c r="H111" s="70" t="str">
        <f t="shared" si="16"/>
        <v/>
      </c>
      <c r="I111" s="22">
        <f>'FPF TPF'!I116</f>
        <v>0</v>
      </c>
      <c r="J111" s="22">
        <f>'FPF TPF'!J116</f>
        <v>0</v>
      </c>
      <c r="K111" s="23">
        <f t="shared" si="17"/>
        <v>0</v>
      </c>
      <c r="L111" s="24">
        <f t="shared" si="18"/>
        <v>0</v>
      </c>
      <c r="M111" s="25">
        <f t="shared" si="19"/>
        <v>0</v>
      </c>
      <c r="N111" s="70" t="str">
        <f t="shared" si="20"/>
        <v/>
      </c>
      <c r="O111" s="22">
        <f>'FPF TPF'!N116</f>
        <v>0</v>
      </c>
      <c r="P111" s="22">
        <f>'FPF TPF'!O116</f>
        <v>0.1</v>
      </c>
      <c r="Q111" s="23">
        <f t="shared" si="21"/>
        <v>0</v>
      </c>
      <c r="R111" s="24">
        <f t="shared" si="22"/>
        <v>0.1</v>
      </c>
      <c r="S111" s="25">
        <f t="shared" si="23"/>
        <v>0</v>
      </c>
      <c r="T111" s="24"/>
    </row>
    <row r="112" spans="1:20" x14ac:dyDescent="0.3">
      <c r="A112" s="70">
        <v>89.2</v>
      </c>
      <c r="B112" s="70" t="str">
        <f t="shared" si="12"/>
        <v/>
      </c>
      <c r="C112" s="22">
        <f>'FPF TPF'!D117</f>
        <v>0</v>
      </c>
      <c r="D112" s="22">
        <f>'FPF TPF'!E117</f>
        <v>0</v>
      </c>
      <c r="E112" s="23">
        <f t="shared" si="13"/>
        <v>0</v>
      </c>
      <c r="F112" s="24">
        <f t="shared" si="14"/>
        <v>0</v>
      </c>
      <c r="G112" s="25">
        <f t="shared" si="15"/>
        <v>0</v>
      </c>
      <c r="H112" s="70" t="str">
        <f t="shared" si="16"/>
        <v/>
      </c>
      <c r="I112" s="22">
        <f>'FPF TPF'!I117</f>
        <v>0</v>
      </c>
      <c r="J112" s="22">
        <f>'FPF TPF'!J117</f>
        <v>0</v>
      </c>
      <c r="K112" s="23">
        <f t="shared" si="17"/>
        <v>0</v>
      </c>
      <c r="L112" s="24">
        <f t="shared" si="18"/>
        <v>0</v>
      </c>
      <c r="M112" s="25">
        <f t="shared" si="19"/>
        <v>0</v>
      </c>
      <c r="N112" s="70" t="str">
        <f t="shared" si="20"/>
        <v/>
      </c>
      <c r="O112" s="22">
        <f>'FPF TPF'!N117</f>
        <v>0</v>
      </c>
      <c r="P112" s="22">
        <f>'FPF TPF'!O117</f>
        <v>0.1</v>
      </c>
      <c r="Q112" s="23">
        <f t="shared" si="21"/>
        <v>0</v>
      </c>
      <c r="R112" s="24">
        <f t="shared" si="22"/>
        <v>0.1</v>
      </c>
      <c r="S112" s="25">
        <f t="shared" si="23"/>
        <v>0</v>
      </c>
      <c r="T112" s="24"/>
    </row>
    <row r="113" spans="1:20" x14ac:dyDescent="0.3">
      <c r="A113" s="70">
        <v>89.1</v>
      </c>
      <c r="B113" s="70" t="str">
        <f t="shared" si="12"/>
        <v/>
      </c>
      <c r="C113" s="22">
        <f>'FPF TPF'!D118</f>
        <v>0</v>
      </c>
      <c r="D113" s="22">
        <f>'FPF TPF'!E118</f>
        <v>0</v>
      </c>
      <c r="E113" s="23">
        <f t="shared" si="13"/>
        <v>0</v>
      </c>
      <c r="F113" s="24">
        <f t="shared" si="14"/>
        <v>0</v>
      </c>
      <c r="G113" s="25">
        <f t="shared" si="15"/>
        <v>0</v>
      </c>
      <c r="H113" s="70" t="str">
        <f t="shared" si="16"/>
        <v/>
      </c>
      <c r="I113" s="22">
        <f>'FPF TPF'!I118</f>
        <v>0</v>
      </c>
      <c r="J113" s="22">
        <f>'FPF TPF'!J118</f>
        <v>0</v>
      </c>
      <c r="K113" s="23">
        <f t="shared" si="17"/>
        <v>0</v>
      </c>
      <c r="L113" s="24">
        <f t="shared" si="18"/>
        <v>0</v>
      </c>
      <c r="M113" s="25">
        <f t="shared" si="19"/>
        <v>0</v>
      </c>
      <c r="N113" s="70" t="str">
        <f t="shared" si="20"/>
        <v/>
      </c>
      <c r="O113" s="22">
        <f>'FPF TPF'!N118</f>
        <v>0</v>
      </c>
      <c r="P113" s="22">
        <f>'FPF TPF'!O118</f>
        <v>0.1</v>
      </c>
      <c r="Q113" s="23">
        <f t="shared" si="21"/>
        <v>0</v>
      </c>
      <c r="R113" s="24">
        <f t="shared" si="22"/>
        <v>0.1</v>
      </c>
      <c r="S113" s="25">
        <f t="shared" si="23"/>
        <v>0</v>
      </c>
      <c r="T113" s="24"/>
    </row>
    <row r="114" spans="1:20" x14ac:dyDescent="0.3">
      <c r="A114" s="70">
        <v>89</v>
      </c>
      <c r="B114" s="70" t="str">
        <f t="shared" si="12"/>
        <v/>
      </c>
      <c r="C114" s="22">
        <f>'FPF TPF'!D119</f>
        <v>0</v>
      </c>
      <c r="D114" s="22">
        <f>'FPF TPF'!E119</f>
        <v>0</v>
      </c>
      <c r="E114" s="23">
        <f t="shared" si="13"/>
        <v>0</v>
      </c>
      <c r="F114" s="24">
        <f t="shared" si="14"/>
        <v>0</v>
      </c>
      <c r="G114" s="25">
        <f t="shared" si="15"/>
        <v>0</v>
      </c>
      <c r="H114" s="70" t="str">
        <f t="shared" si="16"/>
        <v/>
      </c>
      <c r="I114" s="22">
        <f>'FPF TPF'!I119</f>
        <v>0</v>
      </c>
      <c r="J114" s="22">
        <f>'FPF TPF'!J119</f>
        <v>0</v>
      </c>
      <c r="K114" s="23">
        <f t="shared" si="17"/>
        <v>0</v>
      </c>
      <c r="L114" s="24">
        <f t="shared" si="18"/>
        <v>0</v>
      </c>
      <c r="M114" s="25">
        <f t="shared" si="19"/>
        <v>0</v>
      </c>
      <c r="N114" s="70" t="str">
        <f t="shared" si="20"/>
        <v/>
      </c>
      <c r="O114" s="22">
        <f>'FPF TPF'!N119</f>
        <v>0</v>
      </c>
      <c r="P114" s="22">
        <f>'FPF TPF'!O119</f>
        <v>0.1</v>
      </c>
      <c r="Q114" s="23">
        <f t="shared" si="21"/>
        <v>0</v>
      </c>
      <c r="R114" s="24">
        <f t="shared" si="22"/>
        <v>0.1</v>
      </c>
      <c r="S114" s="25">
        <f t="shared" si="23"/>
        <v>0</v>
      </c>
      <c r="T114" s="24"/>
    </row>
    <row r="115" spans="1:20" x14ac:dyDescent="0.3">
      <c r="A115" s="70">
        <v>88.9</v>
      </c>
      <c r="B115" s="70" t="str">
        <f t="shared" si="12"/>
        <v/>
      </c>
      <c r="C115" s="22">
        <f>'FPF TPF'!D120</f>
        <v>0</v>
      </c>
      <c r="D115" s="22">
        <f>'FPF TPF'!E120</f>
        <v>0</v>
      </c>
      <c r="E115" s="23">
        <f t="shared" si="13"/>
        <v>0</v>
      </c>
      <c r="F115" s="24">
        <f t="shared" si="14"/>
        <v>0</v>
      </c>
      <c r="G115" s="25">
        <f t="shared" si="15"/>
        <v>0</v>
      </c>
      <c r="H115" s="70" t="str">
        <f t="shared" si="16"/>
        <v/>
      </c>
      <c r="I115" s="22">
        <f>'FPF TPF'!I120</f>
        <v>0</v>
      </c>
      <c r="J115" s="22">
        <f>'FPF TPF'!J120</f>
        <v>0</v>
      </c>
      <c r="K115" s="23">
        <f t="shared" si="17"/>
        <v>0</v>
      </c>
      <c r="L115" s="24">
        <f t="shared" si="18"/>
        <v>0</v>
      </c>
      <c r="M115" s="25">
        <f t="shared" si="19"/>
        <v>0</v>
      </c>
      <c r="N115" s="70" t="str">
        <f t="shared" si="20"/>
        <v/>
      </c>
      <c r="O115" s="22">
        <f>'FPF TPF'!N120</f>
        <v>0</v>
      </c>
      <c r="P115" s="22">
        <f>'FPF TPF'!O120</f>
        <v>0.1</v>
      </c>
      <c r="Q115" s="23">
        <f t="shared" si="21"/>
        <v>0</v>
      </c>
      <c r="R115" s="24">
        <f t="shared" si="22"/>
        <v>0.1</v>
      </c>
      <c r="S115" s="25">
        <f t="shared" si="23"/>
        <v>0</v>
      </c>
      <c r="T115" s="24"/>
    </row>
    <row r="116" spans="1:20" x14ac:dyDescent="0.3">
      <c r="A116" s="70">
        <v>88.8</v>
      </c>
      <c r="B116" s="70" t="str">
        <f t="shared" si="12"/>
        <v/>
      </c>
      <c r="C116" s="22">
        <f>'FPF TPF'!D121</f>
        <v>0</v>
      </c>
      <c r="D116" s="22">
        <f>'FPF TPF'!E121</f>
        <v>0</v>
      </c>
      <c r="E116" s="23">
        <f t="shared" si="13"/>
        <v>0</v>
      </c>
      <c r="F116" s="24">
        <f t="shared" si="14"/>
        <v>0</v>
      </c>
      <c r="G116" s="25">
        <f t="shared" si="15"/>
        <v>0</v>
      </c>
      <c r="H116" s="70" t="str">
        <f t="shared" si="16"/>
        <v/>
      </c>
      <c r="I116" s="22">
        <f>'FPF TPF'!I121</f>
        <v>0</v>
      </c>
      <c r="J116" s="22">
        <f>'FPF TPF'!J121</f>
        <v>0</v>
      </c>
      <c r="K116" s="23">
        <f t="shared" si="17"/>
        <v>0</v>
      </c>
      <c r="L116" s="24">
        <f t="shared" si="18"/>
        <v>0</v>
      </c>
      <c r="M116" s="25">
        <f t="shared" si="19"/>
        <v>0</v>
      </c>
      <c r="N116" s="70" t="str">
        <f t="shared" si="20"/>
        <v/>
      </c>
      <c r="O116" s="22">
        <f>'FPF TPF'!N121</f>
        <v>0</v>
      </c>
      <c r="P116" s="22">
        <f>'FPF TPF'!O121</f>
        <v>0.1</v>
      </c>
      <c r="Q116" s="23">
        <f t="shared" si="21"/>
        <v>0</v>
      </c>
      <c r="R116" s="24">
        <f t="shared" si="22"/>
        <v>0.1</v>
      </c>
      <c r="S116" s="25">
        <f t="shared" si="23"/>
        <v>0</v>
      </c>
      <c r="T116" s="24"/>
    </row>
    <row r="117" spans="1:20" x14ac:dyDescent="0.3">
      <c r="A117" s="70">
        <v>88.7</v>
      </c>
      <c r="B117" s="70" t="str">
        <f t="shared" si="12"/>
        <v/>
      </c>
      <c r="C117" s="22">
        <f>'FPF TPF'!D122</f>
        <v>0</v>
      </c>
      <c r="D117" s="22">
        <f>'FPF TPF'!E122</f>
        <v>0</v>
      </c>
      <c r="E117" s="23">
        <f t="shared" si="13"/>
        <v>0</v>
      </c>
      <c r="F117" s="24">
        <f t="shared" si="14"/>
        <v>0</v>
      </c>
      <c r="G117" s="25">
        <f t="shared" si="15"/>
        <v>0</v>
      </c>
      <c r="H117" s="70" t="str">
        <f t="shared" si="16"/>
        <v/>
      </c>
      <c r="I117" s="22">
        <f>'FPF TPF'!I122</f>
        <v>0</v>
      </c>
      <c r="J117" s="22">
        <f>'FPF TPF'!J122</f>
        <v>0</v>
      </c>
      <c r="K117" s="23">
        <f t="shared" si="17"/>
        <v>0</v>
      </c>
      <c r="L117" s="24">
        <f t="shared" si="18"/>
        <v>0</v>
      </c>
      <c r="M117" s="25">
        <f t="shared" si="19"/>
        <v>0</v>
      </c>
      <c r="N117" s="70" t="str">
        <f t="shared" si="20"/>
        <v/>
      </c>
      <c r="O117" s="22">
        <f>'FPF TPF'!N122</f>
        <v>0</v>
      </c>
      <c r="P117" s="22">
        <f>'FPF TPF'!O122</f>
        <v>0.1</v>
      </c>
      <c r="Q117" s="23">
        <f t="shared" si="21"/>
        <v>0</v>
      </c>
      <c r="R117" s="24">
        <f t="shared" si="22"/>
        <v>0.1</v>
      </c>
      <c r="S117" s="25">
        <f t="shared" si="23"/>
        <v>0</v>
      </c>
      <c r="T117" s="24"/>
    </row>
    <row r="118" spans="1:20" x14ac:dyDescent="0.3">
      <c r="A118" s="70">
        <v>88.6</v>
      </c>
      <c r="B118" s="70" t="str">
        <f t="shared" si="12"/>
        <v/>
      </c>
      <c r="C118" s="22">
        <f>'FPF TPF'!D123</f>
        <v>0</v>
      </c>
      <c r="D118" s="22">
        <f>'FPF TPF'!E123</f>
        <v>0</v>
      </c>
      <c r="E118" s="23">
        <f t="shared" si="13"/>
        <v>0</v>
      </c>
      <c r="F118" s="24">
        <f t="shared" si="14"/>
        <v>0</v>
      </c>
      <c r="G118" s="25">
        <f t="shared" si="15"/>
        <v>0</v>
      </c>
      <c r="H118" s="70" t="str">
        <f t="shared" si="16"/>
        <v/>
      </c>
      <c r="I118" s="22">
        <f>'FPF TPF'!I123</f>
        <v>0</v>
      </c>
      <c r="J118" s="22">
        <f>'FPF TPF'!J123</f>
        <v>0</v>
      </c>
      <c r="K118" s="23">
        <f t="shared" si="17"/>
        <v>0</v>
      </c>
      <c r="L118" s="24">
        <f t="shared" si="18"/>
        <v>0</v>
      </c>
      <c r="M118" s="25">
        <f t="shared" si="19"/>
        <v>0</v>
      </c>
      <c r="N118" s="70" t="str">
        <f t="shared" si="20"/>
        <v/>
      </c>
      <c r="O118" s="22">
        <f>'FPF TPF'!N123</f>
        <v>0</v>
      </c>
      <c r="P118" s="22">
        <f>'FPF TPF'!O123</f>
        <v>0.1</v>
      </c>
      <c r="Q118" s="23">
        <f t="shared" si="21"/>
        <v>0</v>
      </c>
      <c r="R118" s="24">
        <f t="shared" si="22"/>
        <v>0.1</v>
      </c>
      <c r="S118" s="25">
        <f t="shared" si="23"/>
        <v>0</v>
      </c>
      <c r="T118" s="24"/>
    </row>
    <row r="119" spans="1:20" x14ac:dyDescent="0.3">
      <c r="A119" s="70">
        <v>88.5</v>
      </c>
      <c r="B119" s="70" t="str">
        <f t="shared" si="12"/>
        <v/>
      </c>
      <c r="C119" s="22">
        <f>'FPF TPF'!D124</f>
        <v>0</v>
      </c>
      <c r="D119" s="22">
        <f>'FPF TPF'!E124</f>
        <v>0</v>
      </c>
      <c r="E119" s="23">
        <f t="shared" si="13"/>
        <v>0</v>
      </c>
      <c r="F119" s="24">
        <f t="shared" si="14"/>
        <v>0</v>
      </c>
      <c r="G119" s="25">
        <f t="shared" si="15"/>
        <v>0</v>
      </c>
      <c r="H119" s="70" t="str">
        <f t="shared" si="16"/>
        <v/>
      </c>
      <c r="I119" s="22">
        <f>'FPF TPF'!I124</f>
        <v>0</v>
      </c>
      <c r="J119" s="22">
        <f>'FPF TPF'!J124</f>
        <v>0</v>
      </c>
      <c r="K119" s="23">
        <f t="shared" si="17"/>
        <v>0</v>
      </c>
      <c r="L119" s="24">
        <f t="shared" si="18"/>
        <v>0</v>
      </c>
      <c r="M119" s="25">
        <f t="shared" si="19"/>
        <v>0</v>
      </c>
      <c r="N119" s="70" t="str">
        <f t="shared" si="20"/>
        <v/>
      </c>
      <c r="O119" s="22">
        <f>'FPF TPF'!N124</f>
        <v>0</v>
      </c>
      <c r="P119" s="22">
        <f>'FPF TPF'!O124</f>
        <v>0.1</v>
      </c>
      <c r="Q119" s="23">
        <f t="shared" si="21"/>
        <v>0</v>
      </c>
      <c r="R119" s="24">
        <f t="shared" si="22"/>
        <v>0.1</v>
      </c>
      <c r="S119" s="25">
        <f t="shared" si="23"/>
        <v>0</v>
      </c>
      <c r="T119" s="24"/>
    </row>
    <row r="120" spans="1:20" x14ac:dyDescent="0.3">
      <c r="A120" s="70">
        <v>88.4</v>
      </c>
      <c r="B120" s="70" t="str">
        <f t="shared" si="12"/>
        <v/>
      </c>
      <c r="C120" s="22">
        <f>'FPF TPF'!D125</f>
        <v>0</v>
      </c>
      <c r="D120" s="22">
        <f>'FPF TPF'!E125</f>
        <v>0</v>
      </c>
      <c r="E120" s="23">
        <f t="shared" si="13"/>
        <v>0</v>
      </c>
      <c r="F120" s="24">
        <f t="shared" si="14"/>
        <v>0</v>
      </c>
      <c r="G120" s="25">
        <f t="shared" si="15"/>
        <v>0</v>
      </c>
      <c r="H120" s="70" t="str">
        <f t="shared" si="16"/>
        <v/>
      </c>
      <c r="I120" s="22">
        <f>'FPF TPF'!I125</f>
        <v>0</v>
      </c>
      <c r="J120" s="22">
        <f>'FPF TPF'!J125</f>
        <v>0</v>
      </c>
      <c r="K120" s="23">
        <f t="shared" si="17"/>
        <v>0</v>
      </c>
      <c r="L120" s="24">
        <f t="shared" si="18"/>
        <v>0</v>
      </c>
      <c r="M120" s="25">
        <f t="shared" si="19"/>
        <v>0</v>
      </c>
      <c r="N120" s="70" t="str">
        <f t="shared" si="20"/>
        <v/>
      </c>
      <c r="O120" s="22">
        <f>'FPF TPF'!N125</f>
        <v>0</v>
      </c>
      <c r="P120" s="22">
        <f>'FPF TPF'!O125</f>
        <v>0.1</v>
      </c>
      <c r="Q120" s="23">
        <f t="shared" si="21"/>
        <v>0</v>
      </c>
      <c r="R120" s="24">
        <f t="shared" si="22"/>
        <v>0.1</v>
      </c>
      <c r="S120" s="25">
        <f t="shared" si="23"/>
        <v>0</v>
      </c>
      <c r="T120" s="24"/>
    </row>
    <row r="121" spans="1:20" x14ac:dyDescent="0.3">
      <c r="A121" s="70">
        <v>88.3</v>
      </c>
      <c r="B121" s="70" t="str">
        <f t="shared" si="12"/>
        <v/>
      </c>
      <c r="C121" s="22">
        <f>'FPF TPF'!D126</f>
        <v>0</v>
      </c>
      <c r="D121" s="22">
        <f>'FPF TPF'!E126</f>
        <v>0</v>
      </c>
      <c r="E121" s="23">
        <f t="shared" si="13"/>
        <v>0</v>
      </c>
      <c r="F121" s="24">
        <f t="shared" si="14"/>
        <v>0</v>
      </c>
      <c r="G121" s="25">
        <f t="shared" si="15"/>
        <v>0</v>
      </c>
      <c r="H121" s="70" t="str">
        <f t="shared" si="16"/>
        <v/>
      </c>
      <c r="I121" s="22">
        <f>'FPF TPF'!I126</f>
        <v>0</v>
      </c>
      <c r="J121" s="22">
        <f>'FPF TPF'!J126</f>
        <v>0</v>
      </c>
      <c r="K121" s="23">
        <f t="shared" si="17"/>
        <v>0</v>
      </c>
      <c r="L121" s="24">
        <f t="shared" si="18"/>
        <v>0</v>
      </c>
      <c r="M121" s="25">
        <f t="shared" si="19"/>
        <v>0</v>
      </c>
      <c r="N121" s="70" t="str">
        <f t="shared" si="20"/>
        <v/>
      </c>
      <c r="O121" s="22">
        <f>'FPF TPF'!N126</f>
        <v>0</v>
      </c>
      <c r="P121" s="22">
        <f>'FPF TPF'!O126</f>
        <v>0.1</v>
      </c>
      <c r="Q121" s="23">
        <f t="shared" si="21"/>
        <v>0</v>
      </c>
      <c r="R121" s="24">
        <f t="shared" si="22"/>
        <v>0.1</v>
      </c>
      <c r="S121" s="25">
        <f t="shared" si="23"/>
        <v>0</v>
      </c>
      <c r="T121" s="24"/>
    </row>
    <row r="122" spans="1:20" x14ac:dyDescent="0.3">
      <c r="A122" s="70">
        <v>88.2</v>
      </c>
      <c r="B122" s="70" t="str">
        <f t="shared" si="12"/>
        <v/>
      </c>
      <c r="C122" s="22">
        <f>'FPF TPF'!D127</f>
        <v>0</v>
      </c>
      <c r="D122" s="22">
        <f>'FPF TPF'!E127</f>
        <v>0</v>
      </c>
      <c r="E122" s="23">
        <f t="shared" si="13"/>
        <v>0</v>
      </c>
      <c r="F122" s="24">
        <f t="shared" si="14"/>
        <v>0</v>
      </c>
      <c r="G122" s="25">
        <f t="shared" si="15"/>
        <v>0</v>
      </c>
      <c r="H122" s="70" t="str">
        <f t="shared" si="16"/>
        <v/>
      </c>
      <c r="I122" s="22">
        <f>'FPF TPF'!I127</f>
        <v>0</v>
      </c>
      <c r="J122" s="22">
        <f>'FPF TPF'!J127</f>
        <v>0</v>
      </c>
      <c r="K122" s="23">
        <f t="shared" si="17"/>
        <v>0</v>
      </c>
      <c r="L122" s="24">
        <f t="shared" si="18"/>
        <v>0</v>
      </c>
      <c r="M122" s="25">
        <f t="shared" si="19"/>
        <v>0</v>
      </c>
      <c r="N122" s="70" t="str">
        <f t="shared" si="20"/>
        <v/>
      </c>
      <c r="O122" s="22">
        <f>'FPF TPF'!N127</f>
        <v>0</v>
      </c>
      <c r="P122" s="22">
        <f>'FPF TPF'!O127</f>
        <v>0.1</v>
      </c>
      <c r="Q122" s="23">
        <f t="shared" si="21"/>
        <v>0</v>
      </c>
      <c r="R122" s="24">
        <f t="shared" si="22"/>
        <v>0.1</v>
      </c>
      <c r="S122" s="25">
        <f t="shared" si="23"/>
        <v>0</v>
      </c>
      <c r="T122" s="24"/>
    </row>
    <row r="123" spans="1:20" x14ac:dyDescent="0.3">
      <c r="A123" s="70">
        <v>88.1</v>
      </c>
      <c r="B123" s="70" t="str">
        <f t="shared" si="12"/>
        <v/>
      </c>
      <c r="C123" s="22">
        <f>'FPF TPF'!D128</f>
        <v>0</v>
      </c>
      <c r="D123" s="22">
        <f>'FPF TPF'!E128</f>
        <v>0</v>
      </c>
      <c r="E123" s="23">
        <f t="shared" si="13"/>
        <v>0</v>
      </c>
      <c r="F123" s="24">
        <f t="shared" si="14"/>
        <v>0</v>
      </c>
      <c r="G123" s="25">
        <f t="shared" si="15"/>
        <v>0</v>
      </c>
      <c r="H123" s="70" t="str">
        <f t="shared" si="16"/>
        <v/>
      </c>
      <c r="I123" s="22">
        <f>'FPF TPF'!I128</f>
        <v>0</v>
      </c>
      <c r="J123" s="22">
        <f>'FPF TPF'!J128</f>
        <v>0</v>
      </c>
      <c r="K123" s="23">
        <f t="shared" si="17"/>
        <v>0</v>
      </c>
      <c r="L123" s="24">
        <f t="shared" si="18"/>
        <v>0</v>
      </c>
      <c r="M123" s="25">
        <f t="shared" si="19"/>
        <v>0</v>
      </c>
      <c r="N123" s="70" t="str">
        <f t="shared" si="20"/>
        <v/>
      </c>
      <c r="O123" s="22">
        <f>'FPF TPF'!N128</f>
        <v>0</v>
      </c>
      <c r="P123" s="22">
        <f>'FPF TPF'!O128</f>
        <v>0.1</v>
      </c>
      <c r="Q123" s="23">
        <f t="shared" si="21"/>
        <v>0</v>
      </c>
      <c r="R123" s="24">
        <f t="shared" si="22"/>
        <v>0.1</v>
      </c>
      <c r="S123" s="25">
        <f t="shared" si="23"/>
        <v>0</v>
      </c>
      <c r="T123" s="24"/>
    </row>
    <row r="124" spans="1:20" x14ac:dyDescent="0.3">
      <c r="A124" s="70">
        <v>88</v>
      </c>
      <c r="B124" s="70" t="str">
        <f t="shared" si="12"/>
        <v/>
      </c>
      <c r="C124" s="22">
        <f>'FPF TPF'!D129</f>
        <v>0</v>
      </c>
      <c r="D124" s="22">
        <f>'FPF TPF'!E129</f>
        <v>0</v>
      </c>
      <c r="E124" s="23">
        <f t="shared" si="13"/>
        <v>0</v>
      </c>
      <c r="F124" s="24">
        <f t="shared" si="14"/>
        <v>0</v>
      </c>
      <c r="G124" s="25">
        <f t="shared" si="15"/>
        <v>0</v>
      </c>
      <c r="H124" s="70" t="str">
        <f t="shared" si="16"/>
        <v/>
      </c>
      <c r="I124" s="22">
        <f>'FPF TPF'!I129</f>
        <v>0</v>
      </c>
      <c r="J124" s="22">
        <f>'FPF TPF'!J129</f>
        <v>0</v>
      </c>
      <c r="K124" s="23">
        <f t="shared" si="17"/>
        <v>0</v>
      </c>
      <c r="L124" s="24">
        <f t="shared" si="18"/>
        <v>0</v>
      </c>
      <c r="M124" s="25">
        <f t="shared" si="19"/>
        <v>0</v>
      </c>
      <c r="N124" s="70" t="str">
        <f t="shared" si="20"/>
        <v/>
      </c>
      <c r="O124" s="22">
        <f>'FPF TPF'!N129</f>
        <v>0</v>
      </c>
      <c r="P124" s="22">
        <f>'FPF TPF'!O129</f>
        <v>0.1</v>
      </c>
      <c r="Q124" s="23">
        <f t="shared" si="21"/>
        <v>0</v>
      </c>
      <c r="R124" s="24">
        <f t="shared" si="22"/>
        <v>0.1</v>
      </c>
      <c r="S124" s="25">
        <f t="shared" si="23"/>
        <v>0</v>
      </c>
      <c r="T124" s="24"/>
    </row>
    <row r="125" spans="1:20" x14ac:dyDescent="0.3">
      <c r="A125" s="70">
        <v>87.9</v>
      </c>
      <c r="B125" s="70" t="str">
        <f t="shared" si="12"/>
        <v/>
      </c>
      <c r="C125" s="22">
        <f>'FPF TPF'!D130</f>
        <v>0</v>
      </c>
      <c r="D125" s="22">
        <f>'FPF TPF'!E130</f>
        <v>0</v>
      </c>
      <c r="E125" s="23">
        <f t="shared" si="13"/>
        <v>0</v>
      </c>
      <c r="F125" s="24">
        <f t="shared" si="14"/>
        <v>0</v>
      </c>
      <c r="G125" s="25">
        <f t="shared" si="15"/>
        <v>0</v>
      </c>
      <c r="H125" s="70" t="str">
        <f t="shared" si="16"/>
        <v/>
      </c>
      <c r="I125" s="22">
        <f>'FPF TPF'!I130</f>
        <v>0</v>
      </c>
      <c r="J125" s="22">
        <f>'FPF TPF'!J130</f>
        <v>0</v>
      </c>
      <c r="K125" s="23">
        <f t="shared" si="17"/>
        <v>0</v>
      </c>
      <c r="L125" s="24">
        <f t="shared" si="18"/>
        <v>0</v>
      </c>
      <c r="M125" s="25">
        <f t="shared" si="19"/>
        <v>0</v>
      </c>
      <c r="N125" s="70" t="str">
        <f t="shared" si="20"/>
        <v/>
      </c>
      <c r="O125" s="22">
        <f>'FPF TPF'!N130</f>
        <v>0</v>
      </c>
      <c r="P125" s="22">
        <f>'FPF TPF'!O130</f>
        <v>0.1</v>
      </c>
      <c r="Q125" s="23">
        <f t="shared" si="21"/>
        <v>0</v>
      </c>
      <c r="R125" s="24">
        <f t="shared" si="22"/>
        <v>0.1</v>
      </c>
      <c r="S125" s="25">
        <f t="shared" si="23"/>
        <v>0</v>
      </c>
      <c r="T125" s="24"/>
    </row>
    <row r="126" spans="1:20" x14ac:dyDescent="0.3">
      <c r="A126" s="70">
        <v>87.8</v>
      </c>
      <c r="B126" s="70" t="str">
        <f t="shared" si="12"/>
        <v/>
      </c>
      <c r="C126" s="22">
        <f>'FPF TPF'!D131</f>
        <v>0</v>
      </c>
      <c r="D126" s="22">
        <f>'FPF TPF'!E131</f>
        <v>0</v>
      </c>
      <c r="E126" s="23">
        <f t="shared" si="13"/>
        <v>0</v>
      </c>
      <c r="F126" s="24">
        <f t="shared" si="14"/>
        <v>0</v>
      </c>
      <c r="G126" s="25">
        <f t="shared" si="15"/>
        <v>0</v>
      </c>
      <c r="H126" s="70" t="str">
        <f t="shared" si="16"/>
        <v/>
      </c>
      <c r="I126" s="22">
        <f>'FPF TPF'!I131</f>
        <v>0</v>
      </c>
      <c r="J126" s="22">
        <f>'FPF TPF'!J131</f>
        <v>0</v>
      </c>
      <c r="K126" s="23">
        <f t="shared" si="17"/>
        <v>0</v>
      </c>
      <c r="L126" s="24">
        <f t="shared" si="18"/>
        <v>0</v>
      </c>
      <c r="M126" s="25">
        <f t="shared" si="19"/>
        <v>0</v>
      </c>
      <c r="N126" s="70" t="str">
        <f t="shared" si="20"/>
        <v/>
      </c>
      <c r="O126" s="22">
        <f>'FPF TPF'!N131</f>
        <v>0</v>
      </c>
      <c r="P126" s="22">
        <f>'FPF TPF'!O131</f>
        <v>0.1</v>
      </c>
      <c r="Q126" s="23">
        <f t="shared" si="21"/>
        <v>0</v>
      </c>
      <c r="R126" s="24">
        <f t="shared" si="22"/>
        <v>0.1</v>
      </c>
      <c r="S126" s="25">
        <f t="shared" si="23"/>
        <v>0</v>
      </c>
      <c r="T126" s="24"/>
    </row>
    <row r="127" spans="1:20" x14ac:dyDescent="0.3">
      <c r="A127" s="70">
        <v>87.7</v>
      </c>
      <c r="B127" s="70" t="str">
        <f t="shared" si="12"/>
        <v/>
      </c>
      <c r="C127" s="22">
        <f>'FPF TPF'!D132</f>
        <v>0</v>
      </c>
      <c r="D127" s="22">
        <f>'FPF TPF'!E132</f>
        <v>0</v>
      </c>
      <c r="E127" s="23">
        <f t="shared" si="13"/>
        <v>0</v>
      </c>
      <c r="F127" s="24">
        <f t="shared" si="14"/>
        <v>0</v>
      </c>
      <c r="G127" s="25">
        <f t="shared" si="15"/>
        <v>0</v>
      </c>
      <c r="H127" s="70" t="str">
        <f t="shared" si="16"/>
        <v/>
      </c>
      <c r="I127" s="22">
        <f>'FPF TPF'!I132</f>
        <v>0</v>
      </c>
      <c r="J127" s="22">
        <f>'FPF TPF'!J132</f>
        <v>0</v>
      </c>
      <c r="K127" s="23">
        <f t="shared" si="17"/>
        <v>0</v>
      </c>
      <c r="L127" s="24">
        <f t="shared" si="18"/>
        <v>0</v>
      </c>
      <c r="M127" s="25">
        <f t="shared" si="19"/>
        <v>0</v>
      </c>
      <c r="N127" s="70" t="str">
        <f t="shared" si="20"/>
        <v/>
      </c>
      <c r="O127" s="22">
        <f>'FPF TPF'!N132</f>
        <v>0</v>
      </c>
      <c r="P127" s="22">
        <f>'FPF TPF'!O132</f>
        <v>0.1</v>
      </c>
      <c r="Q127" s="23">
        <f t="shared" si="21"/>
        <v>0</v>
      </c>
      <c r="R127" s="24">
        <f t="shared" si="22"/>
        <v>0.1</v>
      </c>
      <c r="S127" s="25">
        <f t="shared" si="23"/>
        <v>0</v>
      </c>
      <c r="T127" s="24"/>
    </row>
    <row r="128" spans="1:20" x14ac:dyDescent="0.3">
      <c r="A128" s="70">
        <v>87.6</v>
      </c>
      <c r="B128" s="70" t="str">
        <f t="shared" si="12"/>
        <v/>
      </c>
      <c r="C128" s="22">
        <f>'FPF TPF'!D133</f>
        <v>0</v>
      </c>
      <c r="D128" s="22">
        <f>'FPF TPF'!E133</f>
        <v>0</v>
      </c>
      <c r="E128" s="23">
        <f t="shared" si="13"/>
        <v>0</v>
      </c>
      <c r="F128" s="24">
        <f t="shared" si="14"/>
        <v>0</v>
      </c>
      <c r="G128" s="25">
        <f t="shared" si="15"/>
        <v>0</v>
      </c>
      <c r="H128" s="70" t="str">
        <f t="shared" si="16"/>
        <v/>
      </c>
      <c r="I128" s="22">
        <f>'FPF TPF'!I133</f>
        <v>0</v>
      </c>
      <c r="J128" s="22">
        <f>'FPF TPF'!J133</f>
        <v>0</v>
      </c>
      <c r="K128" s="23">
        <f t="shared" si="17"/>
        <v>0</v>
      </c>
      <c r="L128" s="24">
        <f t="shared" si="18"/>
        <v>0</v>
      </c>
      <c r="M128" s="25">
        <f t="shared" si="19"/>
        <v>0</v>
      </c>
      <c r="N128" s="70" t="str">
        <f t="shared" si="20"/>
        <v/>
      </c>
      <c r="O128" s="22">
        <f>'FPF TPF'!N133</f>
        <v>0</v>
      </c>
      <c r="P128" s="22">
        <f>'FPF TPF'!O133</f>
        <v>0.1</v>
      </c>
      <c r="Q128" s="23">
        <f t="shared" si="21"/>
        <v>0</v>
      </c>
      <c r="R128" s="24">
        <f t="shared" si="22"/>
        <v>0.1</v>
      </c>
      <c r="S128" s="25">
        <f t="shared" si="23"/>
        <v>0</v>
      </c>
      <c r="T128" s="24"/>
    </row>
    <row r="129" spans="1:20" x14ac:dyDescent="0.3">
      <c r="A129" s="70">
        <v>87.5</v>
      </c>
      <c r="B129" s="70" t="str">
        <f t="shared" si="12"/>
        <v/>
      </c>
      <c r="C129" s="22">
        <f>'FPF TPF'!D134</f>
        <v>0</v>
      </c>
      <c r="D129" s="22">
        <f>'FPF TPF'!E134</f>
        <v>0</v>
      </c>
      <c r="E129" s="23">
        <f t="shared" si="13"/>
        <v>0</v>
      </c>
      <c r="F129" s="24">
        <f t="shared" si="14"/>
        <v>0</v>
      </c>
      <c r="G129" s="25">
        <f t="shared" si="15"/>
        <v>0</v>
      </c>
      <c r="H129" s="70" t="str">
        <f t="shared" si="16"/>
        <v/>
      </c>
      <c r="I129" s="22">
        <f>'FPF TPF'!I134</f>
        <v>0</v>
      </c>
      <c r="J129" s="22">
        <f>'FPF TPF'!J134</f>
        <v>0</v>
      </c>
      <c r="K129" s="23">
        <f t="shared" si="17"/>
        <v>0</v>
      </c>
      <c r="L129" s="24">
        <f t="shared" si="18"/>
        <v>0</v>
      </c>
      <c r="M129" s="25">
        <f t="shared" si="19"/>
        <v>0</v>
      </c>
      <c r="N129" s="70" t="str">
        <f t="shared" si="20"/>
        <v/>
      </c>
      <c r="O129" s="22">
        <f>'FPF TPF'!N134</f>
        <v>0</v>
      </c>
      <c r="P129" s="22">
        <f>'FPF TPF'!O134</f>
        <v>0.1</v>
      </c>
      <c r="Q129" s="23">
        <f t="shared" si="21"/>
        <v>0</v>
      </c>
      <c r="R129" s="24">
        <f t="shared" si="22"/>
        <v>0.1</v>
      </c>
      <c r="S129" s="25">
        <f t="shared" si="23"/>
        <v>0</v>
      </c>
      <c r="T129" s="24"/>
    </row>
    <row r="130" spans="1:20" x14ac:dyDescent="0.3">
      <c r="A130" s="70">
        <v>87.4</v>
      </c>
      <c r="B130" s="70" t="str">
        <f t="shared" si="12"/>
        <v/>
      </c>
      <c r="C130" s="22">
        <f>'FPF TPF'!D135</f>
        <v>0</v>
      </c>
      <c r="D130" s="22">
        <f>'FPF TPF'!E135</f>
        <v>0</v>
      </c>
      <c r="E130" s="23">
        <f t="shared" si="13"/>
        <v>0</v>
      </c>
      <c r="F130" s="24">
        <f t="shared" si="14"/>
        <v>0</v>
      </c>
      <c r="G130" s="25">
        <f t="shared" si="15"/>
        <v>0</v>
      </c>
      <c r="H130" s="70" t="str">
        <f t="shared" si="16"/>
        <v/>
      </c>
      <c r="I130" s="22">
        <f>'FPF TPF'!I135</f>
        <v>0</v>
      </c>
      <c r="J130" s="22">
        <f>'FPF TPF'!J135</f>
        <v>0</v>
      </c>
      <c r="K130" s="23">
        <f t="shared" si="17"/>
        <v>0</v>
      </c>
      <c r="L130" s="24">
        <f t="shared" si="18"/>
        <v>0</v>
      </c>
      <c r="M130" s="25">
        <f t="shared" si="19"/>
        <v>0</v>
      </c>
      <c r="N130" s="70" t="str">
        <f t="shared" si="20"/>
        <v/>
      </c>
      <c r="O130" s="22">
        <f>'FPF TPF'!N135</f>
        <v>0</v>
      </c>
      <c r="P130" s="22">
        <f>'FPF TPF'!O135</f>
        <v>0.1</v>
      </c>
      <c r="Q130" s="23">
        <f t="shared" si="21"/>
        <v>0</v>
      </c>
      <c r="R130" s="24">
        <f t="shared" si="22"/>
        <v>0.1</v>
      </c>
      <c r="S130" s="25">
        <f t="shared" si="23"/>
        <v>0</v>
      </c>
      <c r="T130" s="24"/>
    </row>
    <row r="131" spans="1:20" x14ac:dyDescent="0.3">
      <c r="A131" s="70">
        <v>87.3</v>
      </c>
      <c r="B131" s="70" t="str">
        <f t="shared" si="12"/>
        <v/>
      </c>
      <c r="C131" s="22">
        <f>'FPF TPF'!D136</f>
        <v>0</v>
      </c>
      <c r="D131" s="22">
        <f>'FPF TPF'!E136</f>
        <v>0</v>
      </c>
      <c r="E131" s="23">
        <f t="shared" si="13"/>
        <v>0</v>
      </c>
      <c r="F131" s="24">
        <f t="shared" si="14"/>
        <v>0</v>
      </c>
      <c r="G131" s="25">
        <f t="shared" si="15"/>
        <v>0</v>
      </c>
      <c r="H131" s="70" t="str">
        <f t="shared" si="16"/>
        <v/>
      </c>
      <c r="I131" s="22">
        <f>'FPF TPF'!I136</f>
        <v>0</v>
      </c>
      <c r="J131" s="22">
        <f>'FPF TPF'!J136</f>
        <v>0</v>
      </c>
      <c r="K131" s="23">
        <f t="shared" si="17"/>
        <v>0</v>
      </c>
      <c r="L131" s="24">
        <f t="shared" si="18"/>
        <v>0</v>
      </c>
      <c r="M131" s="25">
        <f t="shared" si="19"/>
        <v>0</v>
      </c>
      <c r="N131" s="70" t="str">
        <f t="shared" si="20"/>
        <v/>
      </c>
      <c r="O131" s="22">
        <f>'FPF TPF'!N136</f>
        <v>0</v>
      </c>
      <c r="P131" s="22">
        <f>'FPF TPF'!O136</f>
        <v>0.1</v>
      </c>
      <c r="Q131" s="23">
        <f t="shared" si="21"/>
        <v>0</v>
      </c>
      <c r="R131" s="24">
        <f t="shared" si="22"/>
        <v>0.1</v>
      </c>
      <c r="S131" s="25">
        <f t="shared" si="23"/>
        <v>0</v>
      </c>
      <c r="T131" s="24"/>
    </row>
    <row r="132" spans="1:20" x14ac:dyDescent="0.3">
      <c r="A132" s="70">
        <v>87.2</v>
      </c>
      <c r="B132" s="70" t="str">
        <f t="shared" si="12"/>
        <v/>
      </c>
      <c r="C132" s="22">
        <f>'FPF TPF'!D137</f>
        <v>0</v>
      </c>
      <c r="D132" s="22">
        <f>'FPF TPF'!E137</f>
        <v>0</v>
      </c>
      <c r="E132" s="23">
        <f t="shared" si="13"/>
        <v>0</v>
      </c>
      <c r="F132" s="24">
        <f t="shared" si="14"/>
        <v>0</v>
      </c>
      <c r="G132" s="25">
        <f t="shared" si="15"/>
        <v>0</v>
      </c>
      <c r="H132" s="70" t="str">
        <f t="shared" si="16"/>
        <v/>
      </c>
      <c r="I132" s="22">
        <f>'FPF TPF'!I137</f>
        <v>0</v>
      </c>
      <c r="J132" s="22">
        <f>'FPF TPF'!J137</f>
        <v>0</v>
      </c>
      <c r="K132" s="23">
        <f t="shared" si="17"/>
        <v>0</v>
      </c>
      <c r="L132" s="24">
        <f t="shared" si="18"/>
        <v>0</v>
      </c>
      <c r="M132" s="25">
        <f t="shared" si="19"/>
        <v>0</v>
      </c>
      <c r="N132" s="70" t="str">
        <f t="shared" si="20"/>
        <v/>
      </c>
      <c r="O132" s="22">
        <f>'FPF TPF'!N137</f>
        <v>0</v>
      </c>
      <c r="P132" s="22">
        <f>'FPF TPF'!O137</f>
        <v>0.1</v>
      </c>
      <c r="Q132" s="23">
        <f t="shared" si="21"/>
        <v>0</v>
      </c>
      <c r="R132" s="24">
        <f t="shared" si="22"/>
        <v>0.1</v>
      </c>
      <c r="S132" s="25">
        <f t="shared" si="23"/>
        <v>0</v>
      </c>
      <c r="T132" s="24"/>
    </row>
    <row r="133" spans="1:20" x14ac:dyDescent="0.3">
      <c r="A133" s="70">
        <v>87.1</v>
      </c>
      <c r="B133" s="70" t="str">
        <f t="shared" ref="B133:B196" si="24">IF(OR(C133&lt;C132,D133&lt;D132),TEXT($A133,"0.0")&amp;"%","")</f>
        <v/>
      </c>
      <c r="C133" s="22">
        <f>'FPF TPF'!D138</f>
        <v>0</v>
      </c>
      <c r="D133" s="22">
        <f>'FPF TPF'!E138</f>
        <v>0</v>
      </c>
      <c r="E133" s="23">
        <f t="shared" ref="E133:E196" si="25">C132-C133</f>
        <v>0</v>
      </c>
      <c r="F133" s="24">
        <f t="shared" ref="F133:F196" si="26">AVERAGE(D133,D132)</f>
        <v>0</v>
      </c>
      <c r="G133" s="25">
        <f t="shared" ref="G133:G196" si="27">PRODUCT(E133,F133)</f>
        <v>0</v>
      </c>
      <c r="H133" s="70" t="str">
        <f t="shared" ref="H133:H196" si="28">IF(OR(I133&lt;I132,J133&lt;J132),TEXT($A133,"0.0")&amp;"%","")</f>
        <v/>
      </c>
      <c r="I133" s="22">
        <f>'FPF TPF'!I138</f>
        <v>0</v>
      </c>
      <c r="J133" s="22">
        <f>'FPF TPF'!J138</f>
        <v>0</v>
      </c>
      <c r="K133" s="23">
        <f t="shared" ref="K133:K196" si="29">I132-I133</f>
        <v>0</v>
      </c>
      <c r="L133" s="24">
        <f t="shared" ref="L133:L196" si="30">AVERAGE(J133,J132)</f>
        <v>0</v>
      </c>
      <c r="M133" s="25">
        <f t="shared" ref="M133:M196" si="31">PRODUCT(K133,L133)</f>
        <v>0</v>
      </c>
      <c r="N133" s="70" t="str">
        <f t="shared" ref="N133:N196" si="32">IF(OR(O133&lt;O132,P133&lt;P132),TEXT($A133,"0.0")&amp;"%","")</f>
        <v/>
      </c>
      <c r="O133" s="22">
        <f>'FPF TPF'!N138</f>
        <v>0</v>
      </c>
      <c r="P133" s="22">
        <f>'FPF TPF'!O138</f>
        <v>0.1</v>
      </c>
      <c r="Q133" s="23">
        <f t="shared" ref="Q133:Q196" si="33">O132-O133</f>
        <v>0</v>
      </c>
      <c r="R133" s="24">
        <f t="shared" ref="R133:R196" si="34">AVERAGE(P133,P132)</f>
        <v>0.1</v>
      </c>
      <c r="S133" s="25">
        <f t="shared" ref="S133:S196" si="35">PRODUCT(Q133,R133)</f>
        <v>0</v>
      </c>
      <c r="T133" s="24"/>
    </row>
    <row r="134" spans="1:20" x14ac:dyDescent="0.3">
      <c r="A134" s="70">
        <v>87</v>
      </c>
      <c r="B134" s="70" t="str">
        <f t="shared" si="24"/>
        <v/>
      </c>
      <c r="C134" s="22">
        <f>'FPF TPF'!D139</f>
        <v>0</v>
      </c>
      <c r="D134" s="22">
        <f>'FPF TPF'!E139</f>
        <v>0</v>
      </c>
      <c r="E134" s="23">
        <f t="shared" si="25"/>
        <v>0</v>
      </c>
      <c r="F134" s="24">
        <f t="shared" si="26"/>
        <v>0</v>
      </c>
      <c r="G134" s="25">
        <f t="shared" si="27"/>
        <v>0</v>
      </c>
      <c r="H134" s="70" t="str">
        <f t="shared" si="28"/>
        <v/>
      </c>
      <c r="I134" s="22">
        <f>'FPF TPF'!I139</f>
        <v>0</v>
      </c>
      <c r="J134" s="22">
        <f>'FPF TPF'!J139</f>
        <v>0</v>
      </c>
      <c r="K134" s="23">
        <f t="shared" si="29"/>
        <v>0</v>
      </c>
      <c r="L134" s="24">
        <f t="shared" si="30"/>
        <v>0</v>
      </c>
      <c r="M134" s="25">
        <f t="shared" si="31"/>
        <v>0</v>
      </c>
      <c r="N134" s="70" t="str">
        <f t="shared" si="32"/>
        <v/>
      </c>
      <c r="O134" s="22">
        <f>'FPF TPF'!N139</f>
        <v>0</v>
      </c>
      <c r="P134" s="22">
        <f>'FPF TPF'!O139</f>
        <v>0.1</v>
      </c>
      <c r="Q134" s="23">
        <f t="shared" si="33"/>
        <v>0</v>
      </c>
      <c r="R134" s="24">
        <f t="shared" si="34"/>
        <v>0.1</v>
      </c>
      <c r="S134" s="25">
        <f t="shared" si="35"/>
        <v>0</v>
      </c>
      <c r="T134" s="24"/>
    </row>
    <row r="135" spans="1:20" x14ac:dyDescent="0.3">
      <c r="A135" s="70">
        <v>86.9</v>
      </c>
      <c r="B135" s="70" t="str">
        <f t="shared" si="24"/>
        <v/>
      </c>
      <c r="C135" s="22">
        <f>'FPF TPF'!D140</f>
        <v>0</v>
      </c>
      <c r="D135" s="22">
        <f>'FPF TPF'!E140</f>
        <v>0</v>
      </c>
      <c r="E135" s="23">
        <f t="shared" si="25"/>
        <v>0</v>
      </c>
      <c r="F135" s="24">
        <f t="shared" si="26"/>
        <v>0</v>
      </c>
      <c r="G135" s="25">
        <f t="shared" si="27"/>
        <v>0</v>
      </c>
      <c r="H135" s="70" t="str">
        <f t="shared" si="28"/>
        <v/>
      </c>
      <c r="I135" s="22">
        <f>'FPF TPF'!I140</f>
        <v>0</v>
      </c>
      <c r="J135" s="22">
        <f>'FPF TPF'!J140</f>
        <v>0</v>
      </c>
      <c r="K135" s="23">
        <f t="shared" si="29"/>
        <v>0</v>
      </c>
      <c r="L135" s="24">
        <f t="shared" si="30"/>
        <v>0</v>
      </c>
      <c r="M135" s="25">
        <f t="shared" si="31"/>
        <v>0</v>
      </c>
      <c r="N135" s="70" t="str">
        <f t="shared" si="32"/>
        <v/>
      </c>
      <c r="O135" s="22">
        <f>'FPF TPF'!N140</f>
        <v>0</v>
      </c>
      <c r="P135" s="22">
        <f>'FPF TPF'!O140</f>
        <v>0.1</v>
      </c>
      <c r="Q135" s="23">
        <f t="shared" si="33"/>
        <v>0</v>
      </c>
      <c r="R135" s="24">
        <f t="shared" si="34"/>
        <v>0.1</v>
      </c>
      <c r="S135" s="25">
        <f t="shared" si="35"/>
        <v>0</v>
      </c>
      <c r="T135" s="24"/>
    </row>
    <row r="136" spans="1:20" x14ac:dyDescent="0.3">
      <c r="A136" s="70">
        <v>86.8</v>
      </c>
      <c r="B136" s="70" t="str">
        <f t="shared" si="24"/>
        <v/>
      </c>
      <c r="C136" s="22">
        <f>'FPF TPF'!D141</f>
        <v>0</v>
      </c>
      <c r="D136" s="22">
        <f>'FPF TPF'!E141</f>
        <v>0</v>
      </c>
      <c r="E136" s="23">
        <f t="shared" si="25"/>
        <v>0</v>
      </c>
      <c r="F136" s="24">
        <f t="shared" si="26"/>
        <v>0</v>
      </c>
      <c r="G136" s="25">
        <f t="shared" si="27"/>
        <v>0</v>
      </c>
      <c r="H136" s="70" t="str">
        <f t="shared" si="28"/>
        <v/>
      </c>
      <c r="I136" s="22">
        <f>'FPF TPF'!I141</f>
        <v>0</v>
      </c>
      <c r="J136" s="22">
        <f>'FPF TPF'!J141</f>
        <v>0</v>
      </c>
      <c r="K136" s="23">
        <f t="shared" si="29"/>
        <v>0</v>
      </c>
      <c r="L136" s="24">
        <f t="shared" si="30"/>
        <v>0</v>
      </c>
      <c r="M136" s="25">
        <f t="shared" si="31"/>
        <v>0</v>
      </c>
      <c r="N136" s="70" t="str">
        <f t="shared" si="32"/>
        <v/>
      </c>
      <c r="O136" s="22">
        <f>'FPF TPF'!N141</f>
        <v>0</v>
      </c>
      <c r="P136" s="22">
        <f>'FPF TPF'!O141</f>
        <v>0.1</v>
      </c>
      <c r="Q136" s="23">
        <f t="shared" si="33"/>
        <v>0</v>
      </c>
      <c r="R136" s="24">
        <f t="shared" si="34"/>
        <v>0.1</v>
      </c>
      <c r="S136" s="25">
        <f t="shared" si="35"/>
        <v>0</v>
      </c>
      <c r="T136" s="24"/>
    </row>
    <row r="137" spans="1:20" x14ac:dyDescent="0.3">
      <c r="A137" s="70">
        <v>86.7</v>
      </c>
      <c r="B137" s="70" t="str">
        <f t="shared" si="24"/>
        <v/>
      </c>
      <c r="C137" s="22">
        <f>'FPF TPF'!D142</f>
        <v>0</v>
      </c>
      <c r="D137" s="22">
        <f>'FPF TPF'!E142</f>
        <v>0</v>
      </c>
      <c r="E137" s="23">
        <f t="shared" si="25"/>
        <v>0</v>
      </c>
      <c r="F137" s="24">
        <f t="shared" si="26"/>
        <v>0</v>
      </c>
      <c r="G137" s="25">
        <f t="shared" si="27"/>
        <v>0</v>
      </c>
      <c r="H137" s="70" t="str">
        <f t="shared" si="28"/>
        <v/>
      </c>
      <c r="I137" s="22">
        <f>'FPF TPF'!I142</f>
        <v>0</v>
      </c>
      <c r="J137" s="22">
        <f>'FPF TPF'!J142</f>
        <v>0</v>
      </c>
      <c r="K137" s="23">
        <f t="shared" si="29"/>
        <v>0</v>
      </c>
      <c r="L137" s="24">
        <f t="shared" si="30"/>
        <v>0</v>
      </c>
      <c r="M137" s="25">
        <f t="shared" si="31"/>
        <v>0</v>
      </c>
      <c r="N137" s="70" t="str">
        <f t="shared" si="32"/>
        <v/>
      </c>
      <c r="O137" s="22">
        <f>'FPF TPF'!N142</f>
        <v>0</v>
      </c>
      <c r="P137" s="22">
        <f>'FPF TPF'!O142</f>
        <v>0.1</v>
      </c>
      <c r="Q137" s="23">
        <f t="shared" si="33"/>
        <v>0</v>
      </c>
      <c r="R137" s="24">
        <f t="shared" si="34"/>
        <v>0.1</v>
      </c>
      <c r="S137" s="25">
        <f t="shared" si="35"/>
        <v>0</v>
      </c>
      <c r="T137" s="24"/>
    </row>
    <row r="138" spans="1:20" x14ac:dyDescent="0.3">
      <c r="A138" s="70">
        <v>86.6</v>
      </c>
      <c r="B138" s="70" t="str">
        <f t="shared" si="24"/>
        <v/>
      </c>
      <c r="C138" s="22">
        <f>'FPF TPF'!D143</f>
        <v>0</v>
      </c>
      <c r="D138" s="22">
        <f>'FPF TPF'!E143</f>
        <v>0</v>
      </c>
      <c r="E138" s="23">
        <f t="shared" si="25"/>
        <v>0</v>
      </c>
      <c r="F138" s="24">
        <f t="shared" si="26"/>
        <v>0</v>
      </c>
      <c r="G138" s="25">
        <f t="shared" si="27"/>
        <v>0</v>
      </c>
      <c r="H138" s="70" t="str">
        <f t="shared" si="28"/>
        <v/>
      </c>
      <c r="I138" s="22">
        <f>'FPF TPF'!I143</f>
        <v>0</v>
      </c>
      <c r="J138" s="22">
        <f>'FPF TPF'!J143</f>
        <v>0</v>
      </c>
      <c r="K138" s="23">
        <f t="shared" si="29"/>
        <v>0</v>
      </c>
      <c r="L138" s="24">
        <f t="shared" si="30"/>
        <v>0</v>
      </c>
      <c r="M138" s="25">
        <f t="shared" si="31"/>
        <v>0</v>
      </c>
      <c r="N138" s="70" t="str">
        <f t="shared" si="32"/>
        <v/>
      </c>
      <c r="O138" s="22">
        <f>'FPF TPF'!N143</f>
        <v>0</v>
      </c>
      <c r="P138" s="22">
        <f>'FPF TPF'!O143</f>
        <v>0.1</v>
      </c>
      <c r="Q138" s="23">
        <f t="shared" si="33"/>
        <v>0</v>
      </c>
      <c r="R138" s="24">
        <f t="shared" si="34"/>
        <v>0.1</v>
      </c>
      <c r="S138" s="25">
        <f t="shared" si="35"/>
        <v>0</v>
      </c>
      <c r="T138" s="24"/>
    </row>
    <row r="139" spans="1:20" x14ac:dyDescent="0.3">
      <c r="A139" s="70">
        <v>86.5</v>
      </c>
      <c r="B139" s="70" t="str">
        <f t="shared" si="24"/>
        <v/>
      </c>
      <c r="C139" s="22">
        <f>'FPF TPF'!D144</f>
        <v>0</v>
      </c>
      <c r="D139" s="22">
        <f>'FPF TPF'!E144</f>
        <v>0</v>
      </c>
      <c r="E139" s="23">
        <f t="shared" si="25"/>
        <v>0</v>
      </c>
      <c r="F139" s="24">
        <f t="shared" si="26"/>
        <v>0</v>
      </c>
      <c r="G139" s="25">
        <f t="shared" si="27"/>
        <v>0</v>
      </c>
      <c r="H139" s="70" t="str">
        <f t="shared" si="28"/>
        <v/>
      </c>
      <c r="I139" s="22">
        <f>'FPF TPF'!I144</f>
        <v>0</v>
      </c>
      <c r="J139" s="22">
        <f>'FPF TPF'!J144</f>
        <v>0</v>
      </c>
      <c r="K139" s="23">
        <f t="shared" si="29"/>
        <v>0</v>
      </c>
      <c r="L139" s="24">
        <f t="shared" si="30"/>
        <v>0</v>
      </c>
      <c r="M139" s="25">
        <f t="shared" si="31"/>
        <v>0</v>
      </c>
      <c r="N139" s="70" t="str">
        <f t="shared" si="32"/>
        <v/>
      </c>
      <c r="O139" s="22">
        <f>'FPF TPF'!N144</f>
        <v>0</v>
      </c>
      <c r="P139" s="22">
        <f>'FPF TPF'!O144</f>
        <v>0.1</v>
      </c>
      <c r="Q139" s="23">
        <f t="shared" si="33"/>
        <v>0</v>
      </c>
      <c r="R139" s="24">
        <f t="shared" si="34"/>
        <v>0.1</v>
      </c>
      <c r="S139" s="25">
        <f t="shared" si="35"/>
        <v>0</v>
      </c>
      <c r="T139" s="24"/>
    </row>
    <row r="140" spans="1:20" x14ac:dyDescent="0.3">
      <c r="A140" s="70">
        <v>86.4</v>
      </c>
      <c r="B140" s="70" t="str">
        <f t="shared" si="24"/>
        <v/>
      </c>
      <c r="C140" s="22">
        <f>'FPF TPF'!D145</f>
        <v>0</v>
      </c>
      <c r="D140" s="22">
        <f>'FPF TPF'!E145</f>
        <v>0</v>
      </c>
      <c r="E140" s="23">
        <f t="shared" si="25"/>
        <v>0</v>
      </c>
      <c r="F140" s="24">
        <f t="shared" si="26"/>
        <v>0</v>
      </c>
      <c r="G140" s="25">
        <f t="shared" si="27"/>
        <v>0</v>
      </c>
      <c r="H140" s="70" t="str">
        <f t="shared" si="28"/>
        <v/>
      </c>
      <c r="I140" s="22">
        <f>'FPF TPF'!I145</f>
        <v>0</v>
      </c>
      <c r="J140" s="22">
        <f>'FPF TPF'!J145</f>
        <v>0</v>
      </c>
      <c r="K140" s="23">
        <f t="shared" si="29"/>
        <v>0</v>
      </c>
      <c r="L140" s="24">
        <f t="shared" si="30"/>
        <v>0</v>
      </c>
      <c r="M140" s="25">
        <f t="shared" si="31"/>
        <v>0</v>
      </c>
      <c r="N140" s="70" t="str">
        <f t="shared" si="32"/>
        <v/>
      </c>
      <c r="O140" s="22">
        <f>'FPF TPF'!N145</f>
        <v>0</v>
      </c>
      <c r="P140" s="22">
        <f>'FPF TPF'!O145</f>
        <v>0.1</v>
      </c>
      <c r="Q140" s="23">
        <f t="shared" si="33"/>
        <v>0</v>
      </c>
      <c r="R140" s="24">
        <f t="shared" si="34"/>
        <v>0.1</v>
      </c>
      <c r="S140" s="25">
        <f t="shared" si="35"/>
        <v>0</v>
      </c>
      <c r="T140" s="24"/>
    </row>
    <row r="141" spans="1:20" x14ac:dyDescent="0.3">
      <c r="A141" s="70">
        <v>86.3</v>
      </c>
      <c r="B141" s="70" t="str">
        <f t="shared" si="24"/>
        <v/>
      </c>
      <c r="C141" s="22">
        <f>'FPF TPF'!D146</f>
        <v>0</v>
      </c>
      <c r="D141" s="22">
        <f>'FPF TPF'!E146</f>
        <v>0</v>
      </c>
      <c r="E141" s="23">
        <f t="shared" si="25"/>
        <v>0</v>
      </c>
      <c r="F141" s="24">
        <f t="shared" si="26"/>
        <v>0</v>
      </c>
      <c r="G141" s="25">
        <f t="shared" si="27"/>
        <v>0</v>
      </c>
      <c r="H141" s="70" t="str">
        <f t="shared" si="28"/>
        <v/>
      </c>
      <c r="I141" s="22">
        <f>'FPF TPF'!I146</f>
        <v>0</v>
      </c>
      <c r="J141" s="22">
        <f>'FPF TPF'!J146</f>
        <v>0</v>
      </c>
      <c r="K141" s="23">
        <f t="shared" si="29"/>
        <v>0</v>
      </c>
      <c r="L141" s="24">
        <f t="shared" si="30"/>
        <v>0</v>
      </c>
      <c r="M141" s="25">
        <f t="shared" si="31"/>
        <v>0</v>
      </c>
      <c r="N141" s="70" t="str">
        <f t="shared" si="32"/>
        <v/>
      </c>
      <c r="O141" s="22">
        <f>'FPF TPF'!N146</f>
        <v>0</v>
      </c>
      <c r="P141" s="22">
        <f>'FPF TPF'!O146</f>
        <v>0.1</v>
      </c>
      <c r="Q141" s="23">
        <f t="shared" si="33"/>
        <v>0</v>
      </c>
      <c r="R141" s="24">
        <f t="shared" si="34"/>
        <v>0.1</v>
      </c>
      <c r="S141" s="25">
        <f t="shared" si="35"/>
        <v>0</v>
      </c>
      <c r="T141" s="24"/>
    </row>
    <row r="142" spans="1:20" x14ac:dyDescent="0.3">
      <c r="A142" s="70">
        <v>86.2</v>
      </c>
      <c r="B142" s="70" t="str">
        <f t="shared" si="24"/>
        <v/>
      </c>
      <c r="C142" s="22">
        <f>'FPF TPF'!D147</f>
        <v>0</v>
      </c>
      <c r="D142" s="22">
        <f>'FPF TPF'!E147</f>
        <v>0</v>
      </c>
      <c r="E142" s="23">
        <f t="shared" si="25"/>
        <v>0</v>
      </c>
      <c r="F142" s="24">
        <f t="shared" si="26"/>
        <v>0</v>
      </c>
      <c r="G142" s="25">
        <f t="shared" si="27"/>
        <v>0</v>
      </c>
      <c r="H142" s="70" t="str">
        <f t="shared" si="28"/>
        <v/>
      </c>
      <c r="I142" s="22">
        <f>'FPF TPF'!I147</f>
        <v>0</v>
      </c>
      <c r="J142" s="22">
        <f>'FPF TPF'!J147</f>
        <v>0</v>
      </c>
      <c r="K142" s="23">
        <f t="shared" si="29"/>
        <v>0</v>
      </c>
      <c r="L142" s="24">
        <f t="shared" si="30"/>
        <v>0</v>
      </c>
      <c r="M142" s="25">
        <f t="shared" si="31"/>
        <v>0</v>
      </c>
      <c r="N142" s="70" t="str">
        <f t="shared" si="32"/>
        <v/>
      </c>
      <c r="O142" s="22">
        <f>'FPF TPF'!N147</f>
        <v>0</v>
      </c>
      <c r="P142" s="22">
        <f>'FPF TPF'!O147</f>
        <v>0.1</v>
      </c>
      <c r="Q142" s="23">
        <f t="shared" si="33"/>
        <v>0</v>
      </c>
      <c r="R142" s="24">
        <f t="shared" si="34"/>
        <v>0.1</v>
      </c>
      <c r="S142" s="25">
        <f t="shared" si="35"/>
        <v>0</v>
      </c>
      <c r="T142" s="24"/>
    </row>
    <row r="143" spans="1:20" x14ac:dyDescent="0.3">
      <c r="A143" s="70">
        <v>86.1</v>
      </c>
      <c r="B143" s="70" t="str">
        <f t="shared" si="24"/>
        <v/>
      </c>
      <c r="C143" s="22">
        <f>'FPF TPF'!D148</f>
        <v>0</v>
      </c>
      <c r="D143" s="22">
        <f>'FPF TPF'!E148</f>
        <v>0</v>
      </c>
      <c r="E143" s="23">
        <f t="shared" si="25"/>
        <v>0</v>
      </c>
      <c r="F143" s="24">
        <f t="shared" si="26"/>
        <v>0</v>
      </c>
      <c r="G143" s="25">
        <f t="shared" si="27"/>
        <v>0</v>
      </c>
      <c r="H143" s="70" t="str">
        <f t="shared" si="28"/>
        <v/>
      </c>
      <c r="I143" s="22">
        <f>'FPF TPF'!I148</f>
        <v>0</v>
      </c>
      <c r="J143" s="22">
        <f>'FPF TPF'!J148</f>
        <v>0</v>
      </c>
      <c r="K143" s="23">
        <f t="shared" si="29"/>
        <v>0</v>
      </c>
      <c r="L143" s="24">
        <f t="shared" si="30"/>
        <v>0</v>
      </c>
      <c r="M143" s="25">
        <f t="shared" si="31"/>
        <v>0</v>
      </c>
      <c r="N143" s="70" t="str">
        <f t="shared" si="32"/>
        <v/>
      </c>
      <c r="O143" s="22">
        <f>'FPF TPF'!N148</f>
        <v>0</v>
      </c>
      <c r="P143" s="22">
        <f>'FPF TPF'!O148</f>
        <v>0.1</v>
      </c>
      <c r="Q143" s="23">
        <f t="shared" si="33"/>
        <v>0</v>
      </c>
      <c r="R143" s="24">
        <f t="shared" si="34"/>
        <v>0.1</v>
      </c>
      <c r="S143" s="25">
        <f t="shared" si="35"/>
        <v>0</v>
      </c>
      <c r="T143" s="24"/>
    </row>
    <row r="144" spans="1:20" x14ac:dyDescent="0.3">
      <c r="A144" s="70">
        <v>86</v>
      </c>
      <c r="B144" s="70" t="str">
        <f t="shared" si="24"/>
        <v/>
      </c>
      <c r="C144" s="22">
        <f>'FPF TPF'!D149</f>
        <v>0</v>
      </c>
      <c r="D144" s="22">
        <f>'FPF TPF'!E149</f>
        <v>0</v>
      </c>
      <c r="E144" s="23">
        <f t="shared" si="25"/>
        <v>0</v>
      </c>
      <c r="F144" s="24">
        <f t="shared" si="26"/>
        <v>0</v>
      </c>
      <c r="G144" s="25">
        <f t="shared" si="27"/>
        <v>0</v>
      </c>
      <c r="H144" s="70" t="str">
        <f t="shared" si="28"/>
        <v/>
      </c>
      <c r="I144" s="22">
        <f>'FPF TPF'!I149</f>
        <v>0</v>
      </c>
      <c r="J144" s="22">
        <f>'FPF TPF'!J149</f>
        <v>0</v>
      </c>
      <c r="K144" s="23">
        <f t="shared" si="29"/>
        <v>0</v>
      </c>
      <c r="L144" s="24">
        <f t="shared" si="30"/>
        <v>0</v>
      </c>
      <c r="M144" s="25">
        <f t="shared" si="31"/>
        <v>0</v>
      </c>
      <c r="N144" s="70" t="str">
        <f t="shared" si="32"/>
        <v/>
      </c>
      <c r="O144" s="22">
        <f>'FPF TPF'!N149</f>
        <v>0</v>
      </c>
      <c r="P144" s="22">
        <f>'FPF TPF'!O149</f>
        <v>0.1</v>
      </c>
      <c r="Q144" s="23">
        <f t="shared" si="33"/>
        <v>0</v>
      </c>
      <c r="R144" s="24">
        <f t="shared" si="34"/>
        <v>0.1</v>
      </c>
      <c r="S144" s="25">
        <f t="shared" si="35"/>
        <v>0</v>
      </c>
      <c r="T144" s="24"/>
    </row>
    <row r="145" spans="1:20" x14ac:dyDescent="0.3">
      <c r="A145" s="70">
        <v>85.9</v>
      </c>
      <c r="B145" s="70" t="str">
        <f t="shared" si="24"/>
        <v/>
      </c>
      <c r="C145" s="22">
        <f>'FPF TPF'!D150</f>
        <v>0</v>
      </c>
      <c r="D145" s="22">
        <f>'FPF TPF'!E150</f>
        <v>0</v>
      </c>
      <c r="E145" s="23">
        <f t="shared" si="25"/>
        <v>0</v>
      </c>
      <c r="F145" s="24">
        <f t="shared" si="26"/>
        <v>0</v>
      </c>
      <c r="G145" s="25">
        <f t="shared" si="27"/>
        <v>0</v>
      </c>
      <c r="H145" s="70" t="str">
        <f t="shared" si="28"/>
        <v/>
      </c>
      <c r="I145" s="22">
        <f>'FPF TPF'!I150</f>
        <v>0</v>
      </c>
      <c r="J145" s="22">
        <f>'FPF TPF'!J150</f>
        <v>0</v>
      </c>
      <c r="K145" s="23">
        <f t="shared" si="29"/>
        <v>0</v>
      </c>
      <c r="L145" s="24">
        <f t="shared" si="30"/>
        <v>0</v>
      </c>
      <c r="M145" s="25">
        <f t="shared" si="31"/>
        <v>0</v>
      </c>
      <c r="N145" s="70" t="str">
        <f t="shared" si="32"/>
        <v/>
      </c>
      <c r="O145" s="22">
        <f>'FPF TPF'!N150</f>
        <v>0</v>
      </c>
      <c r="P145" s="22">
        <f>'FPF TPF'!O150</f>
        <v>0.1</v>
      </c>
      <c r="Q145" s="23">
        <f t="shared" si="33"/>
        <v>0</v>
      </c>
      <c r="R145" s="24">
        <f t="shared" si="34"/>
        <v>0.1</v>
      </c>
      <c r="S145" s="25">
        <f t="shared" si="35"/>
        <v>0</v>
      </c>
      <c r="T145" s="24"/>
    </row>
    <row r="146" spans="1:20" x14ac:dyDescent="0.3">
      <c r="A146" s="70">
        <v>85.8</v>
      </c>
      <c r="B146" s="70" t="str">
        <f t="shared" si="24"/>
        <v/>
      </c>
      <c r="C146" s="22">
        <f>'FPF TPF'!D151</f>
        <v>0</v>
      </c>
      <c r="D146" s="22">
        <f>'FPF TPF'!E151</f>
        <v>0</v>
      </c>
      <c r="E146" s="23">
        <f t="shared" si="25"/>
        <v>0</v>
      </c>
      <c r="F146" s="24">
        <f t="shared" si="26"/>
        <v>0</v>
      </c>
      <c r="G146" s="25">
        <f t="shared" si="27"/>
        <v>0</v>
      </c>
      <c r="H146" s="70" t="str">
        <f t="shared" si="28"/>
        <v/>
      </c>
      <c r="I146" s="22">
        <f>'FPF TPF'!I151</f>
        <v>0</v>
      </c>
      <c r="J146" s="22">
        <f>'FPF TPF'!J151</f>
        <v>0</v>
      </c>
      <c r="K146" s="23">
        <f t="shared" si="29"/>
        <v>0</v>
      </c>
      <c r="L146" s="24">
        <f t="shared" si="30"/>
        <v>0</v>
      </c>
      <c r="M146" s="25">
        <f t="shared" si="31"/>
        <v>0</v>
      </c>
      <c r="N146" s="70" t="str">
        <f t="shared" si="32"/>
        <v/>
      </c>
      <c r="O146" s="22">
        <f>'FPF TPF'!N151</f>
        <v>0</v>
      </c>
      <c r="P146" s="22">
        <f>'FPF TPF'!O151</f>
        <v>0.1</v>
      </c>
      <c r="Q146" s="23">
        <f t="shared" si="33"/>
        <v>0</v>
      </c>
      <c r="R146" s="24">
        <f t="shared" si="34"/>
        <v>0.1</v>
      </c>
      <c r="S146" s="25">
        <f t="shared" si="35"/>
        <v>0</v>
      </c>
      <c r="T146" s="24"/>
    </row>
    <row r="147" spans="1:20" x14ac:dyDescent="0.3">
      <c r="A147" s="70">
        <v>85.7</v>
      </c>
      <c r="B147" s="70" t="str">
        <f t="shared" si="24"/>
        <v/>
      </c>
      <c r="C147" s="22">
        <f>'FPF TPF'!D152</f>
        <v>0</v>
      </c>
      <c r="D147" s="22">
        <f>'FPF TPF'!E152</f>
        <v>0</v>
      </c>
      <c r="E147" s="23">
        <f t="shared" si="25"/>
        <v>0</v>
      </c>
      <c r="F147" s="24">
        <f t="shared" si="26"/>
        <v>0</v>
      </c>
      <c r="G147" s="25">
        <f t="shared" si="27"/>
        <v>0</v>
      </c>
      <c r="H147" s="70" t="str">
        <f t="shared" si="28"/>
        <v/>
      </c>
      <c r="I147" s="22">
        <f>'FPF TPF'!I152</f>
        <v>0</v>
      </c>
      <c r="J147" s="22">
        <f>'FPF TPF'!J152</f>
        <v>0</v>
      </c>
      <c r="K147" s="23">
        <f t="shared" si="29"/>
        <v>0</v>
      </c>
      <c r="L147" s="24">
        <f t="shared" si="30"/>
        <v>0</v>
      </c>
      <c r="M147" s="25">
        <f t="shared" si="31"/>
        <v>0</v>
      </c>
      <c r="N147" s="70" t="str">
        <f t="shared" si="32"/>
        <v/>
      </c>
      <c r="O147" s="22">
        <f>'FPF TPF'!N152</f>
        <v>0</v>
      </c>
      <c r="P147" s="22">
        <f>'FPF TPF'!O152</f>
        <v>0.1</v>
      </c>
      <c r="Q147" s="23">
        <f t="shared" si="33"/>
        <v>0</v>
      </c>
      <c r="R147" s="24">
        <f t="shared" si="34"/>
        <v>0.1</v>
      </c>
      <c r="S147" s="25">
        <f t="shared" si="35"/>
        <v>0</v>
      </c>
      <c r="T147" s="24"/>
    </row>
    <row r="148" spans="1:20" x14ac:dyDescent="0.3">
      <c r="A148" s="70">
        <v>85.6</v>
      </c>
      <c r="B148" s="70" t="str">
        <f t="shared" si="24"/>
        <v/>
      </c>
      <c r="C148" s="22">
        <f>'FPF TPF'!D153</f>
        <v>0</v>
      </c>
      <c r="D148" s="22">
        <f>'FPF TPF'!E153</f>
        <v>0</v>
      </c>
      <c r="E148" s="23">
        <f t="shared" si="25"/>
        <v>0</v>
      </c>
      <c r="F148" s="24">
        <f t="shared" si="26"/>
        <v>0</v>
      </c>
      <c r="G148" s="25">
        <f t="shared" si="27"/>
        <v>0</v>
      </c>
      <c r="H148" s="70" t="str">
        <f t="shared" si="28"/>
        <v/>
      </c>
      <c r="I148" s="22">
        <f>'FPF TPF'!I153</f>
        <v>0</v>
      </c>
      <c r="J148" s="22">
        <f>'FPF TPF'!J153</f>
        <v>0</v>
      </c>
      <c r="K148" s="23">
        <f t="shared" si="29"/>
        <v>0</v>
      </c>
      <c r="L148" s="24">
        <f t="shared" si="30"/>
        <v>0</v>
      </c>
      <c r="M148" s="25">
        <f t="shared" si="31"/>
        <v>0</v>
      </c>
      <c r="N148" s="70" t="str">
        <f t="shared" si="32"/>
        <v/>
      </c>
      <c r="O148" s="22">
        <f>'FPF TPF'!N153</f>
        <v>0</v>
      </c>
      <c r="P148" s="22">
        <f>'FPF TPF'!O153</f>
        <v>0.1</v>
      </c>
      <c r="Q148" s="23">
        <f t="shared" si="33"/>
        <v>0</v>
      </c>
      <c r="R148" s="24">
        <f t="shared" si="34"/>
        <v>0.1</v>
      </c>
      <c r="S148" s="25">
        <f t="shared" si="35"/>
        <v>0</v>
      </c>
      <c r="T148" s="24"/>
    </row>
    <row r="149" spans="1:20" x14ac:dyDescent="0.3">
      <c r="A149" s="70">
        <v>85.5</v>
      </c>
      <c r="B149" s="70" t="str">
        <f t="shared" si="24"/>
        <v/>
      </c>
      <c r="C149" s="22">
        <f>'FPF TPF'!D154</f>
        <v>0</v>
      </c>
      <c r="D149" s="22">
        <f>'FPF TPF'!E154</f>
        <v>0</v>
      </c>
      <c r="E149" s="23">
        <f t="shared" si="25"/>
        <v>0</v>
      </c>
      <c r="F149" s="24">
        <f t="shared" si="26"/>
        <v>0</v>
      </c>
      <c r="G149" s="25">
        <f t="shared" si="27"/>
        <v>0</v>
      </c>
      <c r="H149" s="70" t="str">
        <f t="shared" si="28"/>
        <v/>
      </c>
      <c r="I149" s="22">
        <f>'FPF TPF'!I154</f>
        <v>0</v>
      </c>
      <c r="J149" s="22">
        <f>'FPF TPF'!J154</f>
        <v>0</v>
      </c>
      <c r="K149" s="23">
        <f t="shared" si="29"/>
        <v>0</v>
      </c>
      <c r="L149" s="24">
        <f t="shared" si="30"/>
        <v>0</v>
      </c>
      <c r="M149" s="25">
        <f t="shared" si="31"/>
        <v>0</v>
      </c>
      <c r="N149" s="70" t="str">
        <f t="shared" si="32"/>
        <v/>
      </c>
      <c r="O149" s="22">
        <f>'FPF TPF'!N154</f>
        <v>0</v>
      </c>
      <c r="P149" s="22">
        <f>'FPF TPF'!O154</f>
        <v>0.1</v>
      </c>
      <c r="Q149" s="23">
        <f t="shared" si="33"/>
        <v>0</v>
      </c>
      <c r="R149" s="24">
        <f t="shared" si="34"/>
        <v>0.1</v>
      </c>
      <c r="S149" s="25">
        <f t="shared" si="35"/>
        <v>0</v>
      </c>
      <c r="T149" s="24"/>
    </row>
    <row r="150" spans="1:20" x14ac:dyDescent="0.3">
      <c r="A150" s="70">
        <v>85.4</v>
      </c>
      <c r="B150" s="70" t="str">
        <f t="shared" si="24"/>
        <v/>
      </c>
      <c r="C150" s="22">
        <f>'FPF TPF'!D155</f>
        <v>0</v>
      </c>
      <c r="D150" s="22">
        <f>'FPF TPF'!E155</f>
        <v>0</v>
      </c>
      <c r="E150" s="23">
        <f t="shared" si="25"/>
        <v>0</v>
      </c>
      <c r="F150" s="24">
        <f t="shared" si="26"/>
        <v>0</v>
      </c>
      <c r="G150" s="25">
        <f t="shared" si="27"/>
        <v>0</v>
      </c>
      <c r="H150" s="70" t="str">
        <f t="shared" si="28"/>
        <v/>
      </c>
      <c r="I150" s="22">
        <f>'FPF TPF'!I155</f>
        <v>0</v>
      </c>
      <c r="J150" s="22">
        <f>'FPF TPF'!J155</f>
        <v>0</v>
      </c>
      <c r="K150" s="23">
        <f t="shared" si="29"/>
        <v>0</v>
      </c>
      <c r="L150" s="24">
        <f t="shared" si="30"/>
        <v>0</v>
      </c>
      <c r="M150" s="25">
        <f t="shared" si="31"/>
        <v>0</v>
      </c>
      <c r="N150" s="70" t="str">
        <f t="shared" si="32"/>
        <v/>
      </c>
      <c r="O150" s="22">
        <f>'FPF TPF'!N155</f>
        <v>0</v>
      </c>
      <c r="P150" s="22">
        <f>'FPF TPF'!O155</f>
        <v>0.1</v>
      </c>
      <c r="Q150" s="23">
        <f t="shared" si="33"/>
        <v>0</v>
      </c>
      <c r="R150" s="24">
        <f t="shared" si="34"/>
        <v>0.1</v>
      </c>
      <c r="S150" s="25">
        <f t="shared" si="35"/>
        <v>0</v>
      </c>
      <c r="T150" s="24"/>
    </row>
    <row r="151" spans="1:20" x14ac:dyDescent="0.3">
      <c r="A151" s="70">
        <v>85.3</v>
      </c>
      <c r="B151" s="70" t="str">
        <f t="shared" si="24"/>
        <v/>
      </c>
      <c r="C151" s="22">
        <f>'FPF TPF'!D156</f>
        <v>0</v>
      </c>
      <c r="D151" s="22">
        <f>'FPF TPF'!E156</f>
        <v>0</v>
      </c>
      <c r="E151" s="23">
        <f t="shared" si="25"/>
        <v>0</v>
      </c>
      <c r="F151" s="24">
        <f t="shared" si="26"/>
        <v>0</v>
      </c>
      <c r="G151" s="25">
        <f t="shared" si="27"/>
        <v>0</v>
      </c>
      <c r="H151" s="70" t="str">
        <f t="shared" si="28"/>
        <v/>
      </c>
      <c r="I151" s="22">
        <f>'FPF TPF'!I156</f>
        <v>0</v>
      </c>
      <c r="J151" s="22">
        <f>'FPF TPF'!J156</f>
        <v>0</v>
      </c>
      <c r="K151" s="23">
        <f t="shared" si="29"/>
        <v>0</v>
      </c>
      <c r="L151" s="24">
        <f t="shared" si="30"/>
        <v>0</v>
      </c>
      <c r="M151" s="25">
        <f t="shared" si="31"/>
        <v>0</v>
      </c>
      <c r="N151" s="70" t="str">
        <f t="shared" si="32"/>
        <v/>
      </c>
      <c r="O151" s="22">
        <f>'FPF TPF'!N156</f>
        <v>0</v>
      </c>
      <c r="P151" s="22">
        <f>'FPF TPF'!O156</f>
        <v>0.1</v>
      </c>
      <c r="Q151" s="23">
        <f t="shared" si="33"/>
        <v>0</v>
      </c>
      <c r="R151" s="24">
        <f t="shared" si="34"/>
        <v>0.1</v>
      </c>
      <c r="S151" s="25">
        <f t="shared" si="35"/>
        <v>0</v>
      </c>
      <c r="T151" s="24"/>
    </row>
    <row r="152" spans="1:20" x14ac:dyDescent="0.3">
      <c r="A152" s="70">
        <v>85.2</v>
      </c>
      <c r="B152" s="70" t="str">
        <f t="shared" si="24"/>
        <v/>
      </c>
      <c r="C152" s="22">
        <f>'FPF TPF'!D157</f>
        <v>0</v>
      </c>
      <c r="D152" s="22">
        <f>'FPF TPF'!E157</f>
        <v>0</v>
      </c>
      <c r="E152" s="23">
        <f t="shared" si="25"/>
        <v>0</v>
      </c>
      <c r="F152" s="24">
        <f t="shared" si="26"/>
        <v>0</v>
      </c>
      <c r="G152" s="25">
        <f t="shared" si="27"/>
        <v>0</v>
      </c>
      <c r="H152" s="70" t="str">
        <f t="shared" si="28"/>
        <v/>
      </c>
      <c r="I152" s="22">
        <f>'FPF TPF'!I157</f>
        <v>0</v>
      </c>
      <c r="J152" s="22">
        <f>'FPF TPF'!J157</f>
        <v>0</v>
      </c>
      <c r="K152" s="23">
        <f t="shared" si="29"/>
        <v>0</v>
      </c>
      <c r="L152" s="24">
        <f t="shared" si="30"/>
        <v>0</v>
      </c>
      <c r="M152" s="25">
        <f t="shared" si="31"/>
        <v>0</v>
      </c>
      <c r="N152" s="70" t="str">
        <f t="shared" si="32"/>
        <v/>
      </c>
      <c r="O152" s="22">
        <f>'FPF TPF'!N157</f>
        <v>0</v>
      </c>
      <c r="P152" s="22">
        <f>'FPF TPF'!O157</f>
        <v>0.1</v>
      </c>
      <c r="Q152" s="23">
        <f t="shared" si="33"/>
        <v>0</v>
      </c>
      <c r="R152" s="24">
        <f t="shared" si="34"/>
        <v>0.1</v>
      </c>
      <c r="S152" s="25">
        <f t="shared" si="35"/>
        <v>0</v>
      </c>
      <c r="T152" s="24"/>
    </row>
    <row r="153" spans="1:20" x14ac:dyDescent="0.3">
      <c r="A153" s="70">
        <v>85.1</v>
      </c>
      <c r="B153" s="70" t="str">
        <f t="shared" si="24"/>
        <v/>
      </c>
      <c r="C153" s="22">
        <f>'FPF TPF'!D158</f>
        <v>0</v>
      </c>
      <c r="D153" s="22">
        <f>'FPF TPF'!E158</f>
        <v>0</v>
      </c>
      <c r="E153" s="23">
        <f t="shared" si="25"/>
        <v>0</v>
      </c>
      <c r="F153" s="24">
        <f t="shared" si="26"/>
        <v>0</v>
      </c>
      <c r="G153" s="25">
        <f t="shared" si="27"/>
        <v>0</v>
      </c>
      <c r="H153" s="70" t="str">
        <f t="shared" si="28"/>
        <v/>
      </c>
      <c r="I153" s="22">
        <f>'FPF TPF'!I158</f>
        <v>0</v>
      </c>
      <c r="J153" s="22">
        <f>'FPF TPF'!J158</f>
        <v>0</v>
      </c>
      <c r="K153" s="23">
        <f t="shared" si="29"/>
        <v>0</v>
      </c>
      <c r="L153" s="24">
        <f t="shared" si="30"/>
        <v>0</v>
      </c>
      <c r="M153" s="25">
        <f t="shared" si="31"/>
        <v>0</v>
      </c>
      <c r="N153" s="70" t="str">
        <f t="shared" si="32"/>
        <v/>
      </c>
      <c r="O153" s="22">
        <f>'FPF TPF'!N158</f>
        <v>0</v>
      </c>
      <c r="P153" s="22">
        <f>'FPF TPF'!O158</f>
        <v>0.1</v>
      </c>
      <c r="Q153" s="23">
        <f t="shared" si="33"/>
        <v>0</v>
      </c>
      <c r="R153" s="24">
        <f t="shared" si="34"/>
        <v>0.1</v>
      </c>
      <c r="S153" s="25">
        <f t="shared" si="35"/>
        <v>0</v>
      </c>
      <c r="T153" s="24"/>
    </row>
    <row r="154" spans="1:20" x14ac:dyDescent="0.3">
      <c r="A154" s="70">
        <v>85</v>
      </c>
      <c r="B154" s="70" t="str">
        <f t="shared" si="24"/>
        <v/>
      </c>
      <c r="C154" s="22">
        <f>'FPF TPF'!D159</f>
        <v>0</v>
      </c>
      <c r="D154" s="22">
        <f>'FPF TPF'!E159</f>
        <v>0</v>
      </c>
      <c r="E154" s="23">
        <f t="shared" si="25"/>
        <v>0</v>
      </c>
      <c r="F154" s="24">
        <f t="shared" si="26"/>
        <v>0</v>
      </c>
      <c r="G154" s="25">
        <f t="shared" si="27"/>
        <v>0</v>
      </c>
      <c r="H154" s="70" t="str">
        <f t="shared" si="28"/>
        <v/>
      </c>
      <c r="I154" s="22">
        <f>'FPF TPF'!I159</f>
        <v>0</v>
      </c>
      <c r="J154" s="22">
        <f>'FPF TPF'!J159</f>
        <v>0</v>
      </c>
      <c r="K154" s="23">
        <f t="shared" si="29"/>
        <v>0</v>
      </c>
      <c r="L154" s="24">
        <f t="shared" si="30"/>
        <v>0</v>
      </c>
      <c r="M154" s="25">
        <f t="shared" si="31"/>
        <v>0</v>
      </c>
      <c r="N154" s="70" t="str">
        <f t="shared" si="32"/>
        <v>85.0%</v>
      </c>
      <c r="O154" s="22">
        <f>'FPF TPF'!N159</f>
        <v>0</v>
      </c>
      <c r="P154" s="22">
        <f>'FPF TPF'!O159</f>
        <v>0.05</v>
      </c>
      <c r="Q154" s="23">
        <f t="shared" si="33"/>
        <v>0</v>
      </c>
      <c r="R154" s="24">
        <f t="shared" si="34"/>
        <v>7.5000000000000011E-2</v>
      </c>
      <c r="S154" s="25">
        <f t="shared" si="35"/>
        <v>0</v>
      </c>
      <c r="T154" s="24"/>
    </row>
    <row r="155" spans="1:20" x14ac:dyDescent="0.3">
      <c r="A155" s="70">
        <v>84.9</v>
      </c>
      <c r="B155" s="70" t="str">
        <f t="shared" si="24"/>
        <v/>
      </c>
      <c r="C155" s="22">
        <f>'FPF TPF'!D160</f>
        <v>0</v>
      </c>
      <c r="D155" s="22">
        <f>'FPF TPF'!E160</f>
        <v>0</v>
      </c>
      <c r="E155" s="23">
        <f t="shared" si="25"/>
        <v>0</v>
      </c>
      <c r="F155" s="24">
        <f t="shared" si="26"/>
        <v>0</v>
      </c>
      <c r="G155" s="25">
        <f t="shared" si="27"/>
        <v>0</v>
      </c>
      <c r="H155" s="70" t="str">
        <f t="shared" si="28"/>
        <v/>
      </c>
      <c r="I155" s="22">
        <f>'FPF TPF'!I160</f>
        <v>0</v>
      </c>
      <c r="J155" s="22">
        <f>'FPF TPF'!J160</f>
        <v>0</v>
      </c>
      <c r="K155" s="23">
        <f t="shared" si="29"/>
        <v>0</v>
      </c>
      <c r="L155" s="24">
        <f t="shared" si="30"/>
        <v>0</v>
      </c>
      <c r="M155" s="25">
        <f t="shared" si="31"/>
        <v>0</v>
      </c>
      <c r="N155" s="70" t="str">
        <f t="shared" si="32"/>
        <v/>
      </c>
      <c r="O155" s="22">
        <f>'FPF TPF'!N160</f>
        <v>0</v>
      </c>
      <c r="P155" s="22">
        <f>'FPF TPF'!O160</f>
        <v>0.05</v>
      </c>
      <c r="Q155" s="23">
        <f t="shared" si="33"/>
        <v>0</v>
      </c>
      <c r="R155" s="24">
        <f t="shared" si="34"/>
        <v>0.05</v>
      </c>
      <c r="S155" s="25">
        <f t="shared" si="35"/>
        <v>0</v>
      </c>
      <c r="T155" s="24"/>
    </row>
    <row r="156" spans="1:20" x14ac:dyDescent="0.3">
      <c r="A156" s="70">
        <v>84.8</v>
      </c>
      <c r="B156" s="70" t="str">
        <f t="shared" si="24"/>
        <v/>
      </c>
      <c r="C156" s="22">
        <f>'FPF TPF'!D161</f>
        <v>0</v>
      </c>
      <c r="D156" s="22">
        <f>'FPF TPF'!E161</f>
        <v>0</v>
      </c>
      <c r="E156" s="23">
        <f t="shared" si="25"/>
        <v>0</v>
      </c>
      <c r="F156" s="24">
        <f t="shared" si="26"/>
        <v>0</v>
      </c>
      <c r="G156" s="25">
        <f t="shared" si="27"/>
        <v>0</v>
      </c>
      <c r="H156" s="70" t="str">
        <f t="shared" si="28"/>
        <v/>
      </c>
      <c r="I156" s="22">
        <f>'FPF TPF'!I161</f>
        <v>0</v>
      </c>
      <c r="J156" s="22">
        <f>'FPF TPF'!J161</f>
        <v>0</v>
      </c>
      <c r="K156" s="23">
        <f t="shared" si="29"/>
        <v>0</v>
      </c>
      <c r="L156" s="24">
        <f t="shared" si="30"/>
        <v>0</v>
      </c>
      <c r="M156" s="25">
        <f t="shared" si="31"/>
        <v>0</v>
      </c>
      <c r="N156" s="70" t="str">
        <f t="shared" si="32"/>
        <v/>
      </c>
      <c r="O156" s="22">
        <f>'FPF TPF'!N161</f>
        <v>0</v>
      </c>
      <c r="P156" s="22">
        <f>'FPF TPF'!O161</f>
        <v>0.05</v>
      </c>
      <c r="Q156" s="23">
        <f t="shared" si="33"/>
        <v>0</v>
      </c>
      <c r="R156" s="24">
        <f t="shared" si="34"/>
        <v>0.05</v>
      </c>
      <c r="S156" s="25">
        <f t="shared" si="35"/>
        <v>0</v>
      </c>
      <c r="T156" s="24"/>
    </row>
    <row r="157" spans="1:20" x14ac:dyDescent="0.3">
      <c r="A157" s="70">
        <v>84.7</v>
      </c>
      <c r="B157" s="70" t="str">
        <f t="shared" si="24"/>
        <v/>
      </c>
      <c r="C157" s="22">
        <f>'FPF TPF'!D162</f>
        <v>0</v>
      </c>
      <c r="D157" s="22">
        <f>'FPF TPF'!E162</f>
        <v>0</v>
      </c>
      <c r="E157" s="23">
        <f t="shared" si="25"/>
        <v>0</v>
      </c>
      <c r="F157" s="24">
        <f t="shared" si="26"/>
        <v>0</v>
      </c>
      <c r="G157" s="25">
        <f t="shared" si="27"/>
        <v>0</v>
      </c>
      <c r="H157" s="70" t="str">
        <f t="shared" si="28"/>
        <v/>
      </c>
      <c r="I157" s="22">
        <f>'FPF TPF'!I162</f>
        <v>0</v>
      </c>
      <c r="J157" s="22">
        <f>'FPF TPF'!J162</f>
        <v>0</v>
      </c>
      <c r="K157" s="23">
        <f t="shared" si="29"/>
        <v>0</v>
      </c>
      <c r="L157" s="24">
        <f t="shared" si="30"/>
        <v>0</v>
      </c>
      <c r="M157" s="25">
        <f t="shared" si="31"/>
        <v>0</v>
      </c>
      <c r="N157" s="70" t="str">
        <f t="shared" si="32"/>
        <v/>
      </c>
      <c r="O157" s="22">
        <f>'FPF TPF'!N162</f>
        <v>0</v>
      </c>
      <c r="P157" s="22">
        <f>'FPF TPF'!O162</f>
        <v>0.05</v>
      </c>
      <c r="Q157" s="23">
        <f t="shared" si="33"/>
        <v>0</v>
      </c>
      <c r="R157" s="24">
        <f t="shared" si="34"/>
        <v>0.05</v>
      </c>
      <c r="S157" s="25">
        <f t="shared" si="35"/>
        <v>0</v>
      </c>
      <c r="T157" s="24"/>
    </row>
    <row r="158" spans="1:20" x14ac:dyDescent="0.3">
      <c r="A158" s="70">
        <v>84.6</v>
      </c>
      <c r="B158" s="70" t="str">
        <f t="shared" si="24"/>
        <v/>
      </c>
      <c r="C158" s="22">
        <f>'FPF TPF'!D163</f>
        <v>0</v>
      </c>
      <c r="D158" s="22">
        <f>'FPF TPF'!E163</f>
        <v>0</v>
      </c>
      <c r="E158" s="23">
        <f t="shared" si="25"/>
        <v>0</v>
      </c>
      <c r="F158" s="24">
        <f t="shared" si="26"/>
        <v>0</v>
      </c>
      <c r="G158" s="25">
        <f t="shared" si="27"/>
        <v>0</v>
      </c>
      <c r="H158" s="70" t="str">
        <f t="shared" si="28"/>
        <v/>
      </c>
      <c r="I158" s="22">
        <f>'FPF TPF'!I163</f>
        <v>0</v>
      </c>
      <c r="J158" s="22">
        <f>'FPF TPF'!J163</f>
        <v>0</v>
      </c>
      <c r="K158" s="23">
        <f t="shared" si="29"/>
        <v>0</v>
      </c>
      <c r="L158" s="24">
        <f t="shared" si="30"/>
        <v>0</v>
      </c>
      <c r="M158" s="25">
        <f t="shared" si="31"/>
        <v>0</v>
      </c>
      <c r="N158" s="70" t="str">
        <f t="shared" si="32"/>
        <v/>
      </c>
      <c r="O158" s="22">
        <f>'FPF TPF'!N163</f>
        <v>0</v>
      </c>
      <c r="P158" s="22">
        <f>'FPF TPF'!O163</f>
        <v>0.05</v>
      </c>
      <c r="Q158" s="23">
        <f t="shared" si="33"/>
        <v>0</v>
      </c>
      <c r="R158" s="24">
        <f t="shared" si="34"/>
        <v>0.05</v>
      </c>
      <c r="S158" s="25">
        <f t="shared" si="35"/>
        <v>0</v>
      </c>
      <c r="T158" s="24"/>
    </row>
    <row r="159" spans="1:20" x14ac:dyDescent="0.3">
      <c r="A159" s="70">
        <v>84.5</v>
      </c>
      <c r="B159" s="70" t="str">
        <f t="shared" si="24"/>
        <v/>
      </c>
      <c r="C159" s="22">
        <f>'FPF TPF'!D164</f>
        <v>0</v>
      </c>
      <c r="D159" s="22">
        <f>'FPF TPF'!E164</f>
        <v>0</v>
      </c>
      <c r="E159" s="23">
        <f t="shared" si="25"/>
        <v>0</v>
      </c>
      <c r="F159" s="24">
        <f t="shared" si="26"/>
        <v>0</v>
      </c>
      <c r="G159" s="25">
        <f t="shared" si="27"/>
        <v>0</v>
      </c>
      <c r="H159" s="70" t="str">
        <f t="shared" si="28"/>
        <v/>
      </c>
      <c r="I159" s="22">
        <f>'FPF TPF'!I164</f>
        <v>0</v>
      </c>
      <c r="J159" s="22">
        <f>'FPF TPF'!J164</f>
        <v>0</v>
      </c>
      <c r="K159" s="23">
        <f t="shared" si="29"/>
        <v>0</v>
      </c>
      <c r="L159" s="24">
        <f t="shared" si="30"/>
        <v>0</v>
      </c>
      <c r="M159" s="25">
        <f t="shared" si="31"/>
        <v>0</v>
      </c>
      <c r="N159" s="70" t="str">
        <f t="shared" si="32"/>
        <v/>
      </c>
      <c r="O159" s="22">
        <f>'FPF TPF'!N164</f>
        <v>0</v>
      </c>
      <c r="P159" s="22">
        <f>'FPF TPF'!O164</f>
        <v>0.05</v>
      </c>
      <c r="Q159" s="23">
        <f t="shared" si="33"/>
        <v>0</v>
      </c>
      <c r="R159" s="24">
        <f t="shared" si="34"/>
        <v>0.05</v>
      </c>
      <c r="S159" s="25">
        <f t="shared" si="35"/>
        <v>0</v>
      </c>
      <c r="T159" s="24"/>
    </row>
    <row r="160" spans="1:20" x14ac:dyDescent="0.3">
      <c r="A160" s="70">
        <v>84.4</v>
      </c>
      <c r="B160" s="70" t="str">
        <f t="shared" si="24"/>
        <v/>
      </c>
      <c r="C160" s="22">
        <f>'FPF TPF'!D165</f>
        <v>0</v>
      </c>
      <c r="D160" s="22">
        <f>'FPF TPF'!E165</f>
        <v>0</v>
      </c>
      <c r="E160" s="23">
        <f t="shared" si="25"/>
        <v>0</v>
      </c>
      <c r="F160" s="24">
        <f t="shared" si="26"/>
        <v>0</v>
      </c>
      <c r="G160" s="25">
        <f t="shared" si="27"/>
        <v>0</v>
      </c>
      <c r="H160" s="70" t="str">
        <f t="shared" si="28"/>
        <v/>
      </c>
      <c r="I160" s="22">
        <f>'FPF TPF'!I165</f>
        <v>0</v>
      </c>
      <c r="J160" s="22">
        <f>'FPF TPF'!J165</f>
        <v>0</v>
      </c>
      <c r="K160" s="23">
        <f t="shared" si="29"/>
        <v>0</v>
      </c>
      <c r="L160" s="24">
        <f t="shared" si="30"/>
        <v>0</v>
      </c>
      <c r="M160" s="25">
        <f t="shared" si="31"/>
        <v>0</v>
      </c>
      <c r="N160" s="70" t="str">
        <f t="shared" si="32"/>
        <v/>
      </c>
      <c r="O160" s="22">
        <f>'FPF TPF'!N165</f>
        <v>0</v>
      </c>
      <c r="P160" s="22">
        <f>'FPF TPF'!O165</f>
        <v>0.05</v>
      </c>
      <c r="Q160" s="23">
        <f t="shared" si="33"/>
        <v>0</v>
      </c>
      <c r="R160" s="24">
        <f t="shared" si="34"/>
        <v>0.05</v>
      </c>
      <c r="S160" s="25">
        <f t="shared" si="35"/>
        <v>0</v>
      </c>
      <c r="T160" s="24"/>
    </row>
    <row r="161" spans="1:20" x14ac:dyDescent="0.3">
      <c r="A161" s="70">
        <v>84.3</v>
      </c>
      <c r="B161" s="70" t="str">
        <f t="shared" si="24"/>
        <v/>
      </c>
      <c r="C161" s="22">
        <f>'FPF TPF'!D166</f>
        <v>0</v>
      </c>
      <c r="D161" s="22">
        <f>'FPF TPF'!E166</f>
        <v>0</v>
      </c>
      <c r="E161" s="23">
        <f t="shared" si="25"/>
        <v>0</v>
      </c>
      <c r="F161" s="24">
        <f t="shared" si="26"/>
        <v>0</v>
      </c>
      <c r="G161" s="25">
        <f t="shared" si="27"/>
        <v>0</v>
      </c>
      <c r="H161" s="70" t="str">
        <f t="shared" si="28"/>
        <v/>
      </c>
      <c r="I161" s="22">
        <f>'FPF TPF'!I166</f>
        <v>0</v>
      </c>
      <c r="J161" s="22">
        <f>'FPF TPF'!J166</f>
        <v>0</v>
      </c>
      <c r="K161" s="23">
        <f t="shared" si="29"/>
        <v>0</v>
      </c>
      <c r="L161" s="24">
        <f t="shared" si="30"/>
        <v>0</v>
      </c>
      <c r="M161" s="25">
        <f t="shared" si="31"/>
        <v>0</v>
      </c>
      <c r="N161" s="70" t="str">
        <f t="shared" si="32"/>
        <v/>
      </c>
      <c r="O161" s="22">
        <f>'FPF TPF'!N166</f>
        <v>0</v>
      </c>
      <c r="P161" s="22">
        <f>'FPF TPF'!O166</f>
        <v>0.05</v>
      </c>
      <c r="Q161" s="23">
        <f t="shared" si="33"/>
        <v>0</v>
      </c>
      <c r="R161" s="24">
        <f t="shared" si="34"/>
        <v>0.05</v>
      </c>
      <c r="S161" s="25">
        <f t="shared" si="35"/>
        <v>0</v>
      </c>
      <c r="T161" s="24"/>
    </row>
    <row r="162" spans="1:20" x14ac:dyDescent="0.3">
      <c r="A162" s="70">
        <v>84.2</v>
      </c>
      <c r="B162" s="70" t="str">
        <f t="shared" si="24"/>
        <v/>
      </c>
      <c r="C162" s="22">
        <f>'FPF TPF'!D167</f>
        <v>0</v>
      </c>
      <c r="D162" s="22">
        <f>'FPF TPF'!E167</f>
        <v>0</v>
      </c>
      <c r="E162" s="23">
        <f t="shared" si="25"/>
        <v>0</v>
      </c>
      <c r="F162" s="24">
        <f t="shared" si="26"/>
        <v>0</v>
      </c>
      <c r="G162" s="25">
        <f t="shared" si="27"/>
        <v>0</v>
      </c>
      <c r="H162" s="70" t="str">
        <f t="shared" si="28"/>
        <v/>
      </c>
      <c r="I162" s="22">
        <f>'FPF TPF'!I167</f>
        <v>0</v>
      </c>
      <c r="J162" s="22">
        <f>'FPF TPF'!J167</f>
        <v>0</v>
      </c>
      <c r="K162" s="23">
        <f t="shared" si="29"/>
        <v>0</v>
      </c>
      <c r="L162" s="24">
        <f t="shared" si="30"/>
        <v>0</v>
      </c>
      <c r="M162" s="25">
        <f t="shared" si="31"/>
        <v>0</v>
      </c>
      <c r="N162" s="70" t="str">
        <f t="shared" si="32"/>
        <v/>
      </c>
      <c r="O162" s="22">
        <f>'FPF TPF'!N167</f>
        <v>0</v>
      </c>
      <c r="P162" s="22">
        <f>'FPF TPF'!O167</f>
        <v>0.05</v>
      </c>
      <c r="Q162" s="23">
        <f t="shared" si="33"/>
        <v>0</v>
      </c>
      <c r="R162" s="24">
        <f t="shared" si="34"/>
        <v>0.05</v>
      </c>
      <c r="S162" s="25">
        <f t="shared" si="35"/>
        <v>0</v>
      </c>
      <c r="T162" s="24"/>
    </row>
    <row r="163" spans="1:20" x14ac:dyDescent="0.3">
      <c r="A163" s="70">
        <v>84.1</v>
      </c>
      <c r="B163" s="70" t="str">
        <f t="shared" si="24"/>
        <v/>
      </c>
      <c r="C163" s="22">
        <f>'FPF TPF'!D168</f>
        <v>0</v>
      </c>
      <c r="D163" s="22">
        <f>'FPF TPF'!E168</f>
        <v>0</v>
      </c>
      <c r="E163" s="23">
        <f t="shared" si="25"/>
        <v>0</v>
      </c>
      <c r="F163" s="24">
        <f t="shared" si="26"/>
        <v>0</v>
      </c>
      <c r="G163" s="25">
        <f t="shared" si="27"/>
        <v>0</v>
      </c>
      <c r="H163" s="70" t="str">
        <f t="shared" si="28"/>
        <v/>
      </c>
      <c r="I163" s="22">
        <f>'FPF TPF'!I168</f>
        <v>0</v>
      </c>
      <c r="J163" s="22">
        <f>'FPF TPF'!J168</f>
        <v>0</v>
      </c>
      <c r="K163" s="23">
        <f t="shared" si="29"/>
        <v>0</v>
      </c>
      <c r="L163" s="24">
        <f t="shared" si="30"/>
        <v>0</v>
      </c>
      <c r="M163" s="25">
        <f t="shared" si="31"/>
        <v>0</v>
      </c>
      <c r="N163" s="70" t="str">
        <f t="shared" si="32"/>
        <v>84.1%</v>
      </c>
      <c r="O163" s="22">
        <f>'FPF TPF'!N168</f>
        <v>0</v>
      </c>
      <c r="P163" s="22">
        <f>'FPF TPF'!O168</f>
        <v>0</v>
      </c>
      <c r="Q163" s="23">
        <f t="shared" si="33"/>
        <v>0</v>
      </c>
      <c r="R163" s="24">
        <f t="shared" si="34"/>
        <v>2.5000000000000001E-2</v>
      </c>
      <c r="S163" s="25">
        <f t="shared" si="35"/>
        <v>0</v>
      </c>
      <c r="T163" s="24"/>
    </row>
    <row r="164" spans="1:20" x14ac:dyDescent="0.3">
      <c r="A164" s="70">
        <v>84</v>
      </c>
      <c r="B164" s="70" t="str">
        <f t="shared" si="24"/>
        <v/>
      </c>
      <c r="C164" s="22">
        <f>'FPF TPF'!D169</f>
        <v>0</v>
      </c>
      <c r="D164" s="22">
        <f>'FPF TPF'!E169</f>
        <v>0</v>
      </c>
      <c r="E164" s="23">
        <f t="shared" si="25"/>
        <v>0</v>
      </c>
      <c r="F164" s="24">
        <f t="shared" si="26"/>
        <v>0</v>
      </c>
      <c r="G164" s="25">
        <f t="shared" si="27"/>
        <v>0</v>
      </c>
      <c r="H164" s="70" t="str">
        <f t="shared" si="28"/>
        <v/>
      </c>
      <c r="I164" s="22">
        <f>'FPF TPF'!I169</f>
        <v>0</v>
      </c>
      <c r="J164" s="22">
        <f>'FPF TPF'!J169</f>
        <v>0</v>
      </c>
      <c r="K164" s="23">
        <f t="shared" si="29"/>
        <v>0</v>
      </c>
      <c r="L164" s="24">
        <f t="shared" si="30"/>
        <v>0</v>
      </c>
      <c r="M164" s="25">
        <f t="shared" si="31"/>
        <v>0</v>
      </c>
      <c r="N164" s="70" t="str">
        <f t="shared" si="32"/>
        <v/>
      </c>
      <c r="O164" s="22">
        <f>'FPF TPF'!N169</f>
        <v>0</v>
      </c>
      <c r="P164" s="22">
        <f>'FPF TPF'!O169</f>
        <v>0</v>
      </c>
      <c r="Q164" s="23">
        <f t="shared" si="33"/>
        <v>0</v>
      </c>
      <c r="R164" s="24">
        <f t="shared" si="34"/>
        <v>0</v>
      </c>
      <c r="S164" s="25">
        <f t="shared" si="35"/>
        <v>0</v>
      </c>
      <c r="T164" s="24"/>
    </row>
    <row r="165" spans="1:20" x14ac:dyDescent="0.3">
      <c r="A165" s="70">
        <v>83.9</v>
      </c>
      <c r="B165" s="70" t="str">
        <f t="shared" si="24"/>
        <v/>
      </c>
      <c r="C165" s="22">
        <f>'FPF TPF'!D170</f>
        <v>0</v>
      </c>
      <c r="D165" s="22">
        <f>'FPF TPF'!E170</f>
        <v>0</v>
      </c>
      <c r="E165" s="23">
        <f t="shared" si="25"/>
        <v>0</v>
      </c>
      <c r="F165" s="24">
        <f t="shared" si="26"/>
        <v>0</v>
      </c>
      <c r="G165" s="25">
        <f t="shared" si="27"/>
        <v>0</v>
      </c>
      <c r="H165" s="70" t="str">
        <f t="shared" si="28"/>
        <v/>
      </c>
      <c r="I165" s="22">
        <f>'FPF TPF'!I170</f>
        <v>0</v>
      </c>
      <c r="J165" s="22">
        <f>'FPF TPF'!J170</f>
        <v>0</v>
      </c>
      <c r="K165" s="23">
        <f t="shared" si="29"/>
        <v>0</v>
      </c>
      <c r="L165" s="24">
        <f t="shared" si="30"/>
        <v>0</v>
      </c>
      <c r="M165" s="25">
        <f t="shared" si="31"/>
        <v>0</v>
      </c>
      <c r="N165" s="70" t="str">
        <f t="shared" si="32"/>
        <v/>
      </c>
      <c r="O165" s="22">
        <f>'FPF TPF'!N170</f>
        <v>0</v>
      </c>
      <c r="P165" s="22">
        <f>'FPF TPF'!O170</f>
        <v>0</v>
      </c>
      <c r="Q165" s="23">
        <f t="shared" si="33"/>
        <v>0</v>
      </c>
      <c r="R165" s="24">
        <f t="shared" si="34"/>
        <v>0</v>
      </c>
      <c r="S165" s="25">
        <f t="shared" si="35"/>
        <v>0</v>
      </c>
      <c r="T165" s="24"/>
    </row>
    <row r="166" spans="1:20" x14ac:dyDescent="0.3">
      <c r="A166" s="70">
        <v>83.8</v>
      </c>
      <c r="B166" s="70" t="str">
        <f t="shared" si="24"/>
        <v/>
      </c>
      <c r="C166" s="22">
        <f>'FPF TPF'!D171</f>
        <v>0</v>
      </c>
      <c r="D166" s="22">
        <f>'FPF TPF'!E171</f>
        <v>0</v>
      </c>
      <c r="E166" s="23">
        <f t="shared" si="25"/>
        <v>0</v>
      </c>
      <c r="F166" s="24">
        <f t="shared" si="26"/>
        <v>0</v>
      </c>
      <c r="G166" s="25">
        <f t="shared" si="27"/>
        <v>0</v>
      </c>
      <c r="H166" s="70" t="str">
        <f t="shared" si="28"/>
        <v/>
      </c>
      <c r="I166" s="22">
        <f>'FPF TPF'!I171</f>
        <v>0</v>
      </c>
      <c r="J166" s="22">
        <f>'FPF TPF'!J171</f>
        <v>0</v>
      </c>
      <c r="K166" s="23">
        <f t="shared" si="29"/>
        <v>0</v>
      </c>
      <c r="L166" s="24">
        <f t="shared" si="30"/>
        <v>0</v>
      </c>
      <c r="M166" s="25">
        <f t="shared" si="31"/>
        <v>0</v>
      </c>
      <c r="N166" s="70" t="str">
        <f t="shared" si="32"/>
        <v/>
      </c>
      <c r="O166" s="22">
        <f>'FPF TPF'!N171</f>
        <v>0</v>
      </c>
      <c r="P166" s="22">
        <f>'FPF TPF'!O171</f>
        <v>0</v>
      </c>
      <c r="Q166" s="23">
        <f t="shared" si="33"/>
        <v>0</v>
      </c>
      <c r="R166" s="24">
        <f t="shared" si="34"/>
        <v>0</v>
      </c>
      <c r="S166" s="25">
        <f t="shared" si="35"/>
        <v>0</v>
      </c>
      <c r="T166" s="24"/>
    </row>
    <row r="167" spans="1:20" x14ac:dyDescent="0.3">
      <c r="A167" s="70">
        <v>83.7</v>
      </c>
      <c r="B167" s="70" t="str">
        <f t="shared" si="24"/>
        <v/>
      </c>
      <c r="C167" s="22">
        <f>'FPF TPF'!D172</f>
        <v>0</v>
      </c>
      <c r="D167" s="22">
        <f>'FPF TPF'!E172</f>
        <v>0</v>
      </c>
      <c r="E167" s="23">
        <f t="shared" si="25"/>
        <v>0</v>
      </c>
      <c r="F167" s="24">
        <f t="shared" si="26"/>
        <v>0</v>
      </c>
      <c r="G167" s="25">
        <f t="shared" si="27"/>
        <v>0</v>
      </c>
      <c r="H167" s="70" t="str">
        <f t="shared" si="28"/>
        <v/>
      </c>
      <c r="I167" s="22">
        <f>'FPF TPF'!I172</f>
        <v>0</v>
      </c>
      <c r="J167" s="22">
        <f>'FPF TPF'!J172</f>
        <v>0</v>
      </c>
      <c r="K167" s="23">
        <f t="shared" si="29"/>
        <v>0</v>
      </c>
      <c r="L167" s="24">
        <f t="shared" si="30"/>
        <v>0</v>
      </c>
      <c r="M167" s="25">
        <f t="shared" si="31"/>
        <v>0</v>
      </c>
      <c r="N167" s="70" t="str">
        <f t="shared" si="32"/>
        <v/>
      </c>
      <c r="O167" s="22">
        <f>'FPF TPF'!N172</f>
        <v>0</v>
      </c>
      <c r="P167" s="22">
        <f>'FPF TPF'!O172</f>
        <v>0</v>
      </c>
      <c r="Q167" s="23">
        <f t="shared" si="33"/>
        <v>0</v>
      </c>
      <c r="R167" s="24">
        <f t="shared" si="34"/>
        <v>0</v>
      </c>
      <c r="S167" s="25">
        <f t="shared" si="35"/>
        <v>0</v>
      </c>
      <c r="T167" s="24"/>
    </row>
    <row r="168" spans="1:20" x14ac:dyDescent="0.3">
      <c r="A168" s="70">
        <v>83.6</v>
      </c>
      <c r="B168" s="70" t="str">
        <f t="shared" si="24"/>
        <v/>
      </c>
      <c r="C168" s="22">
        <f>'FPF TPF'!D173</f>
        <v>0</v>
      </c>
      <c r="D168" s="22">
        <f>'FPF TPF'!E173</f>
        <v>0</v>
      </c>
      <c r="E168" s="23">
        <f t="shared" si="25"/>
        <v>0</v>
      </c>
      <c r="F168" s="24">
        <f t="shared" si="26"/>
        <v>0</v>
      </c>
      <c r="G168" s="25">
        <f t="shared" si="27"/>
        <v>0</v>
      </c>
      <c r="H168" s="70" t="str">
        <f t="shared" si="28"/>
        <v/>
      </c>
      <c r="I168" s="22">
        <f>'FPF TPF'!I173</f>
        <v>0</v>
      </c>
      <c r="J168" s="22">
        <f>'FPF TPF'!J173</f>
        <v>0</v>
      </c>
      <c r="K168" s="23">
        <f t="shared" si="29"/>
        <v>0</v>
      </c>
      <c r="L168" s="24">
        <f t="shared" si="30"/>
        <v>0</v>
      </c>
      <c r="M168" s="25">
        <f t="shared" si="31"/>
        <v>0</v>
      </c>
      <c r="N168" s="70" t="str">
        <f t="shared" si="32"/>
        <v/>
      </c>
      <c r="O168" s="22">
        <f>'FPF TPF'!N173</f>
        <v>0</v>
      </c>
      <c r="P168" s="22">
        <f>'FPF TPF'!O173</f>
        <v>0</v>
      </c>
      <c r="Q168" s="23">
        <f t="shared" si="33"/>
        <v>0</v>
      </c>
      <c r="R168" s="24">
        <f t="shared" si="34"/>
        <v>0</v>
      </c>
      <c r="S168" s="25">
        <f t="shared" si="35"/>
        <v>0</v>
      </c>
      <c r="T168" s="24"/>
    </row>
    <row r="169" spans="1:20" x14ac:dyDescent="0.3">
      <c r="A169" s="70">
        <v>83.5</v>
      </c>
      <c r="B169" s="70" t="str">
        <f t="shared" si="24"/>
        <v/>
      </c>
      <c r="C169" s="22">
        <f>'FPF TPF'!D174</f>
        <v>0</v>
      </c>
      <c r="D169" s="22">
        <f>'FPF TPF'!E174</f>
        <v>0</v>
      </c>
      <c r="E169" s="23">
        <f t="shared" si="25"/>
        <v>0</v>
      </c>
      <c r="F169" s="24">
        <f t="shared" si="26"/>
        <v>0</v>
      </c>
      <c r="G169" s="25">
        <f t="shared" si="27"/>
        <v>0</v>
      </c>
      <c r="H169" s="70" t="str">
        <f t="shared" si="28"/>
        <v/>
      </c>
      <c r="I169" s="22">
        <f>'FPF TPF'!I174</f>
        <v>0</v>
      </c>
      <c r="J169" s="22">
        <f>'FPF TPF'!J174</f>
        <v>0</v>
      </c>
      <c r="K169" s="23">
        <f t="shared" si="29"/>
        <v>0</v>
      </c>
      <c r="L169" s="24">
        <f t="shared" si="30"/>
        <v>0</v>
      </c>
      <c r="M169" s="25">
        <f t="shared" si="31"/>
        <v>0</v>
      </c>
      <c r="N169" s="70" t="str">
        <f t="shared" si="32"/>
        <v/>
      </c>
      <c r="O169" s="22">
        <f>'FPF TPF'!N174</f>
        <v>0</v>
      </c>
      <c r="P169" s="22">
        <f>'FPF TPF'!O174</f>
        <v>0</v>
      </c>
      <c r="Q169" s="23">
        <f t="shared" si="33"/>
        <v>0</v>
      </c>
      <c r="R169" s="24">
        <f t="shared" si="34"/>
        <v>0</v>
      </c>
      <c r="S169" s="25">
        <f t="shared" si="35"/>
        <v>0</v>
      </c>
      <c r="T169" s="24"/>
    </row>
    <row r="170" spans="1:20" x14ac:dyDescent="0.3">
      <c r="A170" s="70">
        <v>83.4</v>
      </c>
      <c r="B170" s="70" t="str">
        <f t="shared" si="24"/>
        <v/>
      </c>
      <c r="C170" s="22">
        <f>'FPF TPF'!D175</f>
        <v>0</v>
      </c>
      <c r="D170" s="22">
        <f>'FPF TPF'!E175</f>
        <v>0</v>
      </c>
      <c r="E170" s="23">
        <f t="shared" si="25"/>
        <v>0</v>
      </c>
      <c r="F170" s="24">
        <f t="shared" si="26"/>
        <v>0</v>
      </c>
      <c r="G170" s="25">
        <f t="shared" si="27"/>
        <v>0</v>
      </c>
      <c r="H170" s="70" t="str">
        <f t="shared" si="28"/>
        <v/>
      </c>
      <c r="I170" s="22">
        <f>'FPF TPF'!I175</f>
        <v>0</v>
      </c>
      <c r="J170" s="22">
        <f>'FPF TPF'!J175</f>
        <v>0</v>
      </c>
      <c r="K170" s="23">
        <f t="shared" si="29"/>
        <v>0</v>
      </c>
      <c r="L170" s="24">
        <f t="shared" si="30"/>
        <v>0</v>
      </c>
      <c r="M170" s="25">
        <f t="shared" si="31"/>
        <v>0</v>
      </c>
      <c r="N170" s="70" t="str">
        <f t="shared" si="32"/>
        <v/>
      </c>
      <c r="O170" s="22">
        <f>'FPF TPF'!N175</f>
        <v>0</v>
      </c>
      <c r="P170" s="22">
        <f>'FPF TPF'!O175</f>
        <v>0</v>
      </c>
      <c r="Q170" s="23">
        <f t="shared" si="33"/>
        <v>0</v>
      </c>
      <c r="R170" s="24">
        <f t="shared" si="34"/>
        <v>0</v>
      </c>
      <c r="S170" s="25">
        <f t="shared" si="35"/>
        <v>0</v>
      </c>
      <c r="T170" s="24"/>
    </row>
    <row r="171" spans="1:20" x14ac:dyDescent="0.3">
      <c r="A171" s="70">
        <v>83.3</v>
      </c>
      <c r="B171" s="70" t="str">
        <f t="shared" si="24"/>
        <v/>
      </c>
      <c r="C171" s="22">
        <f>'FPF TPF'!D176</f>
        <v>0</v>
      </c>
      <c r="D171" s="22">
        <f>'FPF TPF'!E176</f>
        <v>0</v>
      </c>
      <c r="E171" s="23">
        <f t="shared" si="25"/>
        <v>0</v>
      </c>
      <c r="F171" s="24">
        <f t="shared" si="26"/>
        <v>0</v>
      </c>
      <c r="G171" s="25">
        <f t="shared" si="27"/>
        <v>0</v>
      </c>
      <c r="H171" s="70" t="str">
        <f t="shared" si="28"/>
        <v/>
      </c>
      <c r="I171" s="22">
        <f>'FPF TPF'!I176</f>
        <v>0</v>
      </c>
      <c r="J171" s="22">
        <f>'FPF TPF'!J176</f>
        <v>0</v>
      </c>
      <c r="K171" s="23">
        <f t="shared" si="29"/>
        <v>0</v>
      </c>
      <c r="L171" s="24">
        <f t="shared" si="30"/>
        <v>0</v>
      </c>
      <c r="M171" s="25">
        <f t="shared" si="31"/>
        <v>0</v>
      </c>
      <c r="N171" s="70" t="str">
        <f t="shared" si="32"/>
        <v/>
      </c>
      <c r="O171" s="22">
        <f>'FPF TPF'!N176</f>
        <v>0</v>
      </c>
      <c r="P171" s="22">
        <f>'FPF TPF'!O176</f>
        <v>0</v>
      </c>
      <c r="Q171" s="23">
        <f t="shared" si="33"/>
        <v>0</v>
      </c>
      <c r="R171" s="24">
        <f t="shared" si="34"/>
        <v>0</v>
      </c>
      <c r="S171" s="25">
        <f t="shared" si="35"/>
        <v>0</v>
      </c>
      <c r="T171" s="24"/>
    </row>
    <row r="172" spans="1:20" x14ac:dyDescent="0.3">
      <c r="A172" s="70">
        <v>83.2</v>
      </c>
      <c r="B172" s="70" t="str">
        <f t="shared" si="24"/>
        <v/>
      </c>
      <c r="C172" s="22">
        <f>'FPF TPF'!D177</f>
        <v>0</v>
      </c>
      <c r="D172" s="22">
        <f>'FPF TPF'!E177</f>
        <v>0</v>
      </c>
      <c r="E172" s="23">
        <f t="shared" si="25"/>
        <v>0</v>
      </c>
      <c r="F172" s="24">
        <f t="shared" si="26"/>
        <v>0</v>
      </c>
      <c r="G172" s="25">
        <f t="shared" si="27"/>
        <v>0</v>
      </c>
      <c r="H172" s="70" t="str">
        <f t="shared" si="28"/>
        <v/>
      </c>
      <c r="I172" s="22">
        <f>'FPF TPF'!I177</f>
        <v>0</v>
      </c>
      <c r="J172" s="22">
        <f>'FPF TPF'!J177</f>
        <v>0</v>
      </c>
      <c r="K172" s="23">
        <f t="shared" si="29"/>
        <v>0</v>
      </c>
      <c r="L172" s="24">
        <f t="shared" si="30"/>
        <v>0</v>
      </c>
      <c r="M172" s="25">
        <f t="shared" si="31"/>
        <v>0</v>
      </c>
      <c r="N172" s="70" t="str">
        <f t="shared" si="32"/>
        <v/>
      </c>
      <c r="O172" s="22">
        <f>'FPF TPF'!N177</f>
        <v>0</v>
      </c>
      <c r="P172" s="22">
        <f>'FPF TPF'!O177</f>
        <v>0</v>
      </c>
      <c r="Q172" s="23">
        <f t="shared" si="33"/>
        <v>0</v>
      </c>
      <c r="R172" s="24">
        <f t="shared" si="34"/>
        <v>0</v>
      </c>
      <c r="S172" s="25">
        <f t="shared" si="35"/>
        <v>0</v>
      </c>
      <c r="T172" s="24"/>
    </row>
    <row r="173" spans="1:20" x14ac:dyDescent="0.3">
      <c r="A173" s="70">
        <v>83.1</v>
      </c>
      <c r="B173" s="70" t="str">
        <f t="shared" si="24"/>
        <v/>
      </c>
      <c r="C173" s="22">
        <f>'FPF TPF'!D178</f>
        <v>0</v>
      </c>
      <c r="D173" s="22">
        <f>'FPF TPF'!E178</f>
        <v>0</v>
      </c>
      <c r="E173" s="23">
        <f t="shared" si="25"/>
        <v>0</v>
      </c>
      <c r="F173" s="24">
        <f t="shared" si="26"/>
        <v>0</v>
      </c>
      <c r="G173" s="25">
        <f t="shared" si="27"/>
        <v>0</v>
      </c>
      <c r="H173" s="70" t="str">
        <f t="shared" si="28"/>
        <v/>
      </c>
      <c r="I173" s="22">
        <f>'FPF TPF'!I178</f>
        <v>0</v>
      </c>
      <c r="J173" s="22">
        <f>'FPF TPF'!J178</f>
        <v>0</v>
      </c>
      <c r="K173" s="23">
        <f t="shared" si="29"/>
        <v>0</v>
      </c>
      <c r="L173" s="24">
        <f t="shared" si="30"/>
        <v>0</v>
      </c>
      <c r="M173" s="25">
        <f t="shared" si="31"/>
        <v>0</v>
      </c>
      <c r="N173" s="70" t="str">
        <f t="shared" si="32"/>
        <v/>
      </c>
      <c r="O173" s="22">
        <f>'FPF TPF'!N178</f>
        <v>0</v>
      </c>
      <c r="P173" s="22">
        <f>'FPF TPF'!O178</f>
        <v>0</v>
      </c>
      <c r="Q173" s="23">
        <f t="shared" si="33"/>
        <v>0</v>
      </c>
      <c r="R173" s="24">
        <f t="shared" si="34"/>
        <v>0</v>
      </c>
      <c r="S173" s="25">
        <f t="shared" si="35"/>
        <v>0</v>
      </c>
      <c r="T173" s="24"/>
    </row>
    <row r="174" spans="1:20" x14ac:dyDescent="0.3">
      <c r="A174" s="70">
        <v>83</v>
      </c>
      <c r="B174" s="70" t="str">
        <f t="shared" si="24"/>
        <v/>
      </c>
      <c r="C174" s="22">
        <f>'FPF TPF'!D179</f>
        <v>0</v>
      </c>
      <c r="D174" s="22">
        <f>'FPF TPF'!E179</f>
        <v>0</v>
      </c>
      <c r="E174" s="23">
        <f t="shared" si="25"/>
        <v>0</v>
      </c>
      <c r="F174" s="24">
        <f t="shared" si="26"/>
        <v>0</v>
      </c>
      <c r="G174" s="25">
        <f t="shared" si="27"/>
        <v>0</v>
      </c>
      <c r="H174" s="70" t="str">
        <f t="shared" si="28"/>
        <v/>
      </c>
      <c r="I174" s="22">
        <f>'FPF TPF'!I179</f>
        <v>0</v>
      </c>
      <c r="J174" s="22">
        <f>'FPF TPF'!J179</f>
        <v>0</v>
      </c>
      <c r="K174" s="23">
        <f t="shared" si="29"/>
        <v>0</v>
      </c>
      <c r="L174" s="24">
        <f t="shared" si="30"/>
        <v>0</v>
      </c>
      <c r="M174" s="25">
        <f t="shared" si="31"/>
        <v>0</v>
      </c>
      <c r="N174" s="70" t="str">
        <f t="shared" si="32"/>
        <v/>
      </c>
      <c r="O174" s="22">
        <f>'FPF TPF'!N179</f>
        <v>0</v>
      </c>
      <c r="P174" s="22">
        <f>'FPF TPF'!O179</f>
        <v>0</v>
      </c>
      <c r="Q174" s="23">
        <f t="shared" si="33"/>
        <v>0</v>
      </c>
      <c r="R174" s="24">
        <f t="shared" si="34"/>
        <v>0</v>
      </c>
      <c r="S174" s="25">
        <f t="shared" si="35"/>
        <v>0</v>
      </c>
      <c r="T174" s="24"/>
    </row>
    <row r="175" spans="1:20" x14ac:dyDescent="0.3">
      <c r="A175" s="70">
        <v>82.9</v>
      </c>
      <c r="B175" s="70" t="str">
        <f t="shared" si="24"/>
        <v/>
      </c>
      <c r="C175" s="22">
        <f>'FPF TPF'!D180</f>
        <v>0</v>
      </c>
      <c r="D175" s="22">
        <f>'FPF TPF'!E180</f>
        <v>0</v>
      </c>
      <c r="E175" s="23">
        <f t="shared" si="25"/>
        <v>0</v>
      </c>
      <c r="F175" s="24">
        <f t="shared" si="26"/>
        <v>0</v>
      </c>
      <c r="G175" s="25">
        <f t="shared" si="27"/>
        <v>0</v>
      </c>
      <c r="H175" s="70" t="str">
        <f t="shared" si="28"/>
        <v/>
      </c>
      <c r="I175" s="22">
        <f>'FPF TPF'!I180</f>
        <v>0</v>
      </c>
      <c r="J175" s="22">
        <f>'FPF TPF'!J180</f>
        <v>0</v>
      </c>
      <c r="K175" s="23">
        <f t="shared" si="29"/>
        <v>0</v>
      </c>
      <c r="L175" s="24">
        <f t="shared" si="30"/>
        <v>0</v>
      </c>
      <c r="M175" s="25">
        <f t="shared" si="31"/>
        <v>0</v>
      </c>
      <c r="N175" s="70" t="str">
        <f t="shared" si="32"/>
        <v/>
      </c>
      <c r="O175" s="22">
        <f>'FPF TPF'!N180</f>
        <v>0</v>
      </c>
      <c r="P175" s="22">
        <f>'FPF TPF'!O180</f>
        <v>0</v>
      </c>
      <c r="Q175" s="23">
        <f t="shared" si="33"/>
        <v>0</v>
      </c>
      <c r="R175" s="24">
        <f t="shared" si="34"/>
        <v>0</v>
      </c>
      <c r="S175" s="25">
        <f t="shared" si="35"/>
        <v>0</v>
      </c>
      <c r="T175" s="24"/>
    </row>
    <row r="176" spans="1:20" x14ac:dyDescent="0.3">
      <c r="A176" s="70">
        <v>82.8</v>
      </c>
      <c r="B176" s="70" t="str">
        <f t="shared" si="24"/>
        <v/>
      </c>
      <c r="C176" s="22">
        <f>'FPF TPF'!D181</f>
        <v>0</v>
      </c>
      <c r="D176" s="22">
        <f>'FPF TPF'!E181</f>
        <v>0</v>
      </c>
      <c r="E176" s="23">
        <f t="shared" si="25"/>
        <v>0</v>
      </c>
      <c r="F176" s="24">
        <f t="shared" si="26"/>
        <v>0</v>
      </c>
      <c r="G176" s="25">
        <f t="shared" si="27"/>
        <v>0</v>
      </c>
      <c r="H176" s="70" t="str">
        <f t="shared" si="28"/>
        <v/>
      </c>
      <c r="I176" s="22">
        <f>'FPF TPF'!I181</f>
        <v>0</v>
      </c>
      <c r="J176" s="22">
        <f>'FPF TPF'!J181</f>
        <v>0</v>
      </c>
      <c r="K176" s="23">
        <f t="shared" si="29"/>
        <v>0</v>
      </c>
      <c r="L176" s="24">
        <f t="shared" si="30"/>
        <v>0</v>
      </c>
      <c r="M176" s="25">
        <f t="shared" si="31"/>
        <v>0</v>
      </c>
      <c r="N176" s="70" t="str">
        <f t="shared" si="32"/>
        <v/>
      </c>
      <c r="O176" s="22">
        <f>'FPF TPF'!N181</f>
        <v>0</v>
      </c>
      <c r="P176" s="22">
        <f>'FPF TPF'!O181</f>
        <v>0</v>
      </c>
      <c r="Q176" s="23">
        <f t="shared" si="33"/>
        <v>0</v>
      </c>
      <c r="R176" s="24">
        <f t="shared" si="34"/>
        <v>0</v>
      </c>
      <c r="S176" s="25">
        <f t="shared" si="35"/>
        <v>0</v>
      </c>
      <c r="T176" s="24"/>
    </row>
    <row r="177" spans="1:20" x14ac:dyDescent="0.3">
      <c r="A177" s="70">
        <v>82.7</v>
      </c>
      <c r="B177" s="70" t="str">
        <f t="shared" si="24"/>
        <v/>
      </c>
      <c r="C177" s="22">
        <f>'FPF TPF'!D182</f>
        <v>0</v>
      </c>
      <c r="D177" s="22">
        <f>'FPF TPF'!E182</f>
        <v>0</v>
      </c>
      <c r="E177" s="23">
        <f t="shared" si="25"/>
        <v>0</v>
      </c>
      <c r="F177" s="24">
        <f t="shared" si="26"/>
        <v>0</v>
      </c>
      <c r="G177" s="25">
        <f t="shared" si="27"/>
        <v>0</v>
      </c>
      <c r="H177" s="70" t="str">
        <f t="shared" si="28"/>
        <v/>
      </c>
      <c r="I177" s="22">
        <f>'FPF TPF'!I182</f>
        <v>0</v>
      </c>
      <c r="J177" s="22">
        <f>'FPF TPF'!J182</f>
        <v>0</v>
      </c>
      <c r="K177" s="23">
        <f t="shared" si="29"/>
        <v>0</v>
      </c>
      <c r="L177" s="24">
        <f t="shared" si="30"/>
        <v>0</v>
      </c>
      <c r="M177" s="25">
        <f t="shared" si="31"/>
        <v>0</v>
      </c>
      <c r="N177" s="70" t="str">
        <f t="shared" si="32"/>
        <v/>
      </c>
      <c r="O177" s="22">
        <f>'FPF TPF'!N182</f>
        <v>0</v>
      </c>
      <c r="P177" s="22">
        <f>'FPF TPF'!O182</f>
        <v>0</v>
      </c>
      <c r="Q177" s="23">
        <f t="shared" si="33"/>
        <v>0</v>
      </c>
      <c r="R177" s="24">
        <f t="shared" si="34"/>
        <v>0</v>
      </c>
      <c r="S177" s="25">
        <f t="shared" si="35"/>
        <v>0</v>
      </c>
      <c r="T177" s="24"/>
    </row>
    <row r="178" spans="1:20" x14ac:dyDescent="0.3">
      <c r="A178" s="70">
        <v>82.6</v>
      </c>
      <c r="B178" s="70" t="str">
        <f t="shared" si="24"/>
        <v/>
      </c>
      <c r="C178" s="22">
        <f>'FPF TPF'!D183</f>
        <v>0</v>
      </c>
      <c r="D178" s="22">
        <f>'FPF TPF'!E183</f>
        <v>0</v>
      </c>
      <c r="E178" s="23">
        <f t="shared" si="25"/>
        <v>0</v>
      </c>
      <c r="F178" s="24">
        <f t="shared" si="26"/>
        <v>0</v>
      </c>
      <c r="G178" s="25">
        <f t="shared" si="27"/>
        <v>0</v>
      </c>
      <c r="H178" s="70" t="str">
        <f t="shared" si="28"/>
        <v/>
      </c>
      <c r="I178" s="22">
        <f>'FPF TPF'!I183</f>
        <v>0</v>
      </c>
      <c r="J178" s="22">
        <f>'FPF TPF'!J183</f>
        <v>0</v>
      </c>
      <c r="K178" s="23">
        <f t="shared" si="29"/>
        <v>0</v>
      </c>
      <c r="L178" s="24">
        <f t="shared" si="30"/>
        <v>0</v>
      </c>
      <c r="M178" s="25">
        <f t="shared" si="31"/>
        <v>0</v>
      </c>
      <c r="N178" s="70" t="str">
        <f t="shared" si="32"/>
        <v/>
      </c>
      <c r="O178" s="22">
        <f>'FPF TPF'!N183</f>
        <v>0</v>
      </c>
      <c r="P178" s="22">
        <f>'FPF TPF'!O183</f>
        <v>0</v>
      </c>
      <c r="Q178" s="23">
        <f t="shared" si="33"/>
        <v>0</v>
      </c>
      <c r="R178" s="24">
        <f t="shared" si="34"/>
        <v>0</v>
      </c>
      <c r="S178" s="25">
        <f t="shared" si="35"/>
        <v>0</v>
      </c>
      <c r="T178" s="24"/>
    </row>
    <row r="179" spans="1:20" x14ac:dyDescent="0.3">
      <c r="A179" s="70">
        <v>82.5</v>
      </c>
      <c r="B179" s="70" t="str">
        <f t="shared" si="24"/>
        <v/>
      </c>
      <c r="C179" s="22">
        <f>'FPF TPF'!D184</f>
        <v>0</v>
      </c>
      <c r="D179" s="22">
        <f>'FPF TPF'!E184</f>
        <v>0</v>
      </c>
      <c r="E179" s="23">
        <f t="shared" si="25"/>
        <v>0</v>
      </c>
      <c r="F179" s="24">
        <f t="shared" si="26"/>
        <v>0</v>
      </c>
      <c r="G179" s="25">
        <f t="shared" si="27"/>
        <v>0</v>
      </c>
      <c r="H179" s="70" t="str">
        <f t="shared" si="28"/>
        <v/>
      </c>
      <c r="I179" s="22">
        <f>'FPF TPF'!I184</f>
        <v>0</v>
      </c>
      <c r="J179" s="22">
        <f>'FPF TPF'!J184</f>
        <v>0</v>
      </c>
      <c r="K179" s="23">
        <f t="shared" si="29"/>
        <v>0</v>
      </c>
      <c r="L179" s="24">
        <f t="shared" si="30"/>
        <v>0</v>
      </c>
      <c r="M179" s="25">
        <f t="shared" si="31"/>
        <v>0</v>
      </c>
      <c r="N179" s="70" t="str">
        <f t="shared" si="32"/>
        <v/>
      </c>
      <c r="O179" s="22">
        <f>'FPF TPF'!N184</f>
        <v>0</v>
      </c>
      <c r="P179" s="22">
        <f>'FPF TPF'!O184</f>
        <v>0</v>
      </c>
      <c r="Q179" s="23">
        <f t="shared" si="33"/>
        <v>0</v>
      </c>
      <c r="R179" s="24">
        <f t="shared" si="34"/>
        <v>0</v>
      </c>
      <c r="S179" s="25">
        <f t="shared" si="35"/>
        <v>0</v>
      </c>
      <c r="T179" s="24"/>
    </row>
    <row r="180" spans="1:20" x14ac:dyDescent="0.3">
      <c r="A180" s="70">
        <v>82.4</v>
      </c>
      <c r="B180" s="70" t="str">
        <f t="shared" si="24"/>
        <v/>
      </c>
      <c r="C180" s="22">
        <f>'FPF TPF'!D185</f>
        <v>0</v>
      </c>
      <c r="D180" s="22">
        <f>'FPF TPF'!E185</f>
        <v>0</v>
      </c>
      <c r="E180" s="23">
        <f t="shared" si="25"/>
        <v>0</v>
      </c>
      <c r="F180" s="24">
        <f t="shared" si="26"/>
        <v>0</v>
      </c>
      <c r="G180" s="25">
        <f t="shared" si="27"/>
        <v>0</v>
      </c>
      <c r="H180" s="70" t="str">
        <f t="shared" si="28"/>
        <v/>
      </c>
      <c r="I180" s="22">
        <f>'FPF TPF'!I185</f>
        <v>0</v>
      </c>
      <c r="J180" s="22">
        <f>'FPF TPF'!J185</f>
        <v>0</v>
      </c>
      <c r="K180" s="23">
        <f t="shared" si="29"/>
        <v>0</v>
      </c>
      <c r="L180" s="24">
        <f t="shared" si="30"/>
        <v>0</v>
      </c>
      <c r="M180" s="25">
        <f t="shared" si="31"/>
        <v>0</v>
      </c>
      <c r="N180" s="70" t="str">
        <f t="shared" si="32"/>
        <v/>
      </c>
      <c r="O180" s="22">
        <f>'FPF TPF'!N185</f>
        <v>0</v>
      </c>
      <c r="P180" s="22">
        <f>'FPF TPF'!O185</f>
        <v>0</v>
      </c>
      <c r="Q180" s="23">
        <f t="shared" si="33"/>
        <v>0</v>
      </c>
      <c r="R180" s="24">
        <f t="shared" si="34"/>
        <v>0</v>
      </c>
      <c r="S180" s="25">
        <f t="shared" si="35"/>
        <v>0</v>
      </c>
      <c r="T180" s="24"/>
    </row>
    <row r="181" spans="1:20" x14ac:dyDescent="0.3">
      <c r="A181" s="70">
        <v>82.3</v>
      </c>
      <c r="B181" s="70" t="str">
        <f t="shared" si="24"/>
        <v/>
      </c>
      <c r="C181" s="22">
        <f>'FPF TPF'!D186</f>
        <v>0</v>
      </c>
      <c r="D181" s="22">
        <f>'FPF TPF'!E186</f>
        <v>0</v>
      </c>
      <c r="E181" s="23">
        <f t="shared" si="25"/>
        <v>0</v>
      </c>
      <c r="F181" s="24">
        <f t="shared" si="26"/>
        <v>0</v>
      </c>
      <c r="G181" s="25">
        <f t="shared" si="27"/>
        <v>0</v>
      </c>
      <c r="H181" s="70" t="str">
        <f t="shared" si="28"/>
        <v/>
      </c>
      <c r="I181" s="22">
        <f>'FPF TPF'!I186</f>
        <v>0</v>
      </c>
      <c r="J181" s="22">
        <f>'FPF TPF'!J186</f>
        <v>0</v>
      </c>
      <c r="K181" s="23">
        <f t="shared" si="29"/>
        <v>0</v>
      </c>
      <c r="L181" s="24">
        <f t="shared" si="30"/>
        <v>0</v>
      </c>
      <c r="M181" s="25">
        <f t="shared" si="31"/>
        <v>0</v>
      </c>
      <c r="N181" s="70" t="str">
        <f t="shared" si="32"/>
        <v/>
      </c>
      <c r="O181" s="22">
        <f>'FPF TPF'!N186</f>
        <v>0</v>
      </c>
      <c r="P181" s="22">
        <f>'FPF TPF'!O186</f>
        <v>0</v>
      </c>
      <c r="Q181" s="23">
        <f t="shared" si="33"/>
        <v>0</v>
      </c>
      <c r="R181" s="24">
        <f t="shared" si="34"/>
        <v>0</v>
      </c>
      <c r="S181" s="25">
        <f t="shared" si="35"/>
        <v>0</v>
      </c>
      <c r="T181" s="24"/>
    </row>
    <row r="182" spans="1:20" x14ac:dyDescent="0.3">
      <c r="A182" s="70">
        <v>82.2</v>
      </c>
      <c r="B182" s="70" t="str">
        <f t="shared" si="24"/>
        <v/>
      </c>
      <c r="C182" s="22">
        <f>'FPF TPF'!D187</f>
        <v>0</v>
      </c>
      <c r="D182" s="22">
        <f>'FPF TPF'!E187</f>
        <v>0</v>
      </c>
      <c r="E182" s="23">
        <f t="shared" si="25"/>
        <v>0</v>
      </c>
      <c r="F182" s="24">
        <f t="shared" si="26"/>
        <v>0</v>
      </c>
      <c r="G182" s="25">
        <f t="shared" si="27"/>
        <v>0</v>
      </c>
      <c r="H182" s="70" t="str">
        <f t="shared" si="28"/>
        <v/>
      </c>
      <c r="I182" s="22">
        <f>'FPF TPF'!I187</f>
        <v>0</v>
      </c>
      <c r="J182" s="22">
        <f>'FPF TPF'!J187</f>
        <v>0</v>
      </c>
      <c r="K182" s="23">
        <f t="shared" si="29"/>
        <v>0</v>
      </c>
      <c r="L182" s="24">
        <f t="shared" si="30"/>
        <v>0</v>
      </c>
      <c r="M182" s="25">
        <f t="shared" si="31"/>
        <v>0</v>
      </c>
      <c r="N182" s="70" t="str">
        <f t="shared" si="32"/>
        <v/>
      </c>
      <c r="O182" s="22">
        <f>'FPF TPF'!N187</f>
        <v>0</v>
      </c>
      <c r="P182" s="22">
        <f>'FPF TPF'!O187</f>
        <v>0</v>
      </c>
      <c r="Q182" s="23">
        <f t="shared" si="33"/>
        <v>0</v>
      </c>
      <c r="R182" s="24">
        <f t="shared" si="34"/>
        <v>0</v>
      </c>
      <c r="S182" s="25">
        <f t="shared" si="35"/>
        <v>0</v>
      </c>
      <c r="T182" s="24"/>
    </row>
    <row r="183" spans="1:20" x14ac:dyDescent="0.3">
      <c r="A183" s="70">
        <v>82.1</v>
      </c>
      <c r="B183" s="70" t="str">
        <f t="shared" si="24"/>
        <v/>
      </c>
      <c r="C183" s="22">
        <f>'FPF TPF'!D188</f>
        <v>0</v>
      </c>
      <c r="D183" s="22">
        <f>'FPF TPF'!E188</f>
        <v>0</v>
      </c>
      <c r="E183" s="23">
        <f t="shared" si="25"/>
        <v>0</v>
      </c>
      <c r="F183" s="24">
        <f t="shared" si="26"/>
        <v>0</v>
      </c>
      <c r="G183" s="25">
        <f t="shared" si="27"/>
        <v>0</v>
      </c>
      <c r="H183" s="70" t="str">
        <f t="shared" si="28"/>
        <v/>
      </c>
      <c r="I183" s="22">
        <f>'FPF TPF'!I188</f>
        <v>0</v>
      </c>
      <c r="J183" s="22">
        <f>'FPF TPF'!J188</f>
        <v>0</v>
      </c>
      <c r="K183" s="23">
        <f t="shared" si="29"/>
        <v>0</v>
      </c>
      <c r="L183" s="24">
        <f t="shared" si="30"/>
        <v>0</v>
      </c>
      <c r="M183" s="25">
        <f t="shared" si="31"/>
        <v>0</v>
      </c>
      <c r="N183" s="70" t="str">
        <f t="shared" si="32"/>
        <v/>
      </c>
      <c r="O183" s="22">
        <f>'FPF TPF'!N188</f>
        <v>0</v>
      </c>
      <c r="P183" s="22">
        <f>'FPF TPF'!O188</f>
        <v>0</v>
      </c>
      <c r="Q183" s="23">
        <f t="shared" si="33"/>
        <v>0</v>
      </c>
      <c r="R183" s="24">
        <f t="shared" si="34"/>
        <v>0</v>
      </c>
      <c r="S183" s="25">
        <f t="shared" si="35"/>
        <v>0</v>
      </c>
      <c r="T183" s="24"/>
    </row>
    <row r="184" spans="1:20" x14ac:dyDescent="0.3">
      <c r="A184" s="70">
        <v>82</v>
      </c>
      <c r="B184" s="70" t="str">
        <f t="shared" si="24"/>
        <v/>
      </c>
      <c r="C184" s="22">
        <f>'FPF TPF'!D189</f>
        <v>0</v>
      </c>
      <c r="D184" s="22">
        <f>'FPF TPF'!E189</f>
        <v>0</v>
      </c>
      <c r="E184" s="23">
        <f t="shared" si="25"/>
        <v>0</v>
      </c>
      <c r="F184" s="24">
        <f t="shared" si="26"/>
        <v>0</v>
      </c>
      <c r="G184" s="25">
        <f t="shared" si="27"/>
        <v>0</v>
      </c>
      <c r="H184" s="70" t="str">
        <f t="shared" si="28"/>
        <v/>
      </c>
      <c r="I184" s="22">
        <f>'FPF TPF'!I189</f>
        <v>0</v>
      </c>
      <c r="J184" s="22">
        <f>'FPF TPF'!J189</f>
        <v>0</v>
      </c>
      <c r="K184" s="23">
        <f t="shared" si="29"/>
        <v>0</v>
      </c>
      <c r="L184" s="24">
        <f t="shared" si="30"/>
        <v>0</v>
      </c>
      <c r="M184" s="25">
        <f t="shared" si="31"/>
        <v>0</v>
      </c>
      <c r="N184" s="70" t="str">
        <f t="shared" si="32"/>
        <v/>
      </c>
      <c r="O184" s="22">
        <f>'FPF TPF'!N189</f>
        <v>0</v>
      </c>
      <c r="P184" s="22">
        <f>'FPF TPF'!O189</f>
        <v>0</v>
      </c>
      <c r="Q184" s="23">
        <f t="shared" si="33"/>
        <v>0</v>
      </c>
      <c r="R184" s="24">
        <f t="shared" si="34"/>
        <v>0</v>
      </c>
      <c r="S184" s="25">
        <f t="shared" si="35"/>
        <v>0</v>
      </c>
      <c r="T184" s="24"/>
    </row>
    <row r="185" spans="1:20" x14ac:dyDescent="0.3">
      <c r="A185" s="70">
        <v>81.900000000000006</v>
      </c>
      <c r="B185" s="70" t="str">
        <f t="shared" si="24"/>
        <v/>
      </c>
      <c r="C185" s="22">
        <f>'FPF TPF'!D190</f>
        <v>0</v>
      </c>
      <c r="D185" s="22">
        <f>'FPF TPF'!E190</f>
        <v>0</v>
      </c>
      <c r="E185" s="23">
        <f t="shared" si="25"/>
        <v>0</v>
      </c>
      <c r="F185" s="24">
        <f t="shared" si="26"/>
        <v>0</v>
      </c>
      <c r="G185" s="25">
        <f t="shared" si="27"/>
        <v>0</v>
      </c>
      <c r="H185" s="70" t="str">
        <f t="shared" si="28"/>
        <v/>
      </c>
      <c r="I185" s="22">
        <f>'FPF TPF'!I190</f>
        <v>0</v>
      </c>
      <c r="J185" s="22">
        <f>'FPF TPF'!J190</f>
        <v>0</v>
      </c>
      <c r="K185" s="23">
        <f t="shared" si="29"/>
        <v>0</v>
      </c>
      <c r="L185" s="24">
        <f t="shared" si="30"/>
        <v>0</v>
      </c>
      <c r="M185" s="25">
        <f t="shared" si="31"/>
        <v>0</v>
      </c>
      <c r="N185" s="70" t="str">
        <f t="shared" si="32"/>
        <v/>
      </c>
      <c r="O185" s="22">
        <f>'FPF TPF'!N190</f>
        <v>0</v>
      </c>
      <c r="P185" s="22">
        <f>'FPF TPF'!O190</f>
        <v>0</v>
      </c>
      <c r="Q185" s="23">
        <f t="shared" si="33"/>
        <v>0</v>
      </c>
      <c r="R185" s="24">
        <f t="shared" si="34"/>
        <v>0</v>
      </c>
      <c r="S185" s="25">
        <f t="shared" si="35"/>
        <v>0</v>
      </c>
      <c r="T185" s="24"/>
    </row>
    <row r="186" spans="1:20" x14ac:dyDescent="0.3">
      <c r="A186" s="70">
        <v>81.8</v>
      </c>
      <c r="B186" s="70" t="str">
        <f t="shared" si="24"/>
        <v/>
      </c>
      <c r="C186" s="22">
        <f>'FPF TPF'!D191</f>
        <v>0</v>
      </c>
      <c r="D186" s="22">
        <f>'FPF TPF'!E191</f>
        <v>0</v>
      </c>
      <c r="E186" s="23">
        <f t="shared" si="25"/>
        <v>0</v>
      </c>
      <c r="F186" s="24">
        <f t="shared" si="26"/>
        <v>0</v>
      </c>
      <c r="G186" s="25">
        <f t="shared" si="27"/>
        <v>0</v>
      </c>
      <c r="H186" s="70" t="str">
        <f t="shared" si="28"/>
        <v/>
      </c>
      <c r="I186" s="22">
        <f>'FPF TPF'!I191</f>
        <v>0</v>
      </c>
      <c r="J186" s="22">
        <f>'FPF TPF'!J191</f>
        <v>0</v>
      </c>
      <c r="K186" s="23">
        <f t="shared" si="29"/>
        <v>0</v>
      </c>
      <c r="L186" s="24">
        <f t="shared" si="30"/>
        <v>0</v>
      </c>
      <c r="M186" s="25">
        <f t="shared" si="31"/>
        <v>0</v>
      </c>
      <c r="N186" s="70" t="str">
        <f t="shared" si="32"/>
        <v/>
      </c>
      <c r="O186" s="22">
        <f>'FPF TPF'!N191</f>
        <v>0</v>
      </c>
      <c r="P186" s="22">
        <f>'FPF TPF'!O191</f>
        <v>0</v>
      </c>
      <c r="Q186" s="23">
        <f t="shared" si="33"/>
        <v>0</v>
      </c>
      <c r="R186" s="24">
        <f t="shared" si="34"/>
        <v>0</v>
      </c>
      <c r="S186" s="25">
        <f t="shared" si="35"/>
        <v>0</v>
      </c>
      <c r="T186" s="24"/>
    </row>
    <row r="187" spans="1:20" x14ac:dyDescent="0.3">
      <c r="A187" s="70">
        <v>81.7</v>
      </c>
      <c r="B187" s="70" t="str">
        <f t="shared" si="24"/>
        <v/>
      </c>
      <c r="C187" s="22">
        <f>'FPF TPF'!D192</f>
        <v>0</v>
      </c>
      <c r="D187" s="22">
        <f>'FPF TPF'!E192</f>
        <v>0</v>
      </c>
      <c r="E187" s="23">
        <f t="shared" si="25"/>
        <v>0</v>
      </c>
      <c r="F187" s="24">
        <f t="shared" si="26"/>
        <v>0</v>
      </c>
      <c r="G187" s="25">
        <f t="shared" si="27"/>
        <v>0</v>
      </c>
      <c r="H187" s="70" t="str">
        <f t="shared" si="28"/>
        <v/>
      </c>
      <c r="I187" s="22">
        <f>'FPF TPF'!I192</f>
        <v>0</v>
      </c>
      <c r="J187" s="22">
        <f>'FPF TPF'!J192</f>
        <v>0</v>
      </c>
      <c r="K187" s="23">
        <f t="shared" si="29"/>
        <v>0</v>
      </c>
      <c r="L187" s="24">
        <f t="shared" si="30"/>
        <v>0</v>
      </c>
      <c r="M187" s="25">
        <f t="shared" si="31"/>
        <v>0</v>
      </c>
      <c r="N187" s="70" t="str">
        <f t="shared" si="32"/>
        <v/>
      </c>
      <c r="O187" s="22">
        <f>'FPF TPF'!N192</f>
        <v>0</v>
      </c>
      <c r="P187" s="22">
        <f>'FPF TPF'!O192</f>
        <v>0</v>
      </c>
      <c r="Q187" s="23">
        <f t="shared" si="33"/>
        <v>0</v>
      </c>
      <c r="R187" s="24">
        <f t="shared" si="34"/>
        <v>0</v>
      </c>
      <c r="S187" s="25">
        <f t="shared" si="35"/>
        <v>0</v>
      </c>
      <c r="T187" s="24"/>
    </row>
    <row r="188" spans="1:20" x14ac:dyDescent="0.3">
      <c r="A188" s="70">
        <v>81.599999999999994</v>
      </c>
      <c r="B188" s="70" t="str">
        <f t="shared" si="24"/>
        <v/>
      </c>
      <c r="C188" s="22">
        <f>'FPF TPF'!D193</f>
        <v>0</v>
      </c>
      <c r="D188" s="22">
        <f>'FPF TPF'!E193</f>
        <v>0</v>
      </c>
      <c r="E188" s="23">
        <f t="shared" si="25"/>
        <v>0</v>
      </c>
      <c r="F188" s="24">
        <f t="shared" si="26"/>
        <v>0</v>
      </c>
      <c r="G188" s="25">
        <f t="shared" si="27"/>
        <v>0</v>
      </c>
      <c r="H188" s="70" t="str">
        <f t="shared" si="28"/>
        <v/>
      </c>
      <c r="I188" s="22">
        <f>'FPF TPF'!I193</f>
        <v>0</v>
      </c>
      <c r="J188" s="22">
        <f>'FPF TPF'!J193</f>
        <v>0</v>
      </c>
      <c r="K188" s="23">
        <f t="shared" si="29"/>
        <v>0</v>
      </c>
      <c r="L188" s="24">
        <f t="shared" si="30"/>
        <v>0</v>
      </c>
      <c r="M188" s="25">
        <f t="shared" si="31"/>
        <v>0</v>
      </c>
      <c r="N188" s="70" t="str">
        <f t="shared" si="32"/>
        <v/>
      </c>
      <c r="O188" s="22">
        <f>'FPF TPF'!N193</f>
        <v>0</v>
      </c>
      <c r="P188" s="22">
        <f>'FPF TPF'!O193</f>
        <v>0</v>
      </c>
      <c r="Q188" s="23">
        <f t="shared" si="33"/>
        <v>0</v>
      </c>
      <c r="R188" s="24">
        <f t="shared" si="34"/>
        <v>0</v>
      </c>
      <c r="S188" s="25">
        <f t="shared" si="35"/>
        <v>0</v>
      </c>
      <c r="T188" s="24"/>
    </row>
    <row r="189" spans="1:20" x14ac:dyDescent="0.3">
      <c r="A189" s="70">
        <v>81.5</v>
      </c>
      <c r="B189" s="70" t="str">
        <f t="shared" si="24"/>
        <v/>
      </c>
      <c r="C189" s="22">
        <f>'FPF TPF'!D194</f>
        <v>0</v>
      </c>
      <c r="D189" s="22">
        <f>'FPF TPF'!E194</f>
        <v>0</v>
      </c>
      <c r="E189" s="23">
        <f t="shared" si="25"/>
        <v>0</v>
      </c>
      <c r="F189" s="24">
        <f t="shared" si="26"/>
        <v>0</v>
      </c>
      <c r="G189" s="25">
        <f t="shared" si="27"/>
        <v>0</v>
      </c>
      <c r="H189" s="70" t="str">
        <f t="shared" si="28"/>
        <v/>
      </c>
      <c r="I189" s="22">
        <f>'FPF TPF'!I194</f>
        <v>0</v>
      </c>
      <c r="J189" s="22">
        <f>'FPF TPF'!J194</f>
        <v>0</v>
      </c>
      <c r="K189" s="23">
        <f t="shared" si="29"/>
        <v>0</v>
      </c>
      <c r="L189" s="24">
        <f t="shared" si="30"/>
        <v>0</v>
      </c>
      <c r="M189" s="25">
        <f t="shared" si="31"/>
        <v>0</v>
      </c>
      <c r="N189" s="70" t="str">
        <f t="shared" si="32"/>
        <v/>
      </c>
      <c r="O189" s="22">
        <f>'FPF TPF'!N194</f>
        <v>0</v>
      </c>
      <c r="P189" s="22">
        <f>'FPF TPF'!O194</f>
        <v>0</v>
      </c>
      <c r="Q189" s="23">
        <f t="shared" si="33"/>
        <v>0</v>
      </c>
      <c r="R189" s="24">
        <f t="shared" si="34"/>
        <v>0</v>
      </c>
      <c r="S189" s="25">
        <f t="shared" si="35"/>
        <v>0</v>
      </c>
      <c r="T189" s="24"/>
    </row>
    <row r="190" spans="1:20" x14ac:dyDescent="0.3">
      <c r="A190" s="70">
        <v>81.400000000000006</v>
      </c>
      <c r="B190" s="70" t="str">
        <f t="shared" si="24"/>
        <v/>
      </c>
      <c r="C190" s="22">
        <f>'FPF TPF'!D195</f>
        <v>0</v>
      </c>
      <c r="D190" s="22">
        <f>'FPF TPF'!E195</f>
        <v>0</v>
      </c>
      <c r="E190" s="23">
        <f t="shared" si="25"/>
        <v>0</v>
      </c>
      <c r="F190" s="24">
        <f t="shared" si="26"/>
        <v>0</v>
      </c>
      <c r="G190" s="25">
        <f t="shared" si="27"/>
        <v>0</v>
      </c>
      <c r="H190" s="70" t="str">
        <f t="shared" si="28"/>
        <v/>
      </c>
      <c r="I190" s="22">
        <f>'FPF TPF'!I195</f>
        <v>0</v>
      </c>
      <c r="J190" s="22">
        <f>'FPF TPF'!J195</f>
        <v>0</v>
      </c>
      <c r="K190" s="23">
        <f t="shared" si="29"/>
        <v>0</v>
      </c>
      <c r="L190" s="24">
        <f t="shared" si="30"/>
        <v>0</v>
      </c>
      <c r="M190" s="25">
        <f t="shared" si="31"/>
        <v>0</v>
      </c>
      <c r="N190" s="70" t="str">
        <f t="shared" si="32"/>
        <v/>
      </c>
      <c r="O190" s="22">
        <f>'FPF TPF'!N195</f>
        <v>0</v>
      </c>
      <c r="P190" s="22">
        <f>'FPF TPF'!O195</f>
        <v>0</v>
      </c>
      <c r="Q190" s="23">
        <f t="shared" si="33"/>
        <v>0</v>
      </c>
      <c r="R190" s="24">
        <f t="shared" si="34"/>
        <v>0</v>
      </c>
      <c r="S190" s="25">
        <f t="shared" si="35"/>
        <v>0</v>
      </c>
      <c r="T190" s="24"/>
    </row>
    <row r="191" spans="1:20" x14ac:dyDescent="0.3">
      <c r="A191" s="70">
        <v>81.3</v>
      </c>
      <c r="B191" s="70" t="str">
        <f t="shared" si="24"/>
        <v/>
      </c>
      <c r="C191" s="22">
        <f>'FPF TPF'!D196</f>
        <v>0</v>
      </c>
      <c r="D191" s="22">
        <f>'FPF TPF'!E196</f>
        <v>0</v>
      </c>
      <c r="E191" s="23">
        <f t="shared" si="25"/>
        <v>0</v>
      </c>
      <c r="F191" s="24">
        <f t="shared" si="26"/>
        <v>0</v>
      </c>
      <c r="G191" s="25">
        <f t="shared" si="27"/>
        <v>0</v>
      </c>
      <c r="H191" s="70" t="str">
        <f t="shared" si="28"/>
        <v/>
      </c>
      <c r="I191" s="22">
        <f>'FPF TPF'!I196</f>
        <v>0</v>
      </c>
      <c r="J191" s="22">
        <f>'FPF TPF'!J196</f>
        <v>0</v>
      </c>
      <c r="K191" s="23">
        <f t="shared" si="29"/>
        <v>0</v>
      </c>
      <c r="L191" s="24">
        <f t="shared" si="30"/>
        <v>0</v>
      </c>
      <c r="M191" s="25">
        <f t="shared" si="31"/>
        <v>0</v>
      </c>
      <c r="N191" s="70" t="str">
        <f t="shared" si="32"/>
        <v/>
      </c>
      <c r="O191" s="22">
        <f>'FPF TPF'!N196</f>
        <v>0</v>
      </c>
      <c r="P191" s="22">
        <f>'FPF TPF'!O196</f>
        <v>0</v>
      </c>
      <c r="Q191" s="23">
        <f t="shared" si="33"/>
        <v>0</v>
      </c>
      <c r="R191" s="24">
        <f t="shared" si="34"/>
        <v>0</v>
      </c>
      <c r="S191" s="25">
        <f t="shared" si="35"/>
        <v>0</v>
      </c>
      <c r="T191" s="24"/>
    </row>
    <row r="192" spans="1:20" x14ac:dyDescent="0.3">
      <c r="A192" s="70">
        <v>81.2</v>
      </c>
      <c r="B192" s="70" t="str">
        <f t="shared" si="24"/>
        <v/>
      </c>
      <c r="C192" s="22">
        <f>'FPF TPF'!D197</f>
        <v>0</v>
      </c>
      <c r="D192" s="22">
        <f>'FPF TPF'!E197</f>
        <v>0</v>
      </c>
      <c r="E192" s="23">
        <f t="shared" si="25"/>
        <v>0</v>
      </c>
      <c r="F192" s="24">
        <f t="shared" si="26"/>
        <v>0</v>
      </c>
      <c r="G192" s="25">
        <f t="shared" si="27"/>
        <v>0</v>
      </c>
      <c r="H192" s="70" t="str">
        <f t="shared" si="28"/>
        <v/>
      </c>
      <c r="I192" s="22">
        <f>'FPF TPF'!I197</f>
        <v>0</v>
      </c>
      <c r="J192" s="22">
        <f>'FPF TPF'!J197</f>
        <v>0</v>
      </c>
      <c r="K192" s="23">
        <f t="shared" si="29"/>
        <v>0</v>
      </c>
      <c r="L192" s="24">
        <f t="shared" si="30"/>
        <v>0</v>
      </c>
      <c r="M192" s="25">
        <f t="shared" si="31"/>
        <v>0</v>
      </c>
      <c r="N192" s="70" t="str">
        <f t="shared" si="32"/>
        <v/>
      </c>
      <c r="O192" s="22">
        <f>'FPF TPF'!N197</f>
        <v>0</v>
      </c>
      <c r="P192" s="22">
        <f>'FPF TPF'!O197</f>
        <v>0</v>
      </c>
      <c r="Q192" s="23">
        <f t="shared" si="33"/>
        <v>0</v>
      </c>
      <c r="R192" s="24">
        <f t="shared" si="34"/>
        <v>0</v>
      </c>
      <c r="S192" s="25">
        <f t="shared" si="35"/>
        <v>0</v>
      </c>
      <c r="T192" s="24"/>
    </row>
    <row r="193" spans="1:20" x14ac:dyDescent="0.3">
      <c r="A193" s="70">
        <v>81.099999999999994</v>
      </c>
      <c r="B193" s="70" t="str">
        <f t="shared" si="24"/>
        <v/>
      </c>
      <c r="C193" s="22">
        <f>'FPF TPF'!D198</f>
        <v>0</v>
      </c>
      <c r="D193" s="22">
        <f>'FPF TPF'!E198</f>
        <v>0</v>
      </c>
      <c r="E193" s="23">
        <f t="shared" si="25"/>
        <v>0</v>
      </c>
      <c r="F193" s="24">
        <f t="shared" si="26"/>
        <v>0</v>
      </c>
      <c r="G193" s="25">
        <f t="shared" si="27"/>
        <v>0</v>
      </c>
      <c r="H193" s="70" t="str">
        <f t="shared" si="28"/>
        <v/>
      </c>
      <c r="I193" s="22">
        <f>'FPF TPF'!I198</f>
        <v>0</v>
      </c>
      <c r="J193" s="22">
        <f>'FPF TPF'!J198</f>
        <v>0</v>
      </c>
      <c r="K193" s="23">
        <f t="shared" si="29"/>
        <v>0</v>
      </c>
      <c r="L193" s="24">
        <f t="shared" si="30"/>
        <v>0</v>
      </c>
      <c r="M193" s="25">
        <f t="shared" si="31"/>
        <v>0</v>
      </c>
      <c r="N193" s="70" t="str">
        <f t="shared" si="32"/>
        <v/>
      </c>
      <c r="O193" s="22">
        <f>'FPF TPF'!N198</f>
        <v>0</v>
      </c>
      <c r="P193" s="22">
        <f>'FPF TPF'!O198</f>
        <v>0</v>
      </c>
      <c r="Q193" s="23">
        <f t="shared" si="33"/>
        <v>0</v>
      </c>
      <c r="R193" s="24">
        <f t="shared" si="34"/>
        <v>0</v>
      </c>
      <c r="S193" s="25">
        <f t="shared" si="35"/>
        <v>0</v>
      </c>
      <c r="T193" s="24"/>
    </row>
    <row r="194" spans="1:20" x14ac:dyDescent="0.3">
      <c r="A194" s="70">
        <v>81</v>
      </c>
      <c r="B194" s="70" t="str">
        <f t="shared" si="24"/>
        <v/>
      </c>
      <c r="C194" s="22">
        <f>'FPF TPF'!D199</f>
        <v>0</v>
      </c>
      <c r="D194" s="22">
        <f>'FPF TPF'!E199</f>
        <v>0</v>
      </c>
      <c r="E194" s="23">
        <f t="shared" si="25"/>
        <v>0</v>
      </c>
      <c r="F194" s="24">
        <f t="shared" si="26"/>
        <v>0</v>
      </c>
      <c r="G194" s="25">
        <f t="shared" si="27"/>
        <v>0</v>
      </c>
      <c r="H194" s="70" t="str">
        <f t="shared" si="28"/>
        <v/>
      </c>
      <c r="I194" s="22">
        <f>'FPF TPF'!I199</f>
        <v>0</v>
      </c>
      <c r="J194" s="22">
        <f>'FPF TPF'!J199</f>
        <v>0</v>
      </c>
      <c r="K194" s="23">
        <f t="shared" si="29"/>
        <v>0</v>
      </c>
      <c r="L194" s="24">
        <f t="shared" si="30"/>
        <v>0</v>
      </c>
      <c r="M194" s="25">
        <f t="shared" si="31"/>
        <v>0</v>
      </c>
      <c r="N194" s="70" t="str">
        <f t="shared" si="32"/>
        <v/>
      </c>
      <c r="O194" s="22">
        <f>'FPF TPF'!N199</f>
        <v>0</v>
      </c>
      <c r="P194" s="22">
        <f>'FPF TPF'!O199</f>
        <v>0</v>
      </c>
      <c r="Q194" s="23">
        <f t="shared" si="33"/>
        <v>0</v>
      </c>
      <c r="R194" s="24">
        <f t="shared" si="34"/>
        <v>0</v>
      </c>
      <c r="S194" s="25">
        <f t="shared" si="35"/>
        <v>0</v>
      </c>
      <c r="T194" s="24"/>
    </row>
    <row r="195" spans="1:20" x14ac:dyDescent="0.3">
      <c r="A195" s="70">
        <v>80.900000000000006</v>
      </c>
      <c r="B195" s="70" t="str">
        <f t="shared" si="24"/>
        <v/>
      </c>
      <c r="C195" s="22">
        <f>'FPF TPF'!D200</f>
        <v>0</v>
      </c>
      <c r="D195" s="22">
        <f>'FPF TPF'!E200</f>
        <v>0</v>
      </c>
      <c r="E195" s="23">
        <f t="shared" si="25"/>
        <v>0</v>
      </c>
      <c r="F195" s="24">
        <f t="shared" si="26"/>
        <v>0</v>
      </c>
      <c r="G195" s="25">
        <f t="shared" si="27"/>
        <v>0</v>
      </c>
      <c r="H195" s="70" t="str">
        <f t="shared" si="28"/>
        <v/>
      </c>
      <c r="I195" s="22">
        <f>'FPF TPF'!I200</f>
        <v>0</v>
      </c>
      <c r="J195" s="22">
        <f>'FPF TPF'!J200</f>
        <v>0</v>
      </c>
      <c r="K195" s="23">
        <f t="shared" si="29"/>
        <v>0</v>
      </c>
      <c r="L195" s="24">
        <f t="shared" si="30"/>
        <v>0</v>
      </c>
      <c r="M195" s="25">
        <f t="shared" si="31"/>
        <v>0</v>
      </c>
      <c r="N195" s="70" t="str">
        <f t="shared" si="32"/>
        <v/>
      </c>
      <c r="O195" s="22">
        <f>'FPF TPF'!N200</f>
        <v>0</v>
      </c>
      <c r="P195" s="22">
        <f>'FPF TPF'!O200</f>
        <v>0</v>
      </c>
      <c r="Q195" s="23">
        <f t="shared" si="33"/>
        <v>0</v>
      </c>
      <c r="R195" s="24">
        <f t="shared" si="34"/>
        <v>0</v>
      </c>
      <c r="S195" s="25">
        <f t="shared" si="35"/>
        <v>0</v>
      </c>
      <c r="T195" s="24"/>
    </row>
    <row r="196" spans="1:20" x14ac:dyDescent="0.3">
      <c r="A196" s="70">
        <v>80.8</v>
      </c>
      <c r="B196" s="70" t="str">
        <f t="shared" si="24"/>
        <v/>
      </c>
      <c r="C196" s="22">
        <f>'FPF TPF'!D201</f>
        <v>0</v>
      </c>
      <c r="D196" s="22">
        <f>'FPF TPF'!E201</f>
        <v>0</v>
      </c>
      <c r="E196" s="23">
        <f t="shared" si="25"/>
        <v>0</v>
      </c>
      <c r="F196" s="24">
        <f t="shared" si="26"/>
        <v>0</v>
      </c>
      <c r="G196" s="25">
        <f t="shared" si="27"/>
        <v>0</v>
      </c>
      <c r="H196" s="70" t="str">
        <f t="shared" si="28"/>
        <v/>
      </c>
      <c r="I196" s="22">
        <f>'FPF TPF'!I201</f>
        <v>0</v>
      </c>
      <c r="J196" s="22">
        <f>'FPF TPF'!J201</f>
        <v>0</v>
      </c>
      <c r="K196" s="23">
        <f t="shared" si="29"/>
        <v>0</v>
      </c>
      <c r="L196" s="24">
        <f t="shared" si="30"/>
        <v>0</v>
      </c>
      <c r="M196" s="25">
        <f t="shared" si="31"/>
        <v>0</v>
      </c>
      <c r="N196" s="70" t="str">
        <f t="shared" si="32"/>
        <v/>
      </c>
      <c r="O196" s="22">
        <f>'FPF TPF'!N201</f>
        <v>0</v>
      </c>
      <c r="P196" s="22">
        <f>'FPF TPF'!O201</f>
        <v>0</v>
      </c>
      <c r="Q196" s="23">
        <f t="shared" si="33"/>
        <v>0</v>
      </c>
      <c r="R196" s="24">
        <f t="shared" si="34"/>
        <v>0</v>
      </c>
      <c r="S196" s="25">
        <f t="shared" si="35"/>
        <v>0</v>
      </c>
      <c r="T196" s="24"/>
    </row>
    <row r="197" spans="1:20" x14ac:dyDescent="0.3">
      <c r="A197" s="70">
        <v>80.7</v>
      </c>
      <c r="B197" s="70" t="str">
        <f t="shared" ref="B197:B260" si="36">IF(OR(C197&lt;C196,D197&lt;D196),TEXT($A197,"0.0")&amp;"%","")</f>
        <v/>
      </c>
      <c r="C197" s="22">
        <f>'FPF TPF'!D202</f>
        <v>0</v>
      </c>
      <c r="D197" s="22">
        <f>'FPF TPF'!E202</f>
        <v>0</v>
      </c>
      <c r="E197" s="23">
        <f t="shared" ref="E197:E260" si="37">C196-C197</f>
        <v>0</v>
      </c>
      <c r="F197" s="24">
        <f t="shared" ref="F197:F260" si="38">AVERAGE(D197,D196)</f>
        <v>0</v>
      </c>
      <c r="G197" s="25">
        <f t="shared" ref="G197:G260" si="39">PRODUCT(E197,F197)</f>
        <v>0</v>
      </c>
      <c r="H197" s="70" t="str">
        <f t="shared" ref="H197:H260" si="40">IF(OR(I197&lt;I196,J197&lt;J196),TEXT($A197,"0.0")&amp;"%","")</f>
        <v/>
      </c>
      <c r="I197" s="22">
        <f>'FPF TPF'!I202</f>
        <v>0</v>
      </c>
      <c r="J197" s="22">
        <f>'FPF TPF'!J202</f>
        <v>0</v>
      </c>
      <c r="K197" s="23">
        <f t="shared" ref="K197:K260" si="41">I196-I197</f>
        <v>0</v>
      </c>
      <c r="L197" s="24">
        <f t="shared" ref="L197:L260" si="42">AVERAGE(J197,J196)</f>
        <v>0</v>
      </c>
      <c r="M197" s="25">
        <f t="shared" ref="M197:M260" si="43">PRODUCT(K197,L197)</f>
        <v>0</v>
      </c>
      <c r="N197" s="70" t="str">
        <f t="shared" ref="N197:N260" si="44">IF(OR(O197&lt;O196,P197&lt;P196),TEXT($A197,"0.0")&amp;"%","")</f>
        <v/>
      </c>
      <c r="O197" s="22">
        <f>'FPF TPF'!N202</f>
        <v>0</v>
      </c>
      <c r="P197" s="22">
        <f>'FPF TPF'!O202</f>
        <v>0</v>
      </c>
      <c r="Q197" s="23">
        <f t="shared" ref="Q197:Q260" si="45">O196-O197</f>
        <v>0</v>
      </c>
      <c r="R197" s="24">
        <f t="shared" ref="R197:R260" si="46">AVERAGE(P197,P196)</f>
        <v>0</v>
      </c>
      <c r="S197" s="25">
        <f t="shared" ref="S197:S260" si="47">PRODUCT(Q197,R197)</f>
        <v>0</v>
      </c>
      <c r="T197" s="24"/>
    </row>
    <row r="198" spans="1:20" x14ac:dyDescent="0.3">
      <c r="A198" s="70">
        <v>80.599999999999994</v>
      </c>
      <c r="B198" s="70" t="str">
        <f t="shared" si="36"/>
        <v/>
      </c>
      <c r="C198" s="22">
        <f>'FPF TPF'!D203</f>
        <v>0</v>
      </c>
      <c r="D198" s="22">
        <f>'FPF TPF'!E203</f>
        <v>0</v>
      </c>
      <c r="E198" s="23">
        <f t="shared" si="37"/>
        <v>0</v>
      </c>
      <c r="F198" s="24">
        <f t="shared" si="38"/>
        <v>0</v>
      </c>
      <c r="G198" s="25">
        <f t="shared" si="39"/>
        <v>0</v>
      </c>
      <c r="H198" s="70" t="str">
        <f t="shared" si="40"/>
        <v/>
      </c>
      <c r="I198" s="22">
        <f>'FPF TPF'!I203</f>
        <v>0</v>
      </c>
      <c r="J198" s="22">
        <f>'FPF TPF'!J203</f>
        <v>0</v>
      </c>
      <c r="K198" s="23">
        <f t="shared" si="41"/>
        <v>0</v>
      </c>
      <c r="L198" s="24">
        <f t="shared" si="42"/>
        <v>0</v>
      </c>
      <c r="M198" s="25">
        <f t="shared" si="43"/>
        <v>0</v>
      </c>
      <c r="N198" s="70" t="str">
        <f t="shared" si="44"/>
        <v/>
      </c>
      <c r="O198" s="22">
        <f>'FPF TPF'!N203</f>
        <v>0</v>
      </c>
      <c r="P198" s="22">
        <f>'FPF TPF'!O203</f>
        <v>0</v>
      </c>
      <c r="Q198" s="23">
        <f t="shared" si="45"/>
        <v>0</v>
      </c>
      <c r="R198" s="24">
        <f t="shared" si="46"/>
        <v>0</v>
      </c>
      <c r="S198" s="25">
        <f t="shared" si="47"/>
        <v>0</v>
      </c>
      <c r="T198" s="24"/>
    </row>
    <row r="199" spans="1:20" x14ac:dyDescent="0.3">
      <c r="A199" s="70">
        <v>80.5</v>
      </c>
      <c r="B199" s="70" t="str">
        <f t="shared" si="36"/>
        <v/>
      </c>
      <c r="C199" s="22">
        <f>'FPF TPF'!D204</f>
        <v>0</v>
      </c>
      <c r="D199" s="22">
        <f>'FPF TPF'!E204</f>
        <v>0</v>
      </c>
      <c r="E199" s="23">
        <f t="shared" si="37"/>
        <v>0</v>
      </c>
      <c r="F199" s="24">
        <f t="shared" si="38"/>
        <v>0</v>
      </c>
      <c r="G199" s="25">
        <f t="shared" si="39"/>
        <v>0</v>
      </c>
      <c r="H199" s="70" t="str">
        <f t="shared" si="40"/>
        <v/>
      </c>
      <c r="I199" s="22">
        <f>'FPF TPF'!I204</f>
        <v>0</v>
      </c>
      <c r="J199" s="22">
        <f>'FPF TPF'!J204</f>
        <v>0</v>
      </c>
      <c r="K199" s="23">
        <f t="shared" si="41"/>
        <v>0</v>
      </c>
      <c r="L199" s="24">
        <f t="shared" si="42"/>
        <v>0</v>
      </c>
      <c r="M199" s="25">
        <f t="shared" si="43"/>
        <v>0</v>
      </c>
      <c r="N199" s="70" t="str">
        <f t="shared" si="44"/>
        <v/>
      </c>
      <c r="O199" s="22">
        <f>'FPF TPF'!N204</f>
        <v>0</v>
      </c>
      <c r="P199" s="22">
        <f>'FPF TPF'!O204</f>
        <v>0</v>
      </c>
      <c r="Q199" s="23">
        <f t="shared" si="45"/>
        <v>0</v>
      </c>
      <c r="R199" s="24">
        <f t="shared" si="46"/>
        <v>0</v>
      </c>
      <c r="S199" s="25">
        <f t="shared" si="47"/>
        <v>0</v>
      </c>
      <c r="T199" s="24"/>
    </row>
    <row r="200" spans="1:20" x14ac:dyDescent="0.3">
      <c r="A200" s="70">
        <v>80.400000000000006</v>
      </c>
      <c r="B200" s="70" t="str">
        <f t="shared" si="36"/>
        <v/>
      </c>
      <c r="C200" s="22">
        <f>'FPF TPF'!D205</f>
        <v>0</v>
      </c>
      <c r="D200" s="22">
        <f>'FPF TPF'!E205</f>
        <v>0</v>
      </c>
      <c r="E200" s="23">
        <f t="shared" si="37"/>
        <v>0</v>
      </c>
      <c r="F200" s="24">
        <f t="shared" si="38"/>
        <v>0</v>
      </c>
      <c r="G200" s="25">
        <f t="shared" si="39"/>
        <v>0</v>
      </c>
      <c r="H200" s="70" t="str">
        <f t="shared" si="40"/>
        <v/>
      </c>
      <c r="I200" s="22">
        <f>'FPF TPF'!I205</f>
        <v>0</v>
      </c>
      <c r="J200" s="22">
        <f>'FPF TPF'!J205</f>
        <v>0</v>
      </c>
      <c r="K200" s="23">
        <f t="shared" si="41"/>
        <v>0</v>
      </c>
      <c r="L200" s="24">
        <f t="shared" si="42"/>
        <v>0</v>
      </c>
      <c r="M200" s="25">
        <f t="shared" si="43"/>
        <v>0</v>
      </c>
      <c r="N200" s="70" t="str">
        <f t="shared" si="44"/>
        <v/>
      </c>
      <c r="O200" s="22">
        <f>'FPF TPF'!N205</f>
        <v>0</v>
      </c>
      <c r="P200" s="22">
        <f>'FPF TPF'!O205</f>
        <v>0</v>
      </c>
      <c r="Q200" s="23">
        <f t="shared" si="45"/>
        <v>0</v>
      </c>
      <c r="R200" s="24">
        <f t="shared" si="46"/>
        <v>0</v>
      </c>
      <c r="S200" s="25">
        <f t="shared" si="47"/>
        <v>0</v>
      </c>
      <c r="T200" s="24"/>
    </row>
    <row r="201" spans="1:20" x14ac:dyDescent="0.3">
      <c r="A201" s="70">
        <v>80.3</v>
      </c>
      <c r="B201" s="70" t="str">
        <f t="shared" si="36"/>
        <v/>
      </c>
      <c r="C201" s="22">
        <f>'FPF TPF'!D206</f>
        <v>0</v>
      </c>
      <c r="D201" s="22">
        <f>'FPF TPF'!E206</f>
        <v>0</v>
      </c>
      <c r="E201" s="23">
        <f t="shared" si="37"/>
        <v>0</v>
      </c>
      <c r="F201" s="24">
        <f t="shared" si="38"/>
        <v>0</v>
      </c>
      <c r="G201" s="25">
        <f t="shared" si="39"/>
        <v>0</v>
      </c>
      <c r="H201" s="70" t="str">
        <f t="shared" si="40"/>
        <v/>
      </c>
      <c r="I201" s="22">
        <f>'FPF TPF'!I206</f>
        <v>0</v>
      </c>
      <c r="J201" s="22">
        <f>'FPF TPF'!J206</f>
        <v>0</v>
      </c>
      <c r="K201" s="23">
        <f t="shared" si="41"/>
        <v>0</v>
      </c>
      <c r="L201" s="24">
        <f t="shared" si="42"/>
        <v>0</v>
      </c>
      <c r="M201" s="25">
        <f t="shared" si="43"/>
        <v>0</v>
      </c>
      <c r="N201" s="70" t="str">
        <f t="shared" si="44"/>
        <v/>
      </c>
      <c r="O201" s="22">
        <f>'FPF TPF'!N206</f>
        <v>0</v>
      </c>
      <c r="P201" s="22">
        <f>'FPF TPF'!O206</f>
        <v>0</v>
      </c>
      <c r="Q201" s="23">
        <f t="shared" si="45"/>
        <v>0</v>
      </c>
      <c r="R201" s="24">
        <f t="shared" si="46"/>
        <v>0</v>
      </c>
      <c r="S201" s="25">
        <f t="shared" si="47"/>
        <v>0</v>
      </c>
      <c r="T201" s="24"/>
    </row>
    <row r="202" spans="1:20" x14ac:dyDescent="0.3">
      <c r="A202" s="70">
        <v>80.2</v>
      </c>
      <c r="B202" s="70" t="str">
        <f t="shared" si="36"/>
        <v/>
      </c>
      <c r="C202" s="22">
        <f>'FPF TPF'!D207</f>
        <v>0</v>
      </c>
      <c r="D202" s="22">
        <f>'FPF TPF'!E207</f>
        <v>0</v>
      </c>
      <c r="E202" s="23">
        <f t="shared" si="37"/>
        <v>0</v>
      </c>
      <c r="F202" s="24">
        <f t="shared" si="38"/>
        <v>0</v>
      </c>
      <c r="G202" s="25">
        <f t="shared" si="39"/>
        <v>0</v>
      </c>
      <c r="H202" s="70" t="str">
        <f t="shared" si="40"/>
        <v/>
      </c>
      <c r="I202" s="22">
        <f>'FPF TPF'!I207</f>
        <v>0</v>
      </c>
      <c r="J202" s="22">
        <f>'FPF TPF'!J207</f>
        <v>0</v>
      </c>
      <c r="K202" s="23">
        <f t="shared" si="41"/>
        <v>0</v>
      </c>
      <c r="L202" s="24">
        <f t="shared" si="42"/>
        <v>0</v>
      </c>
      <c r="M202" s="25">
        <f t="shared" si="43"/>
        <v>0</v>
      </c>
      <c r="N202" s="70" t="str">
        <f t="shared" si="44"/>
        <v/>
      </c>
      <c r="O202" s="22">
        <f>'FPF TPF'!N207</f>
        <v>0</v>
      </c>
      <c r="P202" s="22">
        <f>'FPF TPF'!O207</f>
        <v>0</v>
      </c>
      <c r="Q202" s="23">
        <f t="shared" si="45"/>
        <v>0</v>
      </c>
      <c r="R202" s="24">
        <f t="shared" si="46"/>
        <v>0</v>
      </c>
      <c r="S202" s="25">
        <f t="shared" si="47"/>
        <v>0</v>
      </c>
      <c r="T202" s="24"/>
    </row>
    <row r="203" spans="1:20" x14ac:dyDescent="0.3">
      <c r="A203" s="70">
        <v>80.099999999999994</v>
      </c>
      <c r="B203" s="70" t="str">
        <f t="shared" si="36"/>
        <v/>
      </c>
      <c r="C203" s="22">
        <f>'FPF TPF'!D208</f>
        <v>0</v>
      </c>
      <c r="D203" s="22">
        <f>'FPF TPF'!E208</f>
        <v>0</v>
      </c>
      <c r="E203" s="23">
        <f t="shared" si="37"/>
        <v>0</v>
      </c>
      <c r="F203" s="24">
        <f t="shared" si="38"/>
        <v>0</v>
      </c>
      <c r="G203" s="25">
        <f t="shared" si="39"/>
        <v>0</v>
      </c>
      <c r="H203" s="70" t="str">
        <f t="shared" si="40"/>
        <v/>
      </c>
      <c r="I203" s="22">
        <f>'FPF TPF'!I208</f>
        <v>0</v>
      </c>
      <c r="J203" s="22">
        <f>'FPF TPF'!J208</f>
        <v>0</v>
      </c>
      <c r="K203" s="23">
        <f t="shared" si="41"/>
        <v>0</v>
      </c>
      <c r="L203" s="24">
        <f t="shared" si="42"/>
        <v>0</v>
      </c>
      <c r="M203" s="25">
        <f t="shared" si="43"/>
        <v>0</v>
      </c>
      <c r="N203" s="70" t="str">
        <f t="shared" si="44"/>
        <v/>
      </c>
      <c r="O203" s="22">
        <f>'FPF TPF'!N208</f>
        <v>0</v>
      </c>
      <c r="P203" s="22">
        <f>'FPF TPF'!O208</f>
        <v>0</v>
      </c>
      <c r="Q203" s="23">
        <f t="shared" si="45"/>
        <v>0</v>
      </c>
      <c r="R203" s="24">
        <f t="shared" si="46"/>
        <v>0</v>
      </c>
      <c r="S203" s="25">
        <f t="shared" si="47"/>
        <v>0</v>
      </c>
      <c r="T203" s="24"/>
    </row>
    <row r="204" spans="1:20" x14ac:dyDescent="0.3">
      <c r="A204" s="70">
        <v>80</v>
      </c>
      <c r="B204" s="70" t="str">
        <f t="shared" si="36"/>
        <v/>
      </c>
      <c r="C204" s="22">
        <f>'FPF TPF'!D209</f>
        <v>0</v>
      </c>
      <c r="D204" s="22">
        <f>'FPF TPF'!E209</f>
        <v>0</v>
      </c>
      <c r="E204" s="23">
        <f t="shared" si="37"/>
        <v>0</v>
      </c>
      <c r="F204" s="24">
        <f t="shared" si="38"/>
        <v>0</v>
      </c>
      <c r="G204" s="25">
        <f t="shared" si="39"/>
        <v>0</v>
      </c>
      <c r="H204" s="70" t="str">
        <f t="shared" si="40"/>
        <v/>
      </c>
      <c r="I204" s="22">
        <f>'FPF TPF'!I209</f>
        <v>0</v>
      </c>
      <c r="J204" s="22">
        <f>'FPF TPF'!J209</f>
        <v>0</v>
      </c>
      <c r="K204" s="23">
        <f t="shared" si="41"/>
        <v>0</v>
      </c>
      <c r="L204" s="24">
        <f t="shared" si="42"/>
        <v>0</v>
      </c>
      <c r="M204" s="25">
        <f t="shared" si="43"/>
        <v>0</v>
      </c>
      <c r="N204" s="70" t="str">
        <f t="shared" si="44"/>
        <v/>
      </c>
      <c r="O204" s="22">
        <f>'FPF TPF'!N209</f>
        <v>0</v>
      </c>
      <c r="P204" s="22">
        <f>'FPF TPF'!O209</f>
        <v>0</v>
      </c>
      <c r="Q204" s="23">
        <f t="shared" si="45"/>
        <v>0</v>
      </c>
      <c r="R204" s="24">
        <f t="shared" si="46"/>
        <v>0</v>
      </c>
      <c r="S204" s="25">
        <f t="shared" si="47"/>
        <v>0</v>
      </c>
      <c r="T204" s="24"/>
    </row>
    <row r="205" spans="1:20" x14ac:dyDescent="0.3">
      <c r="A205" s="70">
        <v>79.900000000000006</v>
      </c>
      <c r="B205" s="70" t="str">
        <f t="shared" si="36"/>
        <v/>
      </c>
      <c r="C205" s="22">
        <f>'FPF TPF'!D210</f>
        <v>0</v>
      </c>
      <c r="D205" s="22">
        <f>'FPF TPF'!E210</f>
        <v>0</v>
      </c>
      <c r="E205" s="23">
        <f t="shared" si="37"/>
        <v>0</v>
      </c>
      <c r="F205" s="24">
        <f t="shared" si="38"/>
        <v>0</v>
      </c>
      <c r="G205" s="25">
        <f t="shared" si="39"/>
        <v>0</v>
      </c>
      <c r="H205" s="70" t="str">
        <f t="shared" si="40"/>
        <v/>
      </c>
      <c r="I205" s="22">
        <f>'FPF TPF'!I210</f>
        <v>0</v>
      </c>
      <c r="J205" s="22">
        <f>'FPF TPF'!J210</f>
        <v>0</v>
      </c>
      <c r="K205" s="23">
        <f t="shared" si="41"/>
        <v>0</v>
      </c>
      <c r="L205" s="24">
        <f t="shared" si="42"/>
        <v>0</v>
      </c>
      <c r="M205" s="25">
        <f t="shared" si="43"/>
        <v>0</v>
      </c>
      <c r="N205" s="70" t="str">
        <f t="shared" si="44"/>
        <v/>
      </c>
      <c r="O205" s="22">
        <f>'FPF TPF'!N210</f>
        <v>0</v>
      </c>
      <c r="P205" s="22">
        <f>'FPF TPF'!O210</f>
        <v>0</v>
      </c>
      <c r="Q205" s="23">
        <f t="shared" si="45"/>
        <v>0</v>
      </c>
      <c r="R205" s="24">
        <f t="shared" si="46"/>
        <v>0</v>
      </c>
      <c r="S205" s="25">
        <f t="shared" si="47"/>
        <v>0</v>
      </c>
      <c r="T205" s="24"/>
    </row>
    <row r="206" spans="1:20" x14ac:dyDescent="0.3">
      <c r="A206" s="70">
        <v>79.8</v>
      </c>
      <c r="B206" s="70" t="str">
        <f t="shared" si="36"/>
        <v/>
      </c>
      <c r="C206" s="22">
        <f>'FPF TPF'!D211</f>
        <v>0</v>
      </c>
      <c r="D206" s="22">
        <f>'FPF TPF'!E211</f>
        <v>0</v>
      </c>
      <c r="E206" s="23">
        <f t="shared" si="37"/>
        <v>0</v>
      </c>
      <c r="F206" s="24">
        <f t="shared" si="38"/>
        <v>0</v>
      </c>
      <c r="G206" s="25">
        <f t="shared" si="39"/>
        <v>0</v>
      </c>
      <c r="H206" s="70" t="str">
        <f t="shared" si="40"/>
        <v/>
      </c>
      <c r="I206" s="22">
        <f>'FPF TPF'!I211</f>
        <v>0</v>
      </c>
      <c r="J206" s="22">
        <f>'FPF TPF'!J211</f>
        <v>0</v>
      </c>
      <c r="K206" s="23">
        <f t="shared" si="41"/>
        <v>0</v>
      </c>
      <c r="L206" s="24">
        <f t="shared" si="42"/>
        <v>0</v>
      </c>
      <c r="M206" s="25">
        <f t="shared" si="43"/>
        <v>0</v>
      </c>
      <c r="N206" s="70" t="str">
        <f t="shared" si="44"/>
        <v/>
      </c>
      <c r="O206" s="22">
        <f>'FPF TPF'!N211</f>
        <v>0</v>
      </c>
      <c r="P206" s="22">
        <f>'FPF TPF'!O211</f>
        <v>0</v>
      </c>
      <c r="Q206" s="23">
        <f t="shared" si="45"/>
        <v>0</v>
      </c>
      <c r="R206" s="24">
        <f t="shared" si="46"/>
        <v>0</v>
      </c>
      <c r="S206" s="25">
        <f t="shared" si="47"/>
        <v>0</v>
      </c>
      <c r="T206" s="24"/>
    </row>
    <row r="207" spans="1:20" x14ac:dyDescent="0.3">
      <c r="A207" s="70">
        <v>79.7</v>
      </c>
      <c r="B207" s="70" t="str">
        <f t="shared" si="36"/>
        <v/>
      </c>
      <c r="C207" s="22">
        <f>'FPF TPF'!D212</f>
        <v>0</v>
      </c>
      <c r="D207" s="22">
        <f>'FPF TPF'!E212</f>
        <v>0</v>
      </c>
      <c r="E207" s="23">
        <f t="shared" si="37"/>
        <v>0</v>
      </c>
      <c r="F207" s="24">
        <f t="shared" si="38"/>
        <v>0</v>
      </c>
      <c r="G207" s="25">
        <f t="shared" si="39"/>
        <v>0</v>
      </c>
      <c r="H207" s="70" t="str">
        <f t="shared" si="40"/>
        <v/>
      </c>
      <c r="I207" s="22">
        <f>'FPF TPF'!I212</f>
        <v>0</v>
      </c>
      <c r="J207" s="22">
        <f>'FPF TPF'!J212</f>
        <v>0</v>
      </c>
      <c r="K207" s="23">
        <f t="shared" si="41"/>
        <v>0</v>
      </c>
      <c r="L207" s="24">
        <f t="shared" si="42"/>
        <v>0</v>
      </c>
      <c r="M207" s="25">
        <f t="shared" si="43"/>
        <v>0</v>
      </c>
      <c r="N207" s="70" t="str">
        <f t="shared" si="44"/>
        <v/>
      </c>
      <c r="O207" s="22">
        <f>'FPF TPF'!N212</f>
        <v>0</v>
      </c>
      <c r="P207" s="22">
        <f>'FPF TPF'!O212</f>
        <v>0</v>
      </c>
      <c r="Q207" s="23">
        <f t="shared" si="45"/>
        <v>0</v>
      </c>
      <c r="R207" s="24">
        <f t="shared" si="46"/>
        <v>0</v>
      </c>
      <c r="S207" s="25">
        <f t="shared" si="47"/>
        <v>0</v>
      </c>
      <c r="T207" s="24"/>
    </row>
    <row r="208" spans="1:20" x14ac:dyDescent="0.3">
      <c r="A208" s="70">
        <v>79.599999999999994</v>
      </c>
      <c r="B208" s="70" t="str">
        <f t="shared" si="36"/>
        <v/>
      </c>
      <c r="C208" s="22">
        <f>'FPF TPF'!D213</f>
        <v>0</v>
      </c>
      <c r="D208" s="22">
        <f>'FPF TPF'!E213</f>
        <v>0</v>
      </c>
      <c r="E208" s="23">
        <f t="shared" si="37"/>
        <v>0</v>
      </c>
      <c r="F208" s="24">
        <f t="shared" si="38"/>
        <v>0</v>
      </c>
      <c r="G208" s="25">
        <f t="shared" si="39"/>
        <v>0</v>
      </c>
      <c r="H208" s="70" t="str">
        <f t="shared" si="40"/>
        <v/>
      </c>
      <c r="I208" s="22">
        <f>'FPF TPF'!I213</f>
        <v>0</v>
      </c>
      <c r="J208" s="22">
        <f>'FPF TPF'!J213</f>
        <v>0</v>
      </c>
      <c r="K208" s="23">
        <f t="shared" si="41"/>
        <v>0</v>
      </c>
      <c r="L208" s="24">
        <f t="shared" si="42"/>
        <v>0</v>
      </c>
      <c r="M208" s="25">
        <f t="shared" si="43"/>
        <v>0</v>
      </c>
      <c r="N208" s="70" t="str">
        <f t="shared" si="44"/>
        <v/>
      </c>
      <c r="O208" s="22">
        <f>'FPF TPF'!N213</f>
        <v>0</v>
      </c>
      <c r="P208" s="22">
        <f>'FPF TPF'!O213</f>
        <v>0</v>
      </c>
      <c r="Q208" s="23">
        <f t="shared" si="45"/>
        <v>0</v>
      </c>
      <c r="R208" s="24">
        <f t="shared" si="46"/>
        <v>0</v>
      </c>
      <c r="S208" s="25">
        <f t="shared" si="47"/>
        <v>0</v>
      </c>
      <c r="T208" s="24"/>
    </row>
    <row r="209" spans="1:20" x14ac:dyDescent="0.3">
      <c r="A209" s="70">
        <v>79.5</v>
      </c>
      <c r="B209" s="70" t="str">
        <f t="shared" si="36"/>
        <v/>
      </c>
      <c r="C209" s="22">
        <f>'FPF TPF'!D214</f>
        <v>0</v>
      </c>
      <c r="D209" s="22">
        <f>'FPF TPF'!E214</f>
        <v>0</v>
      </c>
      <c r="E209" s="23">
        <f t="shared" si="37"/>
        <v>0</v>
      </c>
      <c r="F209" s="24">
        <f t="shared" si="38"/>
        <v>0</v>
      </c>
      <c r="G209" s="25">
        <f t="shared" si="39"/>
        <v>0</v>
      </c>
      <c r="H209" s="70" t="str">
        <f t="shared" si="40"/>
        <v/>
      </c>
      <c r="I209" s="22">
        <f>'FPF TPF'!I214</f>
        <v>0</v>
      </c>
      <c r="J209" s="22">
        <f>'FPF TPF'!J214</f>
        <v>0</v>
      </c>
      <c r="K209" s="23">
        <f t="shared" si="41"/>
        <v>0</v>
      </c>
      <c r="L209" s="24">
        <f t="shared" si="42"/>
        <v>0</v>
      </c>
      <c r="M209" s="25">
        <f t="shared" si="43"/>
        <v>0</v>
      </c>
      <c r="N209" s="70" t="str">
        <f t="shared" si="44"/>
        <v/>
      </c>
      <c r="O209" s="22">
        <f>'FPF TPF'!N214</f>
        <v>0</v>
      </c>
      <c r="P209" s="22">
        <f>'FPF TPF'!O214</f>
        <v>0</v>
      </c>
      <c r="Q209" s="23">
        <f t="shared" si="45"/>
        <v>0</v>
      </c>
      <c r="R209" s="24">
        <f t="shared" si="46"/>
        <v>0</v>
      </c>
      <c r="S209" s="25">
        <f t="shared" si="47"/>
        <v>0</v>
      </c>
      <c r="T209" s="24"/>
    </row>
    <row r="210" spans="1:20" x14ac:dyDescent="0.3">
      <c r="A210" s="70">
        <v>79.400000000000006</v>
      </c>
      <c r="B210" s="70" t="str">
        <f t="shared" si="36"/>
        <v/>
      </c>
      <c r="C210" s="22">
        <f>'FPF TPF'!D215</f>
        <v>0</v>
      </c>
      <c r="D210" s="22">
        <f>'FPF TPF'!E215</f>
        <v>0</v>
      </c>
      <c r="E210" s="23">
        <f t="shared" si="37"/>
        <v>0</v>
      </c>
      <c r="F210" s="24">
        <f t="shared" si="38"/>
        <v>0</v>
      </c>
      <c r="G210" s="25">
        <f t="shared" si="39"/>
        <v>0</v>
      </c>
      <c r="H210" s="70" t="str">
        <f t="shared" si="40"/>
        <v/>
      </c>
      <c r="I210" s="22">
        <f>'FPF TPF'!I215</f>
        <v>0</v>
      </c>
      <c r="J210" s="22">
        <f>'FPF TPF'!J215</f>
        <v>0</v>
      </c>
      <c r="K210" s="23">
        <f t="shared" si="41"/>
        <v>0</v>
      </c>
      <c r="L210" s="24">
        <f t="shared" si="42"/>
        <v>0</v>
      </c>
      <c r="M210" s="25">
        <f t="shared" si="43"/>
        <v>0</v>
      </c>
      <c r="N210" s="70" t="str">
        <f t="shared" si="44"/>
        <v/>
      </c>
      <c r="O210" s="22">
        <f>'FPF TPF'!N215</f>
        <v>0</v>
      </c>
      <c r="P210" s="22">
        <f>'FPF TPF'!O215</f>
        <v>0</v>
      </c>
      <c r="Q210" s="23">
        <f t="shared" si="45"/>
        <v>0</v>
      </c>
      <c r="R210" s="24">
        <f t="shared" si="46"/>
        <v>0</v>
      </c>
      <c r="S210" s="25">
        <f t="shared" si="47"/>
        <v>0</v>
      </c>
      <c r="T210" s="24"/>
    </row>
    <row r="211" spans="1:20" x14ac:dyDescent="0.3">
      <c r="A211" s="70">
        <v>79.3</v>
      </c>
      <c r="B211" s="70" t="str">
        <f t="shared" si="36"/>
        <v/>
      </c>
      <c r="C211" s="22">
        <f>'FPF TPF'!D216</f>
        <v>0</v>
      </c>
      <c r="D211" s="22">
        <f>'FPF TPF'!E216</f>
        <v>0</v>
      </c>
      <c r="E211" s="23">
        <f t="shared" si="37"/>
        <v>0</v>
      </c>
      <c r="F211" s="24">
        <f t="shared" si="38"/>
        <v>0</v>
      </c>
      <c r="G211" s="25">
        <f t="shared" si="39"/>
        <v>0</v>
      </c>
      <c r="H211" s="70" t="str">
        <f t="shared" si="40"/>
        <v/>
      </c>
      <c r="I211" s="22">
        <f>'FPF TPF'!I216</f>
        <v>0</v>
      </c>
      <c r="J211" s="22">
        <f>'FPF TPF'!J216</f>
        <v>0</v>
      </c>
      <c r="K211" s="23">
        <f t="shared" si="41"/>
        <v>0</v>
      </c>
      <c r="L211" s="24">
        <f t="shared" si="42"/>
        <v>0</v>
      </c>
      <c r="M211" s="25">
        <f t="shared" si="43"/>
        <v>0</v>
      </c>
      <c r="N211" s="70" t="str">
        <f t="shared" si="44"/>
        <v/>
      </c>
      <c r="O211" s="22">
        <f>'FPF TPF'!N216</f>
        <v>0</v>
      </c>
      <c r="P211" s="22">
        <f>'FPF TPF'!O216</f>
        <v>0</v>
      </c>
      <c r="Q211" s="23">
        <f t="shared" si="45"/>
        <v>0</v>
      </c>
      <c r="R211" s="24">
        <f t="shared" si="46"/>
        <v>0</v>
      </c>
      <c r="S211" s="25">
        <f t="shared" si="47"/>
        <v>0</v>
      </c>
      <c r="T211" s="24"/>
    </row>
    <row r="212" spans="1:20" x14ac:dyDescent="0.3">
      <c r="A212" s="70">
        <v>79.2</v>
      </c>
      <c r="B212" s="70" t="str">
        <f t="shared" si="36"/>
        <v/>
      </c>
      <c r="C212" s="22">
        <f>'FPF TPF'!D217</f>
        <v>0</v>
      </c>
      <c r="D212" s="22">
        <f>'FPF TPF'!E217</f>
        <v>0</v>
      </c>
      <c r="E212" s="23">
        <f t="shared" si="37"/>
        <v>0</v>
      </c>
      <c r="F212" s="24">
        <f t="shared" si="38"/>
        <v>0</v>
      </c>
      <c r="G212" s="25">
        <f t="shared" si="39"/>
        <v>0</v>
      </c>
      <c r="H212" s="70" t="str">
        <f t="shared" si="40"/>
        <v/>
      </c>
      <c r="I212" s="22">
        <f>'FPF TPF'!I217</f>
        <v>0</v>
      </c>
      <c r="J212" s="22">
        <f>'FPF TPF'!J217</f>
        <v>0</v>
      </c>
      <c r="K212" s="23">
        <f t="shared" si="41"/>
        <v>0</v>
      </c>
      <c r="L212" s="24">
        <f t="shared" si="42"/>
        <v>0</v>
      </c>
      <c r="M212" s="25">
        <f t="shared" si="43"/>
        <v>0</v>
      </c>
      <c r="N212" s="70" t="str">
        <f t="shared" si="44"/>
        <v/>
      </c>
      <c r="O212" s="22">
        <f>'FPF TPF'!N217</f>
        <v>0</v>
      </c>
      <c r="P212" s="22">
        <f>'FPF TPF'!O217</f>
        <v>0</v>
      </c>
      <c r="Q212" s="23">
        <f t="shared" si="45"/>
        <v>0</v>
      </c>
      <c r="R212" s="24">
        <f t="shared" si="46"/>
        <v>0</v>
      </c>
      <c r="S212" s="25">
        <f t="shared" si="47"/>
        <v>0</v>
      </c>
      <c r="T212" s="24"/>
    </row>
    <row r="213" spans="1:20" x14ac:dyDescent="0.3">
      <c r="A213" s="70">
        <v>79.099999999999994</v>
      </c>
      <c r="B213" s="70" t="str">
        <f t="shared" si="36"/>
        <v/>
      </c>
      <c r="C213" s="22">
        <f>'FPF TPF'!D218</f>
        <v>0</v>
      </c>
      <c r="D213" s="22">
        <f>'FPF TPF'!E218</f>
        <v>0</v>
      </c>
      <c r="E213" s="23">
        <f t="shared" si="37"/>
        <v>0</v>
      </c>
      <c r="F213" s="24">
        <f t="shared" si="38"/>
        <v>0</v>
      </c>
      <c r="G213" s="25">
        <f t="shared" si="39"/>
        <v>0</v>
      </c>
      <c r="H213" s="70" t="str">
        <f t="shared" si="40"/>
        <v/>
      </c>
      <c r="I213" s="22">
        <f>'FPF TPF'!I218</f>
        <v>0</v>
      </c>
      <c r="J213" s="22">
        <f>'FPF TPF'!J218</f>
        <v>0</v>
      </c>
      <c r="K213" s="23">
        <f t="shared" si="41"/>
        <v>0</v>
      </c>
      <c r="L213" s="24">
        <f t="shared" si="42"/>
        <v>0</v>
      </c>
      <c r="M213" s="25">
        <f t="shared" si="43"/>
        <v>0</v>
      </c>
      <c r="N213" s="70" t="str">
        <f t="shared" si="44"/>
        <v/>
      </c>
      <c r="O213" s="22">
        <f>'FPF TPF'!N218</f>
        <v>0</v>
      </c>
      <c r="P213" s="22">
        <f>'FPF TPF'!O218</f>
        <v>0</v>
      </c>
      <c r="Q213" s="23">
        <f t="shared" si="45"/>
        <v>0</v>
      </c>
      <c r="R213" s="24">
        <f t="shared" si="46"/>
        <v>0</v>
      </c>
      <c r="S213" s="25">
        <f t="shared" si="47"/>
        <v>0</v>
      </c>
      <c r="T213" s="24"/>
    </row>
    <row r="214" spans="1:20" x14ac:dyDescent="0.3">
      <c r="A214" s="70">
        <v>79</v>
      </c>
      <c r="B214" s="70" t="str">
        <f t="shared" si="36"/>
        <v/>
      </c>
      <c r="C214" s="22">
        <f>'FPF TPF'!D219</f>
        <v>0</v>
      </c>
      <c r="D214" s="22">
        <f>'FPF TPF'!E219</f>
        <v>0</v>
      </c>
      <c r="E214" s="23">
        <f t="shared" si="37"/>
        <v>0</v>
      </c>
      <c r="F214" s="24">
        <f t="shared" si="38"/>
        <v>0</v>
      </c>
      <c r="G214" s="25">
        <f t="shared" si="39"/>
        <v>0</v>
      </c>
      <c r="H214" s="70" t="str">
        <f t="shared" si="40"/>
        <v/>
      </c>
      <c r="I214" s="22">
        <f>'FPF TPF'!I219</f>
        <v>0</v>
      </c>
      <c r="J214" s="22">
        <f>'FPF TPF'!J219</f>
        <v>0</v>
      </c>
      <c r="K214" s="23">
        <f t="shared" si="41"/>
        <v>0</v>
      </c>
      <c r="L214" s="24">
        <f t="shared" si="42"/>
        <v>0</v>
      </c>
      <c r="M214" s="25">
        <f t="shared" si="43"/>
        <v>0</v>
      </c>
      <c r="N214" s="70" t="str">
        <f t="shared" si="44"/>
        <v/>
      </c>
      <c r="O214" s="22">
        <f>'FPF TPF'!N219</f>
        <v>0</v>
      </c>
      <c r="P214" s="22">
        <f>'FPF TPF'!O219</f>
        <v>0</v>
      </c>
      <c r="Q214" s="23">
        <f t="shared" si="45"/>
        <v>0</v>
      </c>
      <c r="R214" s="24">
        <f t="shared" si="46"/>
        <v>0</v>
      </c>
      <c r="S214" s="25">
        <f t="shared" si="47"/>
        <v>0</v>
      </c>
      <c r="T214" s="24"/>
    </row>
    <row r="215" spans="1:20" x14ac:dyDescent="0.3">
      <c r="A215" s="70">
        <v>78.900000000000006</v>
      </c>
      <c r="B215" s="70" t="str">
        <f t="shared" si="36"/>
        <v/>
      </c>
      <c r="C215" s="22">
        <f>'FPF TPF'!D220</f>
        <v>0</v>
      </c>
      <c r="D215" s="22">
        <f>'FPF TPF'!E220</f>
        <v>0</v>
      </c>
      <c r="E215" s="23">
        <f t="shared" si="37"/>
        <v>0</v>
      </c>
      <c r="F215" s="24">
        <f t="shared" si="38"/>
        <v>0</v>
      </c>
      <c r="G215" s="25">
        <f t="shared" si="39"/>
        <v>0</v>
      </c>
      <c r="H215" s="70" t="str">
        <f t="shared" si="40"/>
        <v/>
      </c>
      <c r="I215" s="22">
        <f>'FPF TPF'!I220</f>
        <v>0</v>
      </c>
      <c r="J215" s="22">
        <f>'FPF TPF'!J220</f>
        <v>0</v>
      </c>
      <c r="K215" s="23">
        <f t="shared" si="41"/>
        <v>0</v>
      </c>
      <c r="L215" s="24">
        <f t="shared" si="42"/>
        <v>0</v>
      </c>
      <c r="M215" s="25">
        <f t="shared" si="43"/>
        <v>0</v>
      </c>
      <c r="N215" s="70" t="str">
        <f t="shared" si="44"/>
        <v/>
      </c>
      <c r="O215" s="22">
        <f>'FPF TPF'!N220</f>
        <v>0</v>
      </c>
      <c r="P215" s="22">
        <f>'FPF TPF'!O220</f>
        <v>0</v>
      </c>
      <c r="Q215" s="23">
        <f t="shared" si="45"/>
        <v>0</v>
      </c>
      <c r="R215" s="24">
        <f t="shared" si="46"/>
        <v>0</v>
      </c>
      <c r="S215" s="25">
        <f t="shared" si="47"/>
        <v>0</v>
      </c>
      <c r="T215" s="24"/>
    </row>
    <row r="216" spans="1:20" x14ac:dyDescent="0.3">
      <c r="A216" s="70">
        <v>78.8</v>
      </c>
      <c r="B216" s="70" t="str">
        <f t="shared" si="36"/>
        <v/>
      </c>
      <c r="C216" s="22">
        <f>'FPF TPF'!D221</f>
        <v>0</v>
      </c>
      <c r="D216" s="22">
        <f>'FPF TPF'!E221</f>
        <v>0</v>
      </c>
      <c r="E216" s="23">
        <f t="shared" si="37"/>
        <v>0</v>
      </c>
      <c r="F216" s="24">
        <f t="shared" si="38"/>
        <v>0</v>
      </c>
      <c r="G216" s="25">
        <f t="shared" si="39"/>
        <v>0</v>
      </c>
      <c r="H216" s="70" t="str">
        <f t="shared" si="40"/>
        <v/>
      </c>
      <c r="I216" s="22">
        <f>'FPF TPF'!I221</f>
        <v>0</v>
      </c>
      <c r="J216" s="22">
        <f>'FPF TPF'!J221</f>
        <v>0</v>
      </c>
      <c r="K216" s="23">
        <f t="shared" si="41"/>
        <v>0</v>
      </c>
      <c r="L216" s="24">
        <f t="shared" si="42"/>
        <v>0</v>
      </c>
      <c r="M216" s="25">
        <f t="shared" si="43"/>
        <v>0</v>
      </c>
      <c r="N216" s="70" t="str">
        <f t="shared" si="44"/>
        <v/>
      </c>
      <c r="O216" s="22">
        <f>'FPF TPF'!N221</f>
        <v>0</v>
      </c>
      <c r="P216" s="22">
        <f>'FPF TPF'!O221</f>
        <v>0</v>
      </c>
      <c r="Q216" s="23">
        <f t="shared" si="45"/>
        <v>0</v>
      </c>
      <c r="R216" s="24">
        <f t="shared" si="46"/>
        <v>0</v>
      </c>
      <c r="S216" s="25">
        <f t="shared" si="47"/>
        <v>0</v>
      </c>
      <c r="T216" s="24"/>
    </row>
    <row r="217" spans="1:20" x14ac:dyDescent="0.3">
      <c r="A217" s="70">
        <v>78.7</v>
      </c>
      <c r="B217" s="70" t="str">
        <f t="shared" si="36"/>
        <v/>
      </c>
      <c r="C217" s="22">
        <f>'FPF TPF'!D222</f>
        <v>0</v>
      </c>
      <c r="D217" s="22">
        <f>'FPF TPF'!E222</f>
        <v>0</v>
      </c>
      <c r="E217" s="23">
        <f t="shared" si="37"/>
        <v>0</v>
      </c>
      <c r="F217" s="24">
        <f t="shared" si="38"/>
        <v>0</v>
      </c>
      <c r="G217" s="25">
        <f t="shared" si="39"/>
        <v>0</v>
      </c>
      <c r="H217" s="70" t="str">
        <f t="shared" si="40"/>
        <v/>
      </c>
      <c r="I217" s="22">
        <f>'FPF TPF'!I222</f>
        <v>0</v>
      </c>
      <c r="J217" s="22">
        <f>'FPF TPF'!J222</f>
        <v>0</v>
      </c>
      <c r="K217" s="23">
        <f t="shared" si="41"/>
        <v>0</v>
      </c>
      <c r="L217" s="24">
        <f t="shared" si="42"/>
        <v>0</v>
      </c>
      <c r="M217" s="25">
        <f t="shared" si="43"/>
        <v>0</v>
      </c>
      <c r="N217" s="70" t="str">
        <f t="shared" si="44"/>
        <v/>
      </c>
      <c r="O217" s="22">
        <f>'FPF TPF'!N222</f>
        <v>0</v>
      </c>
      <c r="P217" s="22">
        <f>'FPF TPF'!O222</f>
        <v>0</v>
      </c>
      <c r="Q217" s="23">
        <f t="shared" si="45"/>
        <v>0</v>
      </c>
      <c r="R217" s="24">
        <f t="shared" si="46"/>
        <v>0</v>
      </c>
      <c r="S217" s="25">
        <f t="shared" si="47"/>
        <v>0</v>
      </c>
      <c r="T217" s="24"/>
    </row>
    <row r="218" spans="1:20" x14ac:dyDescent="0.3">
      <c r="A218" s="70">
        <v>78.599999999999994</v>
      </c>
      <c r="B218" s="70" t="str">
        <f t="shared" si="36"/>
        <v/>
      </c>
      <c r="C218" s="22">
        <f>'FPF TPF'!D223</f>
        <v>0</v>
      </c>
      <c r="D218" s="22">
        <f>'FPF TPF'!E223</f>
        <v>0</v>
      </c>
      <c r="E218" s="23">
        <f t="shared" si="37"/>
        <v>0</v>
      </c>
      <c r="F218" s="24">
        <f t="shared" si="38"/>
        <v>0</v>
      </c>
      <c r="G218" s="25">
        <f t="shared" si="39"/>
        <v>0</v>
      </c>
      <c r="H218" s="70" t="str">
        <f t="shared" si="40"/>
        <v/>
      </c>
      <c r="I218" s="22">
        <f>'FPF TPF'!I223</f>
        <v>0</v>
      </c>
      <c r="J218" s="22">
        <f>'FPF TPF'!J223</f>
        <v>0</v>
      </c>
      <c r="K218" s="23">
        <f t="shared" si="41"/>
        <v>0</v>
      </c>
      <c r="L218" s="24">
        <f t="shared" si="42"/>
        <v>0</v>
      </c>
      <c r="M218" s="25">
        <f t="shared" si="43"/>
        <v>0</v>
      </c>
      <c r="N218" s="70" t="str">
        <f t="shared" si="44"/>
        <v/>
      </c>
      <c r="O218" s="22">
        <f>'FPF TPF'!N223</f>
        <v>0</v>
      </c>
      <c r="P218" s="22">
        <f>'FPF TPF'!O223</f>
        <v>0</v>
      </c>
      <c r="Q218" s="23">
        <f t="shared" si="45"/>
        <v>0</v>
      </c>
      <c r="R218" s="24">
        <f t="shared" si="46"/>
        <v>0</v>
      </c>
      <c r="S218" s="25">
        <f t="shared" si="47"/>
        <v>0</v>
      </c>
      <c r="T218" s="24"/>
    </row>
    <row r="219" spans="1:20" x14ac:dyDescent="0.3">
      <c r="A219" s="70">
        <v>78.5</v>
      </c>
      <c r="B219" s="70" t="str">
        <f t="shared" si="36"/>
        <v/>
      </c>
      <c r="C219" s="22">
        <f>'FPF TPF'!D224</f>
        <v>0</v>
      </c>
      <c r="D219" s="22">
        <f>'FPF TPF'!E224</f>
        <v>0</v>
      </c>
      <c r="E219" s="23">
        <f t="shared" si="37"/>
        <v>0</v>
      </c>
      <c r="F219" s="24">
        <f t="shared" si="38"/>
        <v>0</v>
      </c>
      <c r="G219" s="25">
        <f t="shared" si="39"/>
        <v>0</v>
      </c>
      <c r="H219" s="70" t="str">
        <f t="shared" si="40"/>
        <v/>
      </c>
      <c r="I219" s="22">
        <f>'FPF TPF'!I224</f>
        <v>0</v>
      </c>
      <c r="J219" s="22">
        <f>'FPF TPF'!J224</f>
        <v>0</v>
      </c>
      <c r="K219" s="23">
        <f t="shared" si="41"/>
        <v>0</v>
      </c>
      <c r="L219" s="24">
        <f t="shared" si="42"/>
        <v>0</v>
      </c>
      <c r="M219" s="25">
        <f t="shared" si="43"/>
        <v>0</v>
      </c>
      <c r="N219" s="70" t="str">
        <f t="shared" si="44"/>
        <v/>
      </c>
      <c r="O219" s="22">
        <f>'FPF TPF'!N224</f>
        <v>0</v>
      </c>
      <c r="P219" s="22">
        <f>'FPF TPF'!O224</f>
        <v>0</v>
      </c>
      <c r="Q219" s="23">
        <f t="shared" si="45"/>
        <v>0</v>
      </c>
      <c r="R219" s="24">
        <f t="shared" si="46"/>
        <v>0</v>
      </c>
      <c r="S219" s="25">
        <f t="shared" si="47"/>
        <v>0</v>
      </c>
      <c r="T219" s="24"/>
    </row>
    <row r="220" spans="1:20" x14ac:dyDescent="0.3">
      <c r="A220" s="70">
        <v>78.400000000000006</v>
      </c>
      <c r="B220" s="70" t="str">
        <f t="shared" si="36"/>
        <v/>
      </c>
      <c r="C220" s="22">
        <f>'FPF TPF'!D225</f>
        <v>0</v>
      </c>
      <c r="D220" s="22">
        <f>'FPF TPF'!E225</f>
        <v>0</v>
      </c>
      <c r="E220" s="23">
        <f t="shared" si="37"/>
        <v>0</v>
      </c>
      <c r="F220" s="24">
        <f t="shared" si="38"/>
        <v>0</v>
      </c>
      <c r="G220" s="25">
        <f t="shared" si="39"/>
        <v>0</v>
      </c>
      <c r="H220" s="70" t="str">
        <f t="shared" si="40"/>
        <v/>
      </c>
      <c r="I220" s="22">
        <f>'FPF TPF'!I225</f>
        <v>0</v>
      </c>
      <c r="J220" s="22">
        <f>'FPF TPF'!J225</f>
        <v>0</v>
      </c>
      <c r="K220" s="23">
        <f t="shared" si="41"/>
        <v>0</v>
      </c>
      <c r="L220" s="24">
        <f t="shared" si="42"/>
        <v>0</v>
      </c>
      <c r="M220" s="25">
        <f t="shared" si="43"/>
        <v>0</v>
      </c>
      <c r="N220" s="70" t="str">
        <f t="shared" si="44"/>
        <v/>
      </c>
      <c r="O220" s="22">
        <f>'FPF TPF'!N225</f>
        <v>0</v>
      </c>
      <c r="P220" s="22">
        <f>'FPF TPF'!O225</f>
        <v>0</v>
      </c>
      <c r="Q220" s="23">
        <f t="shared" si="45"/>
        <v>0</v>
      </c>
      <c r="R220" s="24">
        <f t="shared" si="46"/>
        <v>0</v>
      </c>
      <c r="S220" s="25">
        <f t="shared" si="47"/>
        <v>0</v>
      </c>
      <c r="T220" s="24"/>
    </row>
    <row r="221" spans="1:20" x14ac:dyDescent="0.3">
      <c r="A221" s="70">
        <v>78.3</v>
      </c>
      <c r="B221" s="70" t="str">
        <f t="shared" si="36"/>
        <v/>
      </c>
      <c r="C221" s="22">
        <f>'FPF TPF'!D226</f>
        <v>0</v>
      </c>
      <c r="D221" s="22">
        <f>'FPF TPF'!E226</f>
        <v>0</v>
      </c>
      <c r="E221" s="23">
        <f t="shared" si="37"/>
        <v>0</v>
      </c>
      <c r="F221" s="24">
        <f t="shared" si="38"/>
        <v>0</v>
      </c>
      <c r="G221" s="25">
        <f t="shared" si="39"/>
        <v>0</v>
      </c>
      <c r="H221" s="70" t="str">
        <f t="shared" si="40"/>
        <v/>
      </c>
      <c r="I221" s="22">
        <f>'FPF TPF'!I226</f>
        <v>0</v>
      </c>
      <c r="J221" s="22">
        <f>'FPF TPF'!J226</f>
        <v>0</v>
      </c>
      <c r="K221" s="23">
        <f t="shared" si="41"/>
        <v>0</v>
      </c>
      <c r="L221" s="24">
        <f t="shared" si="42"/>
        <v>0</v>
      </c>
      <c r="M221" s="25">
        <f t="shared" si="43"/>
        <v>0</v>
      </c>
      <c r="N221" s="70" t="str">
        <f t="shared" si="44"/>
        <v/>
      </c>
      <c r="O221" s="22">
        <f>'FPF TPF'!N226</f>
        <v>0</v>
      </c>
      <c r="P221" s="22">
        <f>'FPF TPF'!O226</f>
        <v>0</v>
      </c>
      <c r="Q221" s="23">
        <f t="shared" si="45"/>
        <v>0</v>
      </c>
      <c r="R221" s="24">
        <f t="shared" si="46"/>
        <v>0</v>
      </c>
      <c r="S221" s="25">
        <f t="shared" si="47"/>
        <v>0</v>
      </c>
      <c r="T221" s="24"/>
    </row>
    <row r="222" spans="1:20" x14ac:dyDescent="0.3">
      <c r="A222" s="70">
        <v>78.2</v>
      </c>
      <c r="B222" s="70" t="str">
        <f t="shared" si="36"/>
        <v/>
      </c>
      <c r="C222" s="22">
        <f>'FPF TPF'!D227</f>
        <v>0</v>
      </c>
      <c r="D222" s="22">
        <f>'FPF TPF'!E227</f>
        <v>0</v>
      </c>
      <c r="E222" s="23">
        <f t="shared" si="37"/>
        <v>0</v>
      </c>
      <c r="F222" s="24">
        <f t="shared" si="38"/>
        <v>0</v>
      </c>
      <c r="G222" s="25">
        <f t="shared" si="39"/>
        <v>0</v>
      </c>
      <c r="H222" s="70" t="str">
        <f t="shared" si="40"/>
        <v/>
      </c>
      <c r="I222" s="22">
        <f>'FPF TPF'!I227</f>
        <v>0</v>
      </c>
      <c r="J222" s="22">
        <f>'FPF TPF'!J227</f>
        <v>0</v>
      </c>
      <c r="K222" s="23">
        <f t="shared" si="41"/>
        <v>0</v>
      </c>
      <c r="L222" s="24">
        <f t="shared" si="42"/>
        <v>0</v>
      </c>
      <c r="M222" s="25">
        <f t="shared" si="43"/>
        <v>0</v>
      </c>
      <c r="N222" s="70" t="str">
        <f t="shared" si="44"/>
        <v/>
      </c>
      <c r="O222" s="22">
        <f>'FPF TPF'!N227</f>
        <v>0</v>
      </c>
      <c r="P222" s="22">
        <f>'FPF TPF'!O227</f>
        <v>0</v>
      </c>
      <c r="Q222" s="23">
        <f t="shared" si="45"/>
        <v>0</v>
      </c>
      <c r="R222" s="24">
        <f t="shared" si="46"/>
        <v>0</v>
      </c>
      <c r="S222" s="25">
        <f t="shared" si="47"/>
        <v>0</v>
      </c>
      <c r="T222" s="24"/>
    </row>
    <row r="223" spans="1:20" x14ac:dyDescent="0.3">
      <c r="A223" s="70">
        <v>78.099999999999994</v>
      </c>
      <c r="B223" s="70" t="str">
        <f t="shared" si="36"/>
        <v/>
      </c>
      <c r="C223" s="22">
        <f>'FPF TPF'!D228</f>
        <v>0</v>
      </c>
      <c r="D223" s="22">
        <f>'FPF TPF'!E228</f>
        <v>0</v>
      </c>
      <c r="E223" s="23">
        <f t="shared" si="37"/>
        <v>0</v>
      </c>
      <c r="F223" s="24">
        <f t="shared" si="38"/>
        <v>0</v>
      </c>
      <c r="G223" s="25">
        <f t="shared" si="39"/>
        <v>0</v>
      </c>
      <c r="H223" s="70" t="str">
        <f t="shared" si="40"/>
        <v/>
      </c>
      <c r="I223" s="22">
        <f>'FPF TPF'!I228</f>
        <v>0</v>
      </c>
      <c r="J223" s="22">
        <f>'FPF TPF'!J228</f>
        <v>0</v>
      </c>
      <c r="K223" s="23">
        <f t="shared" si="41"/>
        <v>0</v>
      </c>
      <c r="L223" s="24">
        <f t="shared" si="42"/>
        <v>0</v>
      </c>
      <c r="M223" s="25">
        <f t="shared" si="43"/>
        <v>0</v>
      </c>
      <c r="N223" s="70" t="str">
        <f t="shared" si="44"/>
        <v/>
      </c>
      <c r="O223" s="22">
        <f>'FPF TPF'!N228</f>
        <v>0</v>
      </c>
      <c r="P223" s="22">
        <f>'FPF TPF'!O228</f>
        <v>0</v>
      </c>
      <c r="Q223" s="23">
        <f t="shared" si="45"/>
        <v>0</v>
      </c>
      <c r="R223" s="24">
        <f t="shared" si="46"/>
        <v>0</v>
      </c>
      <c r="S223" s="25">
        <f t="shared" si="47"/>
        <v>0</v>
      </c>
      <c r="T223" s="24"/>
    </row>
    <row r="224" spans="1:20" x14ac:dyDescent="0.3">
      <c r="A224" s="70">
        <v>78</v>
      </c>
      <c r="B224" s="70" t="str">
        <f t="shared" si="36"/>
        <v/>
      </c>
      <c r="C224" s="22">
        <f>'FPF TPF'!D229</f>
        <v>0</v>
      </c>
      <c r="D224" s="22">
        <f>'FPF TPF'!E229</f>
        <v>0</v>
      </c>
      <c r="E224" s="23">
        <f t="shared" si="37"/>
        <v>0</v>
      </c>
      <c r="F224" s="24">
        <f t="shared" si="38"/>
        <v>0</v>
      </c>
      <c r="G224" s="25">
        <f t="shared" si="39"/>
        <v>0</v>
      </c>
      <c r="H224" s="70" t="str">
        <f t="shared" si="40"/>
        <v/>
      </c>
      <c r="I224" s="22">
        <f>'FPF TPF'!I229</f>
        <v>0</v>
      </c>
      <c r="J224" s="22">
        <f>'FPF TPF'!J229</f>
        <v>0</v>
      </c>
      <c r="K224" s="23">
        <f t="shared" si="41"/>
        <v>0</v>
      </c>
      <c r="L224" s="24">
        <f t="shared" si="42"/>
        <v>0</v>
      </c>
      <c r="M224" s="25">
        <f t="shared" si="43"/>
        <v>0</v>
      </c>
      <c r="N224" s="70" t="str">
        <f t="shared" si="44"/>
        <v/>
      </c>
      <c r="O224" s="22">
        <f>'FPF TPF'!N229</f>
        <v>0</v>
      </c>
      <c r="P224" s="22">
        <f>'FPF TPF'!O229</f>
        <v>0</v>
      </c>
      <c r="Q224" s="23">
        <f t="shared" si="45"/>
        <v>0</v>
      </c>
      <c r="R224" s="24">
        <f t="shared" si="46"/>
        <v>0</v>
      </c>
      <c r="S224" s="25">
        <f t="shared" si="47"/>
        <v>0</v>
      </c>
      <c r="T224" s="24"/>
    </row>
    <row r="225" spans="1:20" x14ac:dyDescent="0.3">
      <c r="A225" s="70">
        <v>77.900000000000006</v>
      </c>
      <c r="B225" s="70" t="str">
        <f t="shared" si="36"/>
        <v/>
      </c>
      <c r="C225" s="22">
        <f>'FPF TPF'!D230</f>
        <v>0</v>
      </c>
      <c r="D225" s="22">
        <f>'FPF TPF'!E230</f>
        <v>0</v>
      </c>
      <c r="E225" s="23">
        <f t="shared" si="37"/>
        <v>0</v>
      </c>
      <c r="F225" s="24">
        <f t="shared" si="38"/>
        <v>0</v>
      </c>
      <c r="G225" s="25">
        <f t="shared" si="39"/>
        <v>0</v>
      </c>
      <c r="H225" s="70" t="str">
        <f t="shared" si="40"/>
        <v/>
      </c>
      <c r="I225" s="22">
        <f>'FPF TPF'!I230</f>
        <v>0</v>
      </c>
      <c r="J225" s="22">
        <f>'FPF TPF'!J230</f>
        <v>0</v>
      </c>
      <c r="K225" s="23">
        <f t="shared" si="41"/>
        <v>0</v>
      </c>
      <c r="L225" s="24">
        <f t="shared" si="42"/>
        <v>0</v>
      </c>
      <c r="M225" s="25">
        <f t="shared" si="43"/>
        <v>0</v>
      </c>
      <c r="N225" s="70" t="str">
        <f t="shared" si="44"/>
        <v/>
      </c>
      <c r="O225" s="22">
        <f>'FPF TPF'!N230</f>
        <v>0</v>
      </c>
      <c r="P225" s="22">
        <f>'FPF TPF'!O230</f>
        <v>0</v>
      </c>
      <c r="Q225" s="23">
        <f t="shared" si="45"/>
        <v>0</v>
      </c>
      <c r="R225" s="24">
        <f t="shared" si="46"/>
        <v>0</v>
      </c>
      <c r="S225" s="25">
        <f t="shared" si="47"/>
        <v>0</v>
      </c>
      <c r="T225" s="24"/>
    </row>
    <row r="226" spans="1:20" x14ac:dyDescent="0.3">
      <c r="A226" s="70">
        <v>77.8</v>
      </c>
      <c r="B226" s="70" t="str">
        <f t="shared" si="36"/>
        <v/>
      </c>
      <c r="C226" s="22">
        <f>'FPF TPF'!D231</f>
        <v>0</v>
      </c>
      <c r="D226" s="22">
        <f>'FPF TPF'!E231</f>
        <v>0</v>
      </c>
      <c r="E226" s="23">
        <f t="shared" si="37"/>
        <v>0</v>
      </c>
      <c r="F226" s="24">
        <f t="shared" si="38"/>
        <v>0</v>
      </c>
      <c r="G226" s="25">
        <f t="shared" si="39"/>
        <v>0</v>
      </c>
      <c r="H226" s="70" t="str">
        <f t="shared" si="40"/>
        <v/>
      </c>
      <c r="I226" s="22">
        <f>'FPF TPF'!I231</f>
        <v>0</v>
      </c>
      <c r="J226" s="22">
        <f>'FPF TPF'!J231</f>
        <v>0</v>
      </c>
      <c r="K226" s="23">
        <f t="shared" si="41"/>
        <v>0</v>
      </c>
      <c r="L226" s="24">
        <f t="shared" si="42"/>
        <v>0</v>
      </c>
      <c r="M226" s="25">
        <f t="shared" si="43"/>
        <v>0</v>
      </c>
      <c r="N226" s="70" t="str">
        <f t="shared" si="44"/>
        <v/>
      </c>
      <c r="O226" s="22">
        <f>'FPF TPF'!N231</f>
        <v>0</v>
      </c>
      <c r="P226" s="22">
        <f>'FPF TPF'!O231</f>
        <v>0</v>
      </c>
      <c r="Q226" s="23">
        <f t="shared" si="45"/>
        <v>0</v>
      </c>
      <c r="R226" s="24">
        <f t="shared" si="46"/>
        <v>0</v>
      </c>
      <c r="S226" s="25">
        <f t="shared" si="47"/>
        <v>0</v>
      </c>
      <c r="T226" s="24"/>
    </row>
    <row r="227" spans="1:20" x14ac:dyDescent="0.3">
      <c r="A227" s="70">
        <v>77.7</v>
      </c>
      <c r="B227" s="70" t="str">
        <f t="shared" si="36"/>
        <v/>
      </c>
      <c r="C227" s="22">
        <f>'FPF TPF'!D232</f>
        <v>0</v>
      </c>
      <c r="D227" s="22">
        <f>'FPF TPF'!E232</f>
        <v>0</v>
      </c>
      <c r="E227" s="23">
        <f t="shared" si="37"/>
        <v>0</v>
      </c>
      <c r="F227" s="24">
        <f t="shared" si="38"/>
        <v>0</v>
      </c>
      <c r="G227" s="25">
        <f t="shared" si="39"/>
        <v>0</v>
      </c>
      <c r="H227" s="70" t="str">
        <f t="shared" si="40"/>
        <v/>
      </c>
      <c r="I227" s="22">
        <f>'FPF TPF'!I232</f>
        <v>0</v>
      </c>
      <c r="J227" s="22">
        <f>'FPF TPF'!J232</f>
        <v>0</v>
      </c>
      <c r="K227" s="23">
        <f t="shared" si="41"/>
        <v>0</v>
      </c>
      <c r="L227" s="24">
        <f t="shared" si="42"/>
        <v>0</v>
      </c>
      <c r="M227" s="25">
        <f t="shared" si="43"/>
        <v>0</v>
      </c>
      <c r="N227" s="70" t="str">
        <f t="shared" si="44"/>
        <v/>
      </c>
      <c r="O227" s="22">
        <f>'FPF TPF'!N232</f>
        <v>0</v>
      </c>
      <c r="P227" s="22">
        <f>'FPF TPF'!O232</f>
        <v>0</v>
      </c>
      <c r="Q227" s="23">
        <f t="shared" si="45"/>
        <v>0</v>
      </c>
      <c r="R227" s="24">
        <f t="shared" si="46"/>
        <v>0</v>
      </c>
      <c r="S227" s="25">
        <f t="shared" si="47"/>
        <v>0</v>
      </c>
      <c r="T227" s="24"/>
    </row>
    <row r="228" spans="1:20" x14ac:dyDescent="0.3">
      <c r="A228" s="70">
        <v>77.599999999999994</v>
      </c>
      <c r="B228" s="70" t="str">
        <f t="shared" si="36"/>
        <v/>
      </c>
      <c r="C228" s="22">
        <f>'FPF TPF'!D233</f>
        <v>0</v>
      </c>
      <c r="D228" s="22">
        <f>'FPF TPF'!E233</f>
        <v>0</v>
      </c>
      <c r="E228" s="23">
        <f t="shared" si="37"/>
        <v>0</v>
      </c>
      <c r="F228" s="24">
        <f t="shared" si="38"/>
        <v>0</v>
      </c>
      <c r="G228" s="25">
        <f t="shared" si="39"/>
        <v>0</v>
      </c>
      <c r="H228" s="70" t="str">
        <f t="shared" si="40"/>
        <v/>
      </c>
      <c r="I228" s="22">
        <f>'FPF TPF'!I233</f>
        <v>0</v>
      </c>
      <c r="J228" s="22">
        <f>'FPF TPF'!J233</f>
        <v>0</v>
      </c>
      <c r="K228" s="23">
        <f t="shared" si="41"/>
        <v>0</v>
      </c>
      <c r="L228" s="24">
        <f t="shared" si="42"/>
        <v>0</v>
      </c>
      <c r="M228" s="25">
        <f t="shared" si="43"/>
        <v>0</v>
      </c>
      <c r="N228" s="70" t="str">
        <f t="shared" si="44"/>
        <v/>
      </c>
      <c r="O228" s="22">
        <f>'FPF TPF'!N233</f>
        <v>0</v>
      </c>
      <c r="P228" s="22">
        <f>'FPF TPF'!O233</f>
        <v>0</v>
      </c>
      <c r="Q228" s="23">
        <f t="shared" si="45"/>
        <v>0</v>
      </c>
      <c r="R228" s="24">
        <f t="shared" si="46"/>
        <v>0</v>
      </c>
      <c r="S228" s="25">
        <f t="shared" si="47"/>
        <v>0</v>
      </c>
      <c r="T228" s="24"/>
    </row>
    <row r="229" spans="1:20" x14ac:dyDescent="0.3">
      <c r="A229" s="70">
        <v>77.5</v>
      </c>
      <c r="B229" s="70" t="str">
        <f t="shared" si="36"/>
        <v/>
      </c>
      <c r="C229" s="22">
        <f>'FPF TPF'!D234</f>
        <v>0</v>
      </c>
      <c r="D229" s="22">
        <f>'FPF TPF'!E234</f>
        <v>0</v>
      </c>
      <c r="E229" s="23">
        <f t="shared" si="37"/>
        <v>0</v>
      </c>
      <c r="F229" s="24">
        <f t="shared" si="38"/>
        <v>0</v>
      </c>
      <c r="G229" s="25">
        <f t="shared" si="39"/>
        <v>0</v>
      </c>
      <c r="H229" s="70" t="str">
        <f t="shared" si="40"/>
        <v/>
      </c>
      <c r="I229" s="22">
        <f>'FPF TPF'!I234</f>
        <v>0</v>
      </c>
      <c r="J229" s="22">
        <f>'FPF TPF'!J234</f>
        <v>0</v>
      </c>
      <c r="K229" s="23">
        <f t="shared" si="41"/>
        <v>0</v>
      </c>
      <c r="L229" s="24">
        <f t="shared" si="42"/>
        <v>0</v>
      </c>
      <c r="M229" s="25">
        <f t="shared" si="43"/>
        <v>0</v>
      </c>
      <c r="N229" s="70" t="str">
        <f t="shared" si="44"/>
        <v/>
      </c>
      <c r="O229" s="22">
        <f>'FPF TPF'!N234</f>
        <v>0</v>
      </c>
      <c r="P229" s="22">
        <f>'FPF TPF'!O234</f>
        <v>0</v>
      </c>
      <c r="Q229" s="23">
        <f t="shared" si="45"/>
        <v>0</v>
      </c>
      <c r="R229" s="24">
        <f t="shared" si="46"/>
        <v>0</v>
      </c>
      <c r="S229" s="25">
        <f t="shared" si="47"/>
        <v>0</v>
      </c>
      <c r="T229" s="24"/>
    </row>
    <row r="230" spans="1:20" x14ac:dyDescent="0.3">
      <c r="A230" s="70">
        <v>77.400000000000006</v>
      </c>
      <c r="B230" s="70" t="str">
        <f t="shared" si="36"/>
        <v/>
      </c>
      <c r="C230" s="22">
        <f>'FPF TPF'!D235</f>
        <v>0</v>
      </c>
      <c r="D230" s="22">
        <f>'FPF TPF'!E235</f>
        <v>0</v>
      </c>
      <c r="E230" s="23">
        <f t="shared" si="37"/>
        <v>0</v>
      </c>
      <c r="F230" s="24">
        <f t="shared" si="38"/>
        <v>0</v>
      </c>
      <c r="G230" s="25">
        <f t="shared" si="39"/>
        <v>0</v>
      </c>
      <c r="H230" s="70" t="str">
        <f t="shared" si="40"/>
        <v/>
      </c>
      <c r="I230" s="22">
        <f>'FPF TPF'!I235</f>
        <v>0</v>
      </c>
      <c r="J230" s="22">
        <f>'FPF TPF'!J235</f>
        <v>0</v>
      </c>
      <c r="K230" s="23">
        <f t="shared" si="41"/>
        <v>0</v>
      </c>
      <c r="L230" s="24">
        <f t="shared" si="42"/>
        <v>0</v>
      </c>
      <c r="M230" s="25">
        <f t="shared" si="43"/>
        <v>0</v>
      </c>
      <c r="N230" s="70" t="str">
        <f t="shared" si="44"/>
        <v/>
      </c>
      <c r="O230" s="22">
        <f>'FPF TPF'!N235</f>
        <v>0</v>
      </c>
      <c r="P230" s="22">
        <f>'FPF TPF'!O235</f>
        <v>0</v>
      </c>
      <c r="Q230" s="23">
        <f t="shared" si="45"/>
        <v>0</v>
      </c>
      <c r="R230" s="24">
        <f t="shared" si="46"/>
        <v>0</v>
      </c>
      <c r="S230" s="25">
        <f t="shared" si="47"/>
        <v>0</v>
      </c>
      <c r="T230" s="24"/>
    </row>
    <row r="231" spans="1:20" x14ac:dyDescent="0.3">
      <c r="A231" s="70">
        <v>77.3</v>
      </c>
      <c r="B231" s="70" t="str">
        <f t="shared" si="36"/>
        <v/>
      </c>
      <c r="C231" s="22">
        <f>'FPF TPF'!D236</f>
        <v>0</v>
      </c>
      <c r="D231" s="22">
        <f>'FPF TPF'!E236</f>
        <v>0</v>
      </c>
      <c r="E231" s="23">
        <f t="shared" si="37"/>
        <v>0</v>
      </c>
      <c r="F231" s="24">
        <f t="shared" si="38"/>
        <v>0</v>
      </c>
      <c r="G231" s="25">
        <f t="shared" si="39"/>
        <v>0</v>
      </c>
      <c r="H231" s="70" t="str">
        <f t="shared" si="40"/>
        <v/>
      </c>
      <c r="I231" s="22">
        <f>'FPF TPF'!I236</f>
        <v>0</v>
      </c>
      <c r="J231" s="22">
        <f>'FPF TPF'!J236</f>
        <v>0</v>
      </c>
      <c r="K231" s="23">
        <f t="shared" si="41"/>
        <v>0</v>
      </c>
      <c r="L231" s="24">
        <f t="shared" si="42"/>
        <v>0</v>
      </c>
      <c r="M231" s="25">
        <f t="shared" si="43"/>
        <v>0</v>
      </c>
      <c r="N231" s="70" t="str">
        <f t="shared" si="44"/>
        <v/>
      </c>
      <c r="O231" s="22">
        <f>'FPF TPF'!N236</f>
        <v>0</v>
      </c>
      <c r="P231" s="22">
        <f>'FPF TPF'!O236</f>
        <v>0</v>
      </c>
      <c r="Q231" s="23">
        <f t="shared" si="45"/>
        <v>0</v>
      </c>
      <c r="R231" s="24">
        <f t="shared" si="46"/>
        <v>0</v>
      </c>
      <c r="S231" s="25">
        <f t="shared" si="47"/>
        <v>0</v>
      </c>
      <c r="T231" s="24"/>
    </row>
    <row r="232" spans="1:20" x14ac:dyDescent="0.3">
      <c r="A232" s="70">
        <v>77.2</v>
      </c>
      <c r="B232" s="70" t="str">
        <f t="shared" si="36"/>
        <v/>
      </c>
      <c r="C232" s="22">
        <f>'FPF TPF'!D237</f>
        <v>0</v>
      </c>
      <c r="D232" s="22">
        <f>'FPF TPF'!E237</f>
        <v>0</v>
      </c>
      <c r="E232" s="23">
        <f t="shared" si="37"/>
        <v>0</v>
      </c>
      <c r="F232" s="24">
        <f t="shared" si="38"/>
        <v>0</v>
      </c>
      <c r="G232" s="25">
        <f t="shared" si="39"/>
        <v>0</v>
      </c>
      <c r="H232" s="70" t="str">
        <f t="shared" si="40"/>
        <v/>
      </c>
      <c r="I232" s="22">
        <f>'FPF TPF'!I237</f>
        <v>0</v>
      </c>
      <c r="J232" s="22">
        <f>'FPF TPF'!J237</f>
        <v>0</v>
      </c>
      <c r="K232" s="23">
        <f t="shared" si="41"/>
        <v>0</v>
      </c>
      <c r="L232" s="24">
        <f t="shared" si="42"/>
        <v>0</v>
      </c>
      <c r="M232" s="25">
        <f t="shared" si="43"/>
        <v>0</v>
      </c>
      <c r="N232" s="70" t="str">
        <f t="shared" si="44"/>
        <v/>
      </c>
      <c r="O232" s="22">
        <f>'FPF TPF'!N237</f>
        <v>0</v>
      </c>
      <c r="P232" s="22">
        <f>'FPF TPF'!O237</f>
        <v>0</v>
      </c>
      <c r="Q232" s="23">
        <f t="shared" si="45"/>
        <v>0</v>
      </c>
      <c r="R232" s="24">
        <f t="shared" si="46"/>
        <v>0</v>
      </c>
      <c r="S232" s="25">
        <f t="shared" si="47"/>
        <v>0</v>
      </c>
      <c r="T232" s="24"/>
    </row>
    <row r="233" spans="1:20" x14ac:dyDescent="0.3">
      <c r="A233" s="70">
        <v>77.099999999999994</v>
      </c>
      <c r="B233" s="70" t="str">
        <f t="shared" si="36"/>
        <v/>
      </c>
      <c r="C233" s="22">
        <f>'FPF TPF'!D238</f>
        <v>0</v>
      </c>
      <c r="D233" s="22">
        <f>'FPF TPF'!E238</f>
        <v>0</v>
      </c>
      <c r="E233" s="23">
        <f t="shared" si="37"/>
        <v>0</v>
      </c>
      <c r="F233" s="24">
        <f t="shared" si="38"/>
        <v>0</v>
      </c>
      <c r="G233" s="25">
        <f t="shared" si="39"/>
        <v>0</v>
      </c>
      <c r="H233" s="70" t="str">
        <f t="shared" si="40"/>
        <v/>
      </c>
      <c r="I233" s="22">
        <f>'FPF TPF'!I238</f>
        <v>0</v>
      </c>
      <c r="J233" s="22">
        <f>'FPF TPF'!J238</f>
        <v>0</v>
      </c>
      <c r="K233" s="23">
        <f t="shared" si="41"/>
        <v>0</v>
      </c>
      <c r="L233" s="24">
        <f t="shared" si="42"/>
        <v>0</v>
      </c>
      <c r="M233" s="25">
        <f t="shared" si="43"/>
        <v>0</v>
      </c>
      <c r="N233" s="70" t="str">
        <f t="shared" si="44"/>
        <v/>
      </c>
      <c r="O233" s="22">
        <f>'FPF TPF'!N238</f>
        <v>0</v>
      </c>
      <c r="P233" s="22">
        <f>'FPF TPF'!O238</f>
        <v>0</v>
      </c>
      <c r="Q233" s="23">
        <f t="shared" si="45"/>
        <v>0</v>
      </c>
      <c r="R233" s="24">
        <f t="shared" si="46"/>
        <v>0</v>
      </c>
      <c r="S233" s="25">
        <f t="shared" si="47"/>
        <v>0</v>
      </c>
      <c r="T233" s="24"/>
    </row>
    <row r="234" spans="1:20" x14ac:dyDescent="0.3">
      <c r="A234" s="70">
        <v>77</v>
      </c>
      <c r="B234" s="70" t="str">
        <f t="shared" si="36"/>
        <v/>
      </c>
      <c r="C234" s="22">
        <f>'FPF TPF'!D239</f>
        <v>0</v>
      </c>
      <c r="D234" s="22">
        <f>'FPF TPF'!E239</f>
        <v>0</v>
      </c>
      <c r="E234" s="23">
        <f t="shared" si="37"/>
        <v>0</v>
      </c>
      <c r="F234" s="24">
        <f t="shared" si="38"/>
        <v>0</v>
      </c>
      <c r="G234" s="25">
        <f t="shared" si="39"/>
        <v>0</v>
      </c>
      <c r="H234" s="70" t="str">
        <f t="shared" si="40"/>
        <v/>
      </c>
      <c r="I234" s="22">
        <f>'FPF TPF'!I239</f>
        <v>0</v>
      </c>
      <c r="J234" s="22">
        <f>'FPF TPF'!J239</f>
        <v>0</v>
      </c>
      <c r="K234" s="23">
        <f t="shared" si="41"/>
        <v>0</v>
      </c>
      <c r="L234" s="24">
        <f t="shared" si="42"/>
        <v>0</v>
      </c>
      <c r="M234" s="25">
        <f t="shared" si="43"/>
        <v>0</v>
      </c>
      <c r="N234" s="70" t="str">
        <f t="shared" si="44"/>
        <v/>
      </c>
      <c r="O234" s="22">
        <f>'FPF TPF'!N239</f>
        <v>0</v>
      </c>
      <c r="P234" s="22">
        <f>'FPF TPF'!O239</f>
        <v>0</v>
      </c>
      <c r="Q234" s="23">
        <f t="shared" si="45"/>
        <v>0</v>
      </c>
      <c r="R234" s="24">
        <f t="shared" si="46"/>
        <v>0</v>
      </c>
      <c r="S234" s="25">
        <f t="shared" si="47"/>
        <v>0</v>
      </c>
      <c r="T234" s="24"/>
    </row>
    <row r="235" spans="1:20" x14ac:dyDescent="0.3">
      <c r="A235" s="70">
        <v>76.900000000000006</v>
      </c>
      <c r="B235" s="70" t="str">
        <f t="shared" si="36"/>
        <v/>
      </c>
      <c r="C235" s="22">
        <f>'FPF TPF'!D240</f>
        <v>0</v>
      </c>
      <c r="D235" s="22">
        <f>'FPF TPF'!E240</f>
        <v>0</v>
      </c>
      <c r="E235" s="23">
        <f t="shared" si="37"/>
        <v>0</v>
      </c>
      <c r="F235" s="24">
        <f t="shared" si="38"/>
        <v>0</v>
      </c>
      <c r="G235" s="25">
        <f t="shared" si="39"/>
        <v>0</v>
      </c>
      <c r="H235" s="70" t="str">
        <f t="shared" si="40"/>
        <v/>
      </c>
      <c r="I235" s="22">
        <f>'FPF TPF'!I240</f>
        <v>0</v>
      </c>
      <c r="J235" s="22">
        <f>'FPF TPF'!J240</f>
        <v>0</v>
      </c>
      <c r="K235" s="23">
        <f t="shared" si="41"/>
        <v>0</v>
      </c>
      <c r="L235" s="24">
        <f t="shared" si="42"/>
        <v>0</v>
      </c>
      <c r="M235" s="25">
        <f t="shared" si="43"/>
        <v>0</v>
      </c>
      <c r="N235" s="70" t="str">
        <f t="shared" si="44"/>
        <v/>
      </c>
      <c r="O235" s="22">
        <f>'FPF TPF'!N240</f>
        <v>0</v>
      </c>
      <c r="P235" s="22">
        <f>'FPF TPF'!O240</f>
        <v>0</v>
      </c>
      <c r="Q235" s="23">
        <f t="shared" si="45"/>
        <v>0</v>
      </c>
      <c r="R235" s="24">
        <f t="shared" si="46"/>
        <v>0</v>
      </c>
      <c r="S235" s="25">
        <f t="shared" si="47"/>
        <v>0</v>
      </c>
      <c r="T235" s="24"/>
    </row>
    <row r="236" spans="1:20" x14ac:dyDescent="0.3">
      <c r="A236" s="70">
        <v>76.8</v>
      </c>
      <c r="B236" s="70" t="str">
        <f t="shared" si="36"/>
        <v/>
      </c>
      <c r="C236" s="22">
        <f>'FPF TPF'!D241</f>
        <v>0</v>
      </c>
      <c r="D236" s="22">
        <f>'FPF TPF'!E241</f>
        <v>0</v>
      </c>
      <c r="E236" s="23">
        <f t="shared" si="37"/>
        <v>0</v>
      </c>
      <c r="F236" s="24">
        <f t="shared" si="38"/>
        <v>0</v>
      </c>
      <c r="G236" s="25">
        <f t="shared" si="39"/>
        <v>0</v>
      </c>
      <c r="H236" s="70" t="str">
        <f t="shared" si="40"/>
        <v/>
      </c>
      <c r="I236" s="22">
        <f>'FPF TPF'!I241</f>
        <v>0</v>
      </c>
      <c r="J236" s="22">
        <f>'FPF TPF'!J241</f>
        <v>0</v>
      </c>
      <c r="K236" s="23">
        <f t="shared" si="41"/>
        <v>0</v>
      </c>
      <c r="L236" s="24">
        <f t="shared" si="42"/>
        <v>0</v>
      </c>
      <c r="M236" s="25">
        <f t="shared" si="43"/>
        <v>0</v>
      </c>
      <c r="N236" s="70" t="str">
        <f t="shared" si="44"/>
        <v/>
      </c>
      <c r="O236" s="22">
        <f>'FPF TPF'!N241</f>
        <v>0</v>
      </c>
      <c r="P236" s="22">
        <f>'FPF TPF'!O241</f>
        <v>0</v>
      </c>
      <c r="Q236" s="23">
        <f t="shared" si="45"/>
        <v>0</v>
      </c>
      <c r="R236" s="24">
        <f t="shared" si="46"/>
        <v>0</v>
      </c>
      <c r="S236" s="25">
        <f t="shared" si="47"/>
        <v>0</v>
      </c>
      <c r="T236" s="24"/>
    </row>
    <row r="237" spans="1:20" x14ac:dyDescent="0.3">
      <c r="A237" s="70">
        <v>76.7</v>
      </c>
      <c r="B237" s="70" t="str">
        <f t="shared" si="36"/>
        <v/>
      </c>
      <c r="C237" s="22">
        <f>'FPF TPF'!D242</f>
        <v>0</v>
      </c>
      <c r="D237" s="22">
        <f>'FPF TPF'!E242</f>
        <v>0</v>
      </c>
      <c r="E237" s="23">
        <f t="shared" si="37"/>
        <v>0</v>
      </c>
      <c r="F237" s="24">
        <f t="shared" si="38"/>
        <v>0</v>
      </c>
      <c r="G237" s="25">
        <f t="shared" si="39"/>
        <v>0</v>
      </c>
      <c r="H237" s="70" t="str">
        <f t="shared" si="40"/>
        <v/>
      </c>
      <c r="I237" s="22">
        <f>'FPF TPF'!I242</f>
        <v>0</v>
      </c>
      <c r="J237" s="22">
        <f>'FPF TPF'!J242</f>
        <v>0</v>
      </c>
      <c r="K237" s="23">
        <f t="shared" si="41"/>
        <v>0</v>
      </c>
      <c r="L237" s="24">
        <f t="shared" si="42"/>
        <v>0</v>
      </c>
      <c r="M237" s="25">
        <f t="shared" si="43"/>
        <v>0</v>
      </c>
      <c r="N237" s="70" t="str">
        <f t="shared" si="44"/>
        <v/>
      </c>
      <c r="O237" s="22">
        <f>'FPF TPF'!N242</f>
        <v>0</v>
      </c>
      <c r="P237" s="22">
        <f>'FPF TPF'!O242</f>
        <v>0</v>
      </c>
      <c r="Q237" s="23">
        <f t="shared" si="45"/>
        <v>0</v>
      </c>
      <c r="R237" s="24">
        <f t="shared" si="46"/>
        <v>0</v>
      </c>
      <c r="S237" s="25">
        <f t="shared" si="47"/>
        <v>0</v>
      </c>
      <c r="T237" s="24"/>
    </row>
    <row r="238" spans="1:20" x14ac:dyDescent="0.3">
      <c r="A238" s="70">
        <v>76.599999999999994</v>
      </c>
      <c r="B238" s="70" t="str">
        <f t="shared" si="36"/>
        <v/>
      </c>
      <c r="C238" s="22">
        <f>'FPF TPF'!D243</f>
        <v>0</v>
      </c>
      <c r="D238" s="22">
        <f>'FPF TPF'!E243</f>
        <v>0</v>
      </c>
      <c r="E238" s="23">
        <f t="shared" si="37"/>
        <v>0</v>
      </c>
      <c r="F238" s="24">
        <f t="shared" si="38"/>
        <v>0</v>
      </c>
      <c r="G238" s="25">
        <f t="shared" si="39"/>
        <v>0</v>
      </c>
      <c r="H238" s="70" t="str">
        <f t="shared" si="40"/>
        <v/>
      </c>
      <c r="I238" s="22">
        <f>'FPF TPF'!I243</f>
        <v>0</v>
      </c>
      <c r="J238" s="22">
        <f>'FPF TPF'!J243</f>
        <v>0</v>
      </c>
      <c r="K238" s="23">
        <f t="shared" si="41"/>
        <v>0</v>
      </c>
      <c r="L238" s="24">
        <f t="shared" si="42"/>
        <v>0</v>
      </c>
      <c r="M238" s="25">
        <f t="shared" si="43"/>
        <v>0</v>
      </c>
      <c r="N238" s="70" t="str">
        <f t="shared" si="44"/>
        <v/>
      </c>
      <c r="O238" s="22">
        <f>'FPF TPF'!N243</f>
        <v>0</v>
      </c>
      <c r="P238" s="22">
        <f>'FPF TPF'!O243</f>
        <v>0</v>
      </c>
      <c r="Q238" s="23">
        <f t="shared" si="45"/>
        <v>0</v>
      </c>
      <c r="R238" s="24">
        <f t="shared" si="46"/>
        <v>0</v>
      </c>
      <c r="S238" s="25">
        <f t="shared" si="47"/>
        <v>0</v>
      </c>
      <c r="T238" s="24"/>
    </row>
    <row r="239" spans="1:20" x14ac:dyDescent="0.3">
      <c r="A239" s="70">
        <v>76.5</v>
      </c>
      <c r="B239" s="70" t="str">
        <f t="shared" si="36"/>
        <v/>
      </c>
      <c r="C239" s="22">
        <f>'FPF TPF'!D244</f>
        <v>0</v>
      </c>
      <c r="D239" s="22">
        <f>'FPF TPF'!E244</f>
        <v>0</v>
      </c>
      <c r="E239" s="23">
        <f t="shared" si="37"/>
        <v>0</v>
      </c>
      <c r="F239" s="24">
        <f t="shared" si="38"/>
        <v>0</v>
      </c>
      <c r="G239" s="25">
        <f t="shared" si="39"/>
        <v>0</v>
      </c>
      <c r="H239" s="70" t="str">
        <f t="shared" si="40"/>
        <v/>
      </c>
      <c r="I239" s="22">
        <f>'FPF TPF'!I244</f>
        <v>0</v>
      </c>
      <c r="J239" s="22">
        <f>'FPF TPF'!J244</f>
        <v>0</v>
      </c>
      <c r="K239" s="23">
        <f t="shared" si="41"/>
        <v>0</v>
      </c>
      <c r="L239" s="24">
        <f t="shared" si="42"/>
        <v>0</v>
      </c>
      <c r="M239" s="25">
        <f t="shared" si="43"/>
        <v>0</v>
      </c>
      <c r="N239" s="70" t="str">
        <f t="shared" si="44"/>
        <v/>
      </c>
      <c r="O239" s="22">
        <f>'FPF TPF'!N244</f>
        <v>0</v>
      </c>
      <c r="P239" s="22">
        <f>'FPF TPF'!O244</f>
        <v>0</v>
      </c>
      <c r="Q239" s="23">
        <f t="shared" si="45"/>
        <v>0</v>
      </c>
      <c r="R239" s="24">
        <f t="shared" si="46"/>
        <v>0</v>
      </c>
      <c r="S239" s="25">
        <f t="shared" si="47"/>
        <v>0</v>
      </c>
      <c r="T239" s="24"/>
    </row>
    <row r="240" spans="1:20" x14ac:dyDescent="0.3">
      <c r="A240" s="70">
        <v>76.400000000000006</v>
      </c>
      <c r="B240" s="70" t="str">
        <f t="shared" si="36"/>
        <v/>
      </c>
      <c r="C240" s="22">
        <f>'FPF TPF'!D245</f>
        <v>0</v>
      </c>
      <c r="D240" s="22">
        <f>'FPF TPF'!E245</f>
        <v>0</v>
      </c>
      <c r="E240" s="23">
        <f t="shared" si="37"/>
        <v>0</v>
      </c>
      <c r="F240" s="24">
        <f t="shared" si="38"/>
        <v>0</v>
      </c>
      <c r="G240" s="25">
        <f t="shared" si="39"/>
        <v>0</v>
      </c>
      <c r="H240" s="70" t="str">
        <f t="shared" si="40"/>
        <v/>
      </c>
      <c r="I240" s="22">
        <f>'FPF TPF'!I245</f>
        <v>0</v>
      </c>
      <c r="J240" s="22">
        <f>'FPF TPF'!J245</f>
        <v>0</v>
      </c>
      <c r="K240" s="23">
        <f t="shared" si="41"/>
        <v>0</v>
      </c>
      <c r="L240" s="24">
        <f t="shared" si="42"/>
        <v>0</v>
      </c>
      <c r="M240" s="25">
        <f t="shared" si="43"/>
        <v>0</v>
      </c>
      <c r="N240" s="70" t="str">
        <f t="shared" si="44"/>
        <v/>
      </c>
      <c r="O240" s="22">
        <f>'FPF TPF'!N245</f>
        <v>0</v>
      </c>
      <c r="P240" s="22">
        <f>'FPF TPF'!O245</f>
        <v>0</v>
      </c>
      <c r="Q240" s="23">
        <f t="shared" si="45"/>
        <v>0</v>
      </c>
      <c r="R240" s="24">
        <f t="shared" si="46"/>
        <v>0</v>
      </c>
      <c r="S240" s="25">
        <f t="shared" si="47"/>
        <v>0</v>
      </c>
      <c r="T240" s="24"/>
    </row>
    <row r="241" spans="1:20" x14ac:dyDescent="0.3">
      <c r="A241" s="70">
        <v>76.3</v>
      </c>
      <c r="B241" s="70" t="str">
        <f t="shared" si="36"/>
        <v/>
      </c>
      <c r="C241" s="22">
        <f>'FPF TPF'!D246</f>
        <v>0</v>
      </c>
      <c r="D241" s="22">
        <f>'FPF TPF'!E246</f>
        <v>0</v>
      </c>
      <c r="E241" s="23">
        <f t="shared" si="37"/>
        <v>0</v>
      </c>
      <c r="F241" s="24">
        <f t="shared" si="38"/>
        <v>0</v>
      </c>
      <c r="G241" s="25">
        <f t="shared" si="39"/>
        <v>0</v>
      </c>
      <c r="H241" s="70" t="str">
        <f t="shared" si="40"/>
        <v/>
      </c>
      <c r="I241" s="22">
        <f>'FPF TPF'!I246</f>
        <v>0</v>
      </c>
      <c r="J241" s="22">
        <f>'FPF TPF'!J246</f>
        <v>0</v>
      </c>
      <c r="K241" s="23">
        <f t="shared" si="41"/>
        <v>0</v>
      </c>
      <c r="L241" s="24">
        <f t="shared" si="42"/>
        <v>0</v>
      </c>
      <c r="M241" s="25">
        <f t="shared" si="43"/>
        <v>0</v>
      </c>
      <c r="N241" s="70" t="str">
        <f t="shared" si="44"/>
        <v/>
      </c>
      <c r="O241" s="22">
        <f>'FPF TPF'!N246</f>
        <v>0</v>
      </c>
      <c r="P241" s="22">
        <f>'FPF TPF'!O246</f>
        <v>0</v>
      </c>
      <c r="Q241" s="23">
        <f t="shared" si="45"/>
        <v>0</v>
      </c>
      <c r="R241" s="24">
        <f t="shared" si="46"/>
        <v>0</v>
      </c>
      <c r="S241" s="25">
        <f t="shared" si="47"/>
        <v>0</v>
      </c>
      <c r="T241" s="24"/>
    </row>
    <row r="242" spans="1:20" x14ac:dyDescent="0.3">
      <c r="A242" s="70">
        <v>76.2</v>
      </c>
      <c r="B242" s="70" t="str">
        <f t="shared" si="36"/>
        <v/>
      </c>
      <c r="C242" s="22">
        <f>'FPF TPF'!D247</f>
        <v>0</v>
      </c>
      <c r="D242" s="22">
        <f>'FPF TPF'!E247</f>
        <v>0</v>
      </c>
      <c r="E242" s="23">
        <f t="shared" si="37"/>
        <v>0</v>
      </c>
      <c r="F242" s="24">
        <f t="shared" si="38"/>
        <v>0</v>
      </c>
      <c r="G242" s="25">
        <f t="shared" si="39"/>
        <v>0</v>
      </c>
      <c r="H242" s="70" t="str">
        <f t="shared" si="40"/>
        <v/>
      </c>
      <c r="I242" s="22">
        <f>'FPF TPF'!I247</f>
        <v>0</v>
      </c>
      <c r="J242" s="22">
        <f>'FPF TPF'!J247</f>
        <v>0</v>
      </c>
      <c r="K242" s="23">
        <f t="shared" si="41"/>
        <v>0</v>
      </c>
      <c r="L242" s="24">
        <f t="shared" si="42"/>
        <v>0</v>
      </c>
      <c r="M242" s="25">
        <f t="shared" si="43"/>
        <v>0</v>
      </c>
      <c r="N242" s="70" t="str">
        <f t="shared" si="44"/>
        <v/>
      </c>
      <c r="O242" s="22">
        <f>'FPF TPF'!N247</f>
        <v>0</v>
      </c>
      <c r="P242" s="22">
        <f>'FPF TPF'!O247</f>
        <v>0</v>
      </c>
      <c r="Q242" s="23">
        <f t="shared" si="45"/>
        <v>0</v>
      </c>
      <c r="R242" s="24">
        <f t="shared" si="46"/>
        <v>0</v>
      </c>
      <c r="S242" s="25">
        <f t="shared" si="47"/>
        <v>0</v>
      </c>
      <c r="T242" s="24"/>
    </row>
    <row r="243" spans="1:20" x14ac:dyDescent="0.3">
      <c r="A243" s="70">
        <v>76.099999999999994</v>
      </c>
      <c r="B243" s="70" t="str">
        <f t="shared" si="36"/>
        <v/>
      </c>
      <c r="C243" s="22">
        <f>'FPF TPF'!D248</f>
        <v>0</v>
      </c>
      <c r="D243" s="22">
        <f>'FPF TPF'!E248</f>
        <v>0</v>
      </c>
      <c r="E243" s="23">
        <f t="shared" si="37"/>
        <v>0</v>
      </c>
      <c r="F243" s="24">
        <f t="shared" si="38"/>
        <v>0</v>
      </c>
      <c r="G243" s="25">
        <f t="shared" si="39"/>
        <v>0</v>
      </c>
      <c r="H243" s="70" t="str">
        <f t="shared" si="40"/>
        <v/>
      </c>
      <c r="I243" s="22">
        <f>'FPF TPF'!I248</f>
        <v>0</v>
      </c>
      <c r="J243" s="22">
        <f>'FPF TPF'!J248</f>
        <v>0</v>
      </c>
      <c r="K243" s="23">
        <f t="shared" si="41"/>
        <v>0</v>
      </c>
      <c r="L243" s="24">
        <f t="shared" si="42"/>
        <v>0</v>
      </c>
      <c r="M243" s="25">
        <f t="shared" si="43"/>
        <v>0</v>
      </c>
      <c r="N243" s="70" t="str">
        <f t="shared" si="44"/>
        <v/>
      </c>
      <c r="O243" s="22">
        <f>'FPF TPF'!N248</f>
        <v>0</v>
      </c>
      <c r="P243" s="22">
        <f>'FPF TPF'!O248</f>
        <v>0</v>
      </c>
      <c r="Q243" s="23">
        <f t="shared" si="45"/>
        <v>0</v>
      </c>
      <c r="R243" s="24">
        <f t="shared" si="46"/>
        <v>0</v>
      </c>
      <c r="S243" s="25">
        <f t="shared" si="47"/>
        <v>0</v>
      </c>
      <c r="T243" s="24"/>
    </row>
    <row r="244" spans="1:20" x14ac:dyDescent="0.3">
      <c r="A244" s="70">
        <v>76</v>
      </c>
      <c r="B244" s="70" t="str">
        <f t="shared" si="36"/>
        <v/>
      </c>
      <c r="C244" s="22">
        <f>'FPF TPF'!D249</f>
        <v>0</v>
      </c>
      <c r="D244" s="22">
        <f>'FPF TPF'!E249</f>
        <v>0</v>
      </c>
      <c r="E244" s="23">
        <f t="shared" si="37"/>
        <v>0</v>
      </c>
      <c r="F244" s="24">
        <f t="shared" si="38"/>
        <v>0</v>
      </c>
      <c r="G244" s="25">
        <f t="shared" si="39"/>
        <v>0</v>
      </c>
      <c r="H244" s="70" t="str">
        <f t="shared" si="40"/>
        <v/>
      </c>
      <c r="I244" s="22">
        <f>'FPF TPF'!I249</f>
        <v>0</v>
      </c>
      <c r="J244" s="22">
        <f>'FPF TPF'!J249</f>
        <v>0</v>
      </c>
      <c r="K244" s="23">
        <f t="shared" si="41"/>
        <v>0</v>
      </c>
      <c r="L244" s="24">
        <f t="shared" si="42"/>
        <v>0</v>
      </c>
      <c r="M244" s="25">
        <f t="shared" si="43"/>
        <v>0</v>
      </c>
      <c r="N244" s="70" t="str">
        <f t="shared" si="44"/>
        <v/>
      </c>
      <c r="O244" s="22">
        <f>'FPF TPF'!N249</f>
        <v>0</v>
      </c>
      <c r="P244" s="22">
        <f>'FPF TPF'!O249</f>
        <v>0</v>
      </c>
      <c r="Q244" s="23">
        <f t="shared" si="45"/>
        <v>0</v>
      </c>
      <c r="R244" s="24">
        <f t="shared" si="46"/>
        <v>0</v>
      </c>
      <c r="S244" s="25">
        <f t="shared" si="47"/>
        <v>0</v>
      </c>
      <c r="T244" s="24"/>
    </row>
    <row r="245" spans="1:20" x14ac:dyDescent="0.3">
      <c r="A245" s="70">
        <v>75.900000000000006</v>
      </c>
      <c r="B245" s="70" t="str">
        <f t="shared" si="36"/>
        <v/>
      </c>
      <c r="C245" s="22">
        <f>'FPF TPF'!D250</f>
        <v>0</v>
      </c>
      <c r="D245" s="22">
        <f>'FPF TPF'!E250</f>
        <v>0</v>
      </c>
      <c r="E245" s="23">
        <f t="shared" si="37"/>
        <v>0</v>
      </c>
      <c r="F245" s="24">
        <f t="shared" si="38"/>
        <v>0</v>
      </c>
      <c r="G245" s="25">
        <f t="shared" si="39"/>
        <v>0</v>
      </c>
      <c r="H245" s="70" t="str">
        <f t="shared" si="40"/>
        <v/>
      </c>
      <c r="I245" s="22">
        <f>'FPF TPF'!I250</f>
        <v>0</v>
      </c>
      <c r="J245" s="22">
        <f>'FPF TPF'!J250</f>
        <v>0</v>
      </c>
      <c r="K245" s="23">
        <f t="shared" si="41"/>
        <v>0</v>
      </c>
      <c r="L245" s="24">
        <f t="shared" si="42"/>
        <v>0</v>
      </c>
      <c r="M245" s="25">
        <f t="shared" si="43"/>
        <v>0</v>
      </c>
      <c r="N245" s="70" t="str">
        <f t="shared" si="44"/>
        <v/>
      </c>
      <c r="O245" s="22">
        <f>'FPF TPF'!N250</f>
        <v>0</v>
      </c>
      <c r="P245" s="22">
        <f>'FPF TPF'!O250</f>
        <v>0</v>
      </c>
      <c r="Q245" s="23">
        <f t="shared" si="45"/>
        <v>0</v>
      </c>
      <c r="R245" s="24">
        <f t="shared" si="46"/>
        <v>0</v>
      </c>
      <c r="S245" s="25">
        <f t="shared" si="47"/>
        <v>0</v>
      </c>
      <c r="T245" s="24"/>
    </row>
    <row r="246" spans="1:20" x14ac:dyDescent="0.3">
      <c r="A246" s="70">
        <v>75.8</v>
      </c>
      <c r="B246" s="70" t="str">
        <f t="shared" si="36"/>
        <v/>
      </c>
      <c r="C246" s="22">
        <f>'FPF TPF'!D251</f>
        <v>0</v>
      </c>
      <c r="D246" s="22">
        <f>'FPF TPF'!E251</f>
        <v>0</v>
      </c>
      <c r="E246" s="23">
        <f t="shared" si="37"/>
        <v>0</v>
      </c>
      <c r="F246" s="24">
        <f t="shared" si="38"/>
        <v>0</v>
      </c>
      <c r="G246" s="25">
        <f t="shared" si="39"/>
        <v>0</v>
      </c>
      <c r="H246" s="70" t="str">
        <f t="shared" si="40"/>
        <v/>
      </c>
      <c r="I246" s="22">
        <f>'FPF TPF'!I251</f>
        <v>0</v>
      </c>
      <c r="J246" s="22">
        <f>'FPF TPF'!J251</f>
        <v>0</v>
      </c>
      <c r="K246" s="23">
        <f t="shared" si="41"/>
        <v>0</v>
      </c>
      <c r="L246" s="24">
        <f t="shared" si="42"/>
        <v>0</v>
      </c>
      <c r="M246" s="25">
        <f t="shared" si="43"/>
        <v>0</v>
      </c>
      <c r="N246" s="70" t="str">
        <f t="shared" si="44"/>
        <v/>
      </c>
      <c r="O246" s="22">
        <f>'FPF TPF'!N251</f>
        <v>0</v>
      </c>
      <c r="P246" s="22">
        <f>'FPF TPF'!O251</f>
        <v>0</v>
      </c>
      <c r="Q246" s="23">
        <f t="shared" si="45"/>
        <v>0</v>
      </c>
      <c r="R246" s="24">
        <f t="shared" si="46"/>
        <v>0</v>
      </c>
      <c r="S246" s="25">
        <f t="shared" si="47"/>
        <v>0</v>
      </c>
      <c r="T246" s="24"/>
    </row>
    <row r="247" spans="1:20" x14ac:dyDescent="0.3">
      <c r="A247" s="70">
        <v>75.7</v>
      </c>
      <c r="B247" s="70" t="str">
        <f t="shared" si="36"/>
        <v/>
      </c>
      <c r="C247" s="22">
        <f>'FPF TPF'!D252</f>
        <v>0</v>
      </c>
      <c r="D247" s="22">
        <f>'FPF TPF'!E252</f>
        <v>0</v>
      </c>
      <c r="E247" s="23">
        <f t="shared" si="37"/>
        <v>0</v>
      </c>
      <c r="F247" s="24">
        <f t="shared" si="38"/>
        <v>0</v>
      </c>
      <c r="G247" s="25">
        <f t="shared" si="39"/>
        <v>0</v>
      </c>
      <c r="H247" s="70" t="str">
        <f t="shared" si="40"/>
        <v/>
      </c>
      <c r="I247" s="22">
        <f>'FPF TPF'!I252</f>
        <v>0</v>
      </c>
      <c r="J247" s="22">
        <f>'FPF TPF'!J252</f>
        <v>0</v>
      </c>
      <c r="K247" s="23">
        <f t="shared" si="41"/>
        <v>0</v>
      </c>
      <c r="L247" s="24">
        <f t="shared" si="42"/>
        <v>0</v>
      </c>
      <c r="M247" s="25">
        <f t="shared" si="43"/>
        <v>0</v>
      </c>
      <c r="N247" s="70" t="str">
        <f t="shared" si="44"/>
        <v/>
      </c>
      <c r="O247" s="22">
        <f>'FPF TPF'!N252</f>
        <v>0</v>
      </c>
      <c r="P247" s="22">
        <f>'FPF TPF'!O252</f>
        <v>0</v>
      </c>
      <c r="Q247" s="23">
        <f t="shared" si="45"/>
        <v>0</v>
      </c>
      <c r="R247" s="24">
        <f t="shared" si="46"/>
        <v>0</v>
      </c>
      <c r="S247" s="25">
        <f t="shared" si="47"/>
        <v>0</v>
      </c>
      <c r="T247" s="24"/>
    </row>
    <row r="248" spans="1:20" x14ac:dyDescent="0.3">
      <c r="A248" s="70">
        <v>75.599999999999994</v>
      </c>
      <c r="B248" s="70" t="str">
        <f t="shared" si="36"/>
        <v/>
      </c>
      <c r="C248" s="22">
        <f>'FPF TPF'!D253</f>
        <v>0</v>
      </c>
      <c r="D248" s="22">
        <f>'FPF TPF'!E253</f>
        <v>0</v>
      </c>
      <c r="E248" s="23">
        <f t="shared" si="37"/>
        <v>0</v>
      </c>
      <c r="F248" s="24">
        <f t="shared" si="38"/>
        <v>0</v>
      </c>
      <c r="G248" s="25">
        <f t="shared" si="39"/>
        <v>0</v>
      </c>
      <c r="H248" s="70" t="str">
        <f t="shared" si="40"/>
        <v/>
      </c>
      <c r="I248" s="22">
        <f>'FPF TPF'!I253</f>
        <v>0</v>
      </c>
      <c r="J248" s="22">
        <f>'FPF TPF'!J253</f>
        <v>0</v>
      </c>
      <c r="K248" s="23">
        <f t="shared" si="41"/>
        <v>0</v>
      </c>
      <c r="L248" s="24">
        <f t="shared" si="42"/>
        <v>0</v>
      </c>
      <c r="M248" s="25">
        <f t="shared" si="43"/>
        <v>0</v>
      </c>
      <c r="N248" s="70" t="str">
        <f t="shared" si="44"/>
        <v/>
      </c>
      <c r="O248" s="22">
        <f>'FPF TPF'!N253</f>
        <v>0</v>
      </c>
      <c r="P248" s="22">
        <f>'FPF TPF'!O253</f>
        <v>0</v>
      </c>
      <c r="Q248" s="23">
        <f t="shared" si="45"/>
        <v>0</v>
      </c>
      <c r="R248" s="24">
        <f t="shared" si="46"/>
        <v>0</v>
      </c>
      <c r="S248" s="25">
        <f t="shared" si="47"/>
        <v>0</v>
      </c>
      <c r="T248" s="24"/>
    </row>
    <row r="249" spans="1:20" x14ac:dyDescent="0.3">
      <c r="A249" s="70">
        <v>75.5</v>
      </c>
      <c r="B249" s="70" t="str">
        <f t="shared" si="36"/>
        <v/>
      </c>
      <c r="C249" s="22">
        <f>'FPF TPF'!D254</f>
        <v>0</v>
      </c>
      <c r="D249" s="22">
        <f>'FPF TPF'!E254</f>
        <v>0</v>
      </c>
      <c r="E249" s="23">
        <f t="shared" si="37"/>
        <v>0</v>
      </c>
      <c r="F249" s="24">
        <f t="shared" si="38"/>
        <v>0</v>
      </c>
      <c r="G249" s="25">
        <f t="shared" si="39"/>
        <v>0</v>
      </c>
      <c r="H249" s="70" t="str">
        <f t="shared" si="40"/>
        <v/>
      </c>
      <c r="I249" s="22">
        <f>'FPF TPF'!I254</f>
        <v>0</v>
      </c>
      <c r="J249" s="22">
        <f>'FPF TPF'!J254</f>
        <v>0</v>
      </c>
      <c r="K249" s="23">
        <f t="shared" si="41"/>
        <v>0</v>
      </c>
      <c r="L249" s="24">
        <f t="shared" si="42"/>
        <v>0</v>
      </c>
      <c r="M249" s="25">
        <f t="shared" si="43"/>
        <v>0</v>
      </c>
      <c r="N249" s="70" t="str">
        <f t="shared" si="44"/>
        <v/>
      </c>
      <c r="O249" s="22">
        <f>'FPF TPF'!N254</f>
        <v>0</v>
      </c>
      <c r="P249" s="22">
        <f>'FPF TPF'!O254</f>
        <v>0</v>
      </c>
      <c r="Q249" s="23">
        <f t="shared" si="45"/>
        <v>0</v>
      </c>
      <c r="R249" s="24">
        <f t="shared" si="46"/>
        <v>0</v>
      </c>
      <c r="S249" s="25">
        <f t="shared" si="47"/>
        <v>0</v>
      </c>
      <c r="T249" s="24"/>
    </row>
    <row r="250" spans="1:20" x14ac:dyDescent="0.3">
      <c r="A250" s="70">
        <v>75.400000000000006</v>
      </c>
      <c r="B250" s="70" t="str">
        <f t="shared" si="36"/>
        <v/>
      </c>
      <c r="C250" s="22">
        <f>'FPF TPF'!D255</f>
        <v>0</v>
      </c>
      <c r="D250" s="22">
        <f>'FPF TPF'!E255</f>
        <v>0</v>
      </c>
      <c r="E250" s="23">
        <f t="shared" si="37"/>
        <v>0</v>
      </c>
      <c r="F250" s="24">
        <f t="shared" si="38"/>
        <v>0</v>
      </c>
      <c r="G250" s="25">
        <f t="shared" si="39"/>
        <v>0</v>
      </c>
      <c r="H250" s="70" t="str">
        <f t="shared" si="40"/>
        <v/>
      </c>
      <c r="I250" s="22">
        <f>'FPF TPF'!I255</f>
        <v>0</v>
      </c>
      <c r="J250" s="22">
        <f>'FPF TPF'!J255</f>
        <v>0</v>
      </c>
      <c r="K250" s="23">
        <f t="shared" si="41"/>
        <v>0</v>
      </c>
      <c r="L250" s="24">
        <f t="shared" si="42"/>
        <v>0</v>
      </c>
      <c r="M250" s="25">
        <f t="shared" si="43"/>
        <v>0</v>
      </c>
      <c r="N250" s="70" t="str">
        <f t="shared" si="44"/>
        <v/>
      </c>
      <c r="O250" s="22">
        <f>'FPF TPF'!N255</f>
        <v>0</v>
      </c>
      <c r="P250" s="22">
        <f>'FPF TPF'!O255</f>
        <v>0</v>
      </c>
      <c r="Q250" s="23">
        <f t="shared" si="45"/>
        <v>0</v>
      </c>
      <c r="R250" s="24">
        <f t="shared" si="46"/>
        <v>0</v>
      </c>
      <c r="S250" s="25">
        <f t="shared" si="47"/>
        <v>0</v>
      </c>
      <c r="T250" s="24"/>
    </row>
    <row r="251" spans="1:20" x14ac:dyDescent="0.3">
      <c r="A251" s="70">
        <v>75.3</v>
      </c>
      <c r="B251" s="70" t="str">
        <f t="shared" si="36"/>
        <v/>
      </c>
      <c r="C251" s="22">
        <f>'FPF TPF'!D256</f>
        <v>0</v>
      </c>
      <c r="D251" s="22">
        <f>'FPF TPF'!E256</f>
        <v>0</v>
      </c>
      <c r="E251" s="23">
        <f t="shared" si="37"/>
        <v>0</v>
      </c>
      <c r="F251" s="24">
        <f t="shared" si="38"/>
        <v>0</v>
      </c>
      <c r="G251" s="25">
        <f t="shared" si="39"/>
        <v>0</v>
      </c>
      <c r="H251" s="70" t="str">
        <f t="shared" si="40"/>
        <v/>
      </c>
      <c r="I251" s="22">
        <f>'FPF TPF'!I256</f>
        <v>0</v>
      </c>
      <c r="J251" s="22">
        <f>'FPF TPF'!J256</f>
        <v>0</v>
      </c>
      <c r="K251" s="23">
        <f t="shared" si="41"/>
        <v>0</v>
      </c>
      <c r="L251" s="24">
        <f t="shared" si="42"/>
        <v>0</v>
      </c>
      <c r="M251" s="25">
        <f t="shared" si="43"/>
        <v>0</v>
      </c>
      <c r="N251" s="70" t="str">
        <f t="shared" si="44"/>
        <v/>
      </c>
      <c r="O251" s="22">
        <f>'FPF TPF'!N256</f>
        <v>0</v>
      </c>
      <c r="P251" s="22">
        <f>'FPF TPF'!O256</f>
        <v>0</v>
      </c>
      <c r="Q251" s="23">
        <f t="shared" si="45"/>
        <v>0</v>
      </c>
      <c r="R251" s="24">
        <f t="shared" si="46"/>
        <v>0</v>
      </c>
      <c r="S251" s="25">
        <f t="shared" si="47"/>
        <v>0</v>
      </c>
      <c r="T251" s="24"/>
    </row>
    <row r="252" spans="1:20" x14ac:dyDescent="0.3">
      <c r="A252" s="70">
        <v>75.2</v>
      </c>
      <c r="B252" s="70" t="str">
        <f t="shared" si="36"/>
        <v/>
      </c>
      <c r="C252" s="22">
        <f>'FPF TPF'!D257</f>
        <v>0</v>
      </c>
      <c r="D252" s="22">
        <f>'FPF TPF'!E257</f>
        <v>0</v>
      </c>
      <c r="E252" s="23">
        <f t="shared" si="37"/>
        <v>0</v>
      </c>
      <c r="F252" s="24">
        <f t="shared" si="38"/>
        <v>0</v>
      </c>
      <c r="G252" s="25">
        <f t="shared" si="39"/>
        <v>0</v>
      </c>
      <c r="H252" s="70" t="str">
        <f t="shared" si="40"/>
        <v/>
      </c>
      <c r="I252" s="22">
        <f>'FPF TPF'!I257</f>
        <v>0</v>
      </c>
      <c r="J252" s="22">
        <f>'FPF TPF'!J257</f>
        <v>0</v>
      </c>
      <c r="K252" s="23">
        <f t="shared" si="41"/>
        <v>0</v>
      </c>
      <c r="L252" s="24">
        <f t="shared" si="42"/>
        <v>0</v>
      </c>
      <c r="M252" s="25">
        <f t="shared" si="43"/>
        <v>0</v>
      </c>
      <c r="N252" s="70" t="str">
        <f t="shared" si="44"/>
        <v/>
      </c>
      <c r="O252" s="22">
        <f>'FPF TPF'!N257</f>
        <v>0</v>
      </c>
      <c r="P252" s="22">
        <f>'FPF TPF'!O257</f>
        <v>0</v>
      </c>
      <c r="Q252" s="23">
        <f t="shared" si="45"/>
        <v>0</v>
      </c>
      <c r="R252" s="24">
        <f t="shared" si="46"/>
        <v>0</v>
      </c>
      <c r="S252" s="25">
        <f t="shared" si="47"/>
        <v>0</v>
      </c>
      <c r="T252" s="24"/>
    </row>
    <row r="253" spans="1:20" x14ac:dyDescent="0.3">
      <c r="A253" s="70">
        <v>75.099999999999994</v>
      </c>
      <c r="B253" s="70" t="str">
        <f t="shared" si="36"/>
        <v/>
      </c>
      <c r="C253" s="22">
        <f>'FPF TPF'!D258</f>
        <v>0</v>
      </c>
      <c r="D253" s="22">
        <f>'FPF TPF'!E258</f>
        <v>0</v>
      </c>
      <c r="E253" s="23">
        <f t="shared" si="37"/>
        <v>0</v>
      </c>
      <c r="F253" s="24">
        <f t="shared" si="38"/>
        <v>0</v>
      </c>
      <c r="G253" s="25">
        <f t="shared" si="39"/>
        <v>0</v>
      </c>
      <c r="H253" s="70" t="str">
        <f t="shared" si="40"/>
        <v/>
      </c>
      <c r="I253" s="22">
        <f>'FPF TPF'!I258</f>
        <v>0</v>
      </c>
      <c r="J253" s="22">
        <f>'FPF TPF'!J258</f>
        <v>0</v>
      </c>
      <c r="K253" s="23">
        <f t="shared" si="41"/>
        <v>0</v>
      </c>
      <c r="L253" s="24">
        <f t="shared" si="42"/>
        <v>0</v>
      </c>
      <c r="M253" s="25">
        <f t="shared" si="43"/>
        <v>0</v>
      </c>
      <c r="N253" s="70" t="str">
        <f t="shared" si="44"/>
        <v/>
      </c>
      <c r="O253" s="22">
        <f>'FPF TPF'!N258</f>
        <v>0</v>
      </c>
      <c r="P253" s="22">
        <f>'FPF TPF'!O258</f>
        <v>0</v>
      </c>
      <c r="Q253" s="23">
        <f t="shared" si="45"/>
        <v>0</v>
      </c>
      <c r="R253" s="24">
        <f t="shared" si="46"/>
        <v>0</v>
      </c>
      <c r="S253" s="25">
        <f t="shared" si="47"/>
        <v>0</v>
      </c>
      <c r="T253" s="24"/>
    </row>
    <row r="254" spans="1:20" x14ac:dyDescent="0.3">
      <c r="A254" s="70">
        <v>75</v>
      </c>
      <c r="B254" s="70" t="str">
        <f t="shared" si="36"/>
        <v/>
      </c>
      <c r="C254" s="22">
        <f>'FPF TPF'!D259</f>
        <v>0</v>
      </c>
      <c r="D254" s="22">
        <f>'FPF TPF'!E259</f>
        <v>0</v>
      </c>
      <c r="E254" s="23">
        <f t="shared" si="37"/>
        <v>0</v>
      </c>
      <c r="F254" s="24">
        <f t="shared" si="38"/>
        <v>0</v>
      </c>
      <c r="G254" s="25">
        <f t="shared" si="39"/>
        <v>0</v>
      </c>
      <c r="H254" s="70" t="str">
        <f t="shared" si="40"/>
        <v/>
      </c>
      <c r="I254" s="22">
        <f>'FPF TPF'!I259</f>
        <v>0</v>
      </c>
      <c r="J254" s="22">
        <f>'FPF TPF'!J259</f>
        <v>0</v>
      </c>
      <c r="K254" s="23">
        <f t="shared" si="41"/>
        <v>0</v>
      </c>
      <c r="L254" s="24">
        <f t="shared" si="42"/>
        <v>0</v>
      </c>
      <c r="M254" s="25">
        <f t="shared" si="43"/>
        <v>0</v>
      </c>
      <c r="N254" s="70" t="str">
        <f t="shared" si="44"/>
        <v/>
      </c>
      <c r="O254" s="22">
        <f>'FPF TPF'!N259</f>
        <v>0</v>
      </c>
      <c r="P254" s="22">
        <f>'FPF TPF'!O259</f>
        <v>0</v>
      </c>
      <c r="Q254" s="23">
        <f t="shared" si="45"/>
        <v>0</v>
      </c>
      <c r="R254" s="24">
        <f t="shared" si="46"/>
        <v>0</v>
      </c>
      <c r="S254" s="25">
        <f t="shared" si="47"/>
        <v>0</v>
      </c>
      <c r="T254" s="24"/>
    </row>
    <row r="255" spans="1:20" x14ac:dyDescent="0.3">
      <c r="A255" s="70">
        <v>74.900000000000006</v>
      </c>
      <c r="B255" s="70" t="str">
        <f t="shared" si="36"/>
        <v/>
      </c>
      <c r="C255" s="22">
        <f>'FPF TPF'!D260</f>
        <v>0</v>
      </c>
      <c r="D255" s="22">
        <f>'FPF TPF'!E260</f>
        <v>0</v>
      </c>
      <c r="E255" s="23">
        <f t="shared" si="37"/>
        <v>0</v>
      </c>
      <c r="F255" s="24">
        <f t="shared" si="38"/>
        <v>0</v>
      </c>
      <c r="G255" s="25">
        <f t="shared" si="39"/>
        <v>0</v>
      </c>
      <c r="H255" s="70" t="str">
        <f t="shared" si="40"/>
        <v/>
      </c>
      <c r="I255" s="22">
        <f>'FPF TPF'!I260</f>
        <v>0</v>
      </c>
      <c r="J255" s="22">
        <f>'FPF TPF'!J260</f>
        <v>0</v>
      </c>
      <c r="K255" s="23">
        <f t="shared" si="41"/>
        <v>0</v>
      </c>
      <c r="L255" s="24">
        <f t="shared" si="42"/>
        <v>0</v>
      </c>
      <c r="M255" s="25">
        <f t="shared" si="43"/>
        <v>0</v>
      </c>
      <c r="N255" s="70" t="str">
        <f t="shared" si="44"/>
        <v/>
      </c>
      <c r="O255" s="22">
        <f>'FPF TPF'!N260</f>
        <v>0</v>
      </c>
      <c r="P255" s="22">
        <f>'FPF TPF'!O260</f>
        <v>0</v>
      </c>
      <c r="Q255" s="23">
        <f t="shared" si="45"/>
        <v>0</v>
      </c>
      <c r="R255" s="24">
        <f t="shared" si="46"/>
        <v>0</v>
      </c>
      <c r="S255" s="25">
        <f t="shared" si="47"/>
        <v>0</v>
      </c>
      <c r="T255" s="24"/>
    </row>
    <row r="256" spans="1:20" x14ac:dyDescent="0.3">
      <c r="A256" s="70">
        <v>74.8</v>
      </c>
      <c r="B256" s="70" t="str">
        <f t="shared" si="36"/>
        <v/>
      </c>
      <c r="C256" s="22">
        <f>'FPF TPF'!D261</f>
        <v>0</v>
      </c>
      <c r="D256" s="22">
        <f>'FPF TPF'!E261</f>
        <v>0</v>
      </c>
      <c r="E256" s="23">
        <f t="shared" si="37"/>
        <v>0</v>
      </c>
      <c r="F256" s="24">
        <f t="shared" si="38"/>
        <v>0</v>
      </c>
      <c r="G256" s="25">
        <f t="shared" si="39"/>
        <v>0</v>
      </c>
      <c r="H256" s="70" t="str">
        <f t="shared" si="40"/>
        <v/>
      </c>
      <c r="I256" s="22">
        <f>'FPF TPF'!I261</f>
        <v>0</v>
      </c>
      <c r="J256" s="22">
        <f>'FPF TPF'!J261</f>
        <v>0</v>
      </c>
      <c r="K256" s="23">
        <f t="shared" si="41"/>
        <v>0</v>
      </c>
      <c r="L256" s="24">
        <f t="shared" si="42"/>
        <v>0</v>
      </c>
      <c r="M256" s="25">
        <f t="shared" si="43"/>
        <v>0</v>
      </c>
      <c r="N256" s="70" t="str">
        <f t="shared" si="44"/>
        <v/>
      </c>
      <c r="O256" s="22">
        <f>'FPF TPF'!N261</f>
        <v>0</v>
      </c>
      <c r="P256" s="22">
        <f>'FPF TPF'!O261</f>
        <v>0</v>
      </c>
      <c r="Q256" s="23">
        <f t="shared" si="45"/>
        <v>0</v>
      </c>
      <c r="R256" s="24">
        <f t="shared" si="46"/>
        <v>0</v>
      </c>
      <c r="S256" s="25">
        <f t="shared" si="47"/>
        <v>0</v>
      </c>
      <c r="T256" s="24"/>
    </row>
    <row r="257" spans="1:20" x14ac:dyDescent="0.3">
      <c r="A257" s="70">
        <v>74.7</v>
      </c>
      <c r="B257" s="70" t="str">
        <f t="shared" si="36"/>
        <v/>
      </c>
      <c r="C257" s="22">
        <f>'FPF TPF'!D262</f>
        <v>0</v>
      </c>
      <c r="D257" s="22">
        <f>'FPF TPF'!E262</f>
        <v>0</v>
      </c>
      <c r="E257" s="23">
        <f t="shared" si="37"/>
        <v>0</v>
      </c>
      <c r="F257" s="24">
        <f t="shared" si="38"/>
        <v>0</v>
      </c>
      <c r="G257" s="25">
        <f t="shared" si="39"/>
        <v>0</v>
      </c>
      <c r="H257" s="70" t="str">
        <f t="shared" si="40"/>
        <v/>
      </c>
      <c r="I257" s="22">
        <f>'FPF TPF'!I262</f>
        <v>0</v>
      </c>
      <c r="J257" s="22">
        <f>'FPF TPF'!J262</f>
        <v>0</v>
      </c>
      <c r="K257" s="23">
        <f t="shared" si="41"/>
        <v>0</v>
      </c>
      <c r="L257" s="24">
        <f t="shared" si="42"/>
        <v>0</v>
      </c>
      <c r="M257" s="25">
        <f t="shared" si="43"/>
        <v>0</v>
      </c>
      <c r="N257" s="70" t="str">
        <f t="shared" si="44"/>
        <v/>
      </c>
      <c r="O257" s="22">
        <f>'FPF TPF'!N262</f>
        <v>0</v>
      </c>
      <c r="P257" s="22">
        <f>'FPF TPF'!O262</f>
        <v>0</v>
      </c>
      <c r="Q257" s="23">
        <f t="shared" si="45"/>
        <v>0</v>
      </c>
      <c r="R257" s="24">
        <f t="shared" si="46"/>
        <v>0</v>
      </c>
      <c r="S257" s="25">
        <f t="shared" si="47"/>
        <v>0</v>
      </c>
      <c r="T257" s="24"/>
    </row>
    <row r="258" spans="1:20" x14ac:dyDescent="0.3">
      <c r="A258" s="70">
        <v>74.599999999999994</v>
      </c>
      <c r="B258" s="70" t="str">
        <f t="shared" si="36"/>
        <v/>
      </c>
      <c r="C258" s="22">
        <f>'FPF TPF'!D263</f>
        <v>0</v>
      </c>
      <c r="D258" s="22">
        <f>'FPF TPF'!E263</f>
        <v>0</v>
      </c>
      <c r="E258" s="23">
        <f t="shared" si="37"/>
        <v>0</v>
      </c>
      <c r="F258" s="24">
        <f t="shared" si="38"/>
        <v>0</v>
      </c>
      <c r="G258" s="25">
        <f t="shared" si="39"/>
        <v>0</v>
      </c>
      <c r="H258" s="70" t="str">
        <f t="shared" si="40"/>
        <v/>
      </c>
      <c r="I258" s="22">
        <f>'FPF TPF'!I263</f>
        <v>0</v>
      </c>
      <c r="J258" s="22">
        <f>'FPF TPF'!J263</f>
        <v>0</v>
      </c>
      <c r="K258" s="23">
        <f t="shared" si="41"/>
        <v>0</v>
      </c>
      <c r="L258" s="24">
        <f t="shared" si="42"/>
        <v>0</v>
      </c>
      <c r="M258" s="25">
        <f t="shared" si="43"/>
        <v>0</v>
      </c>
      <c r="N258" s="70" t="str">
        <f t="shared" si="44"/>
        <v/>
      </c>
      <c r="O258" s="22">
        <f>'FPF TPF'!N263</f>
        <v>0</v>
      </c>
      <c r="P258" s="22">
        <f>'FPF TPF'!O263</f>
        <v>0</v>
      </c>
      <c r="Q258" s="23">
        <f t="shared" si="45"/>
        <v>0</v>
      </c>
      <c r="R258" s="24">
        <f t="shared" si="46"/>
        <v>0</v>
      </c>
      <c r="S258" s="25">
        <f t="shared" si="47"/>
        <v>0</v>
      </c>
      <c r="T258" s="24"/>
    </row>
    <row r="259" spans="1:20" x14ac:dyDescent="0.3">
      <c r="A259" s="70">
        <v>74.5</v>
      </c>
      <c r="B259" s="70" t="str">
        <f t="shared" si="36"/>
        <v/>
      </c>
      <c r="C259" s="22">
        <f>'FPF TPF'!D264</f>
        <v>0</v>
      </c>
      <c r="D259" s="22">
        <f>'FPF TPF'!E264</f>
        <v>0</v>
      </c>
      <c r="E259" s="23">
        <f t="shared" si="37"/>
        <v>0</v>
      </c>
      <c r="F259" s="24">
        <f t="shared" si="38"/>
        <v>0</v>
      </c>
      <c r="G259" s="25">
        <f t="shared" si="39"/>
        <v>0</v>
      </c>
      <c r="H259" s="70" t="str">
        <f t="shared" si="40"/>
        <v/>
      </c>
      <c r="I259" s="22">
        <f>'FPF TPF'!I264</f>
        <v>0</v>
      </c>
      <c r="J259" s="22">
        <f>'FPF TPF'!J264</f>
        <v>0</v>
      </c>
      <c r="K259" s="23">
        <f t="shared" si="41"/>
        <v>0</v>
      </c>
      <c r="L259" s="24">
        <f t="shared" si="42"/>
        <v>0</v>
      </c>
      <c r="M259" s="25">
        <f t="shared" si="43"/>
        <v>0</v>
      </c>
      <c r="N259" s="70" t="str">
        <f t="shared" si="44"/>
        <v/>
      </c>
      <c r="O259" s="22">
        <f>'FPF TPF'!N264</f>
        <v>0</v>
      </c>
      <c r="P259" s="22">
        <f>'FPF TPF'!O264</f>
        <v>0</v>
      </c>
      <c r="Q259" s="23">
        <f t="shared" si="45"/>
        <v>0</v>
      </c>
      <c r="R259" s="24">
        <f t="shared" si="46"/>
        <v>0</v>
      </c>
      <c r="S259" s="25">
        <f t="shared" si="47"/>
        <v>0</v>
      </c>
      <c r="T259" s="24"/>
    </row>
    <row r="260" spans="1:20" x14ac:dyDescent="0.3">
      <c r="A260" s="70">
        <v>74.400000000000006</v>
      </c>
      <c r="B260" s="70" t="str">
        <f t="shared" si="36"/>
        <v/>
      </c>
      <c r="C260" s="22">
        <f>'FPF TPF'!D265</f>
        <v>0</v>
      </c>
      <c r="D260" s="22">
        <f>'FPF TPF'!E265</f>
        <v>0</v>
      </c>
      <c r="E260" s="23">
        <f t="shared" si="37"/>
        <v>0</v>
      </c>
      <c r="F260" s="24">
        <f t="shared" si="38"/>
        <v>0</v>
      </c>
      <c r="G260" s="25">
        <f t="shared" si="39"/>
        <v>0</v>
      </c>
      <c r="H260" s="70" t="str">
        <f t="shared" si="40"/>
        <v/>
      </c>
      <c r="I260" s="22">
        <f>'FPF TPF'!I265</f>
        <v>0</v>
      </c>
      <c r="J260" s="22">
        <f>'FPF TPF'!J265</f>
        <v>0</v>
      </c>
      <c r="K260" s="23">
        <f t="shared" si="41"/>
        <v>0</v>
      </c>
      <c r="L260" s="24">
        <f t="shared" si="42"/>
        <v>0</v>
      </c>
      <c r="M260" s="25">
        <f t="shared" si="43"/>
        <v>0</v>
      </c>
      <c r="N260" s="70" t="str">
        <f t="shared" si="44"/>
        <v/>
      </c>
      <c r="O260" s="22">
        <f>'FPF TPF'!N265</f>
        <v>0</v>
      </c>
      <c r="P260" s="22">
        <f>'FPF TPF'!O265</f>
        <v>0</v>
      </c>
      <c r="Q260" s="23">
        <f t="shared" si="45"/>
        <v>0</v>
      </c>
      <c r="R260" s="24">
        <f t="shared" si="46"/>
        <v>0</v>
      </c>
      <c r="S260" s="25">
        <f t="shared" si="47"/>
        <v>0</v>
      </c>
      <c r="T260" s="24"/>
    </row>
    <row r="261" spans="1:20" x14ac:dyDescent="0.3">
      <c r="A261" s="70">
        <v>74.3</v>
      </c>
      <c r="B261" s="70" t="str">
        <f t="shared" ref="B261:B324" si="48">IF(OR(C261&lt;C260,D261&lt;D260),TEXT($A261,"0.0")&amp;"%","")</f>
        <v/>
      </c>
      <c r="C261" s="22">
        <f>'FPF TPF'!D266</f>
        <v>0</v>
      </c>
      <c r="D261" s="22">
        <f>'FPF TPF'!E266</f>
        <v>0</v>
      </c>
      <c r="E261" s="23">
        <f t="shared" ref="E261:E304" si="49">C260-C261</f>
        <v>0</v>
      </c>
      <c r="F261" s="24">
        <f t="shared" ref="F261:F304" si="50">AVERAGE(D261,D260)</f>
        <v>0</v>
      </c>
      <c r="G261" s="25">
        <f t="shared" ref="G261:G304" si="51">PRODUCT(E261,F261)</f>
        <v>0</v>
      </c>
      <c r="H261" s="70" t="str">
        <f t="shared" ref="H261:H324" si="52">IF(OR(I261&lt;I260,J261&lt;J260),TEXT($A261,"0.0")&amp;"%","")</f>
        <v/>
      </c>
      <c r="I261" s="22">
        <f>'FPF TPF'!I266</f>
        <v>0</v>
      </c>
      <c r="J261" s="22">
        <f>'FPF TPF'!J266</f>
        <v>0</v>
      </c>
      <c r="K261" s="23">
        <f t="shared" ref="K261:K304" si="53">I260-I261</f>
        <v>0</v>
      </c>
      <c r="L261" s="24">
        <f t="shared" ref="L261:L304" si="54">AVERAGE(J261,J260)</f>
        <v>0</v>
      </c>
      <c r="M261" s="25">
        <f t="shared" ref="M261:M304" si="55">PRODUCT(K261,L261)</f>
        <v>0</v>
      </c>
      <c r="N261" s="70" t="str">
        <f t="shared" ref="N261:N324" si="56">IF(OR(O261&lt;O260,P261&lt;P260),TEXT($A261,"0.0")&amp;"%","")</f>
        <v/>
      </c>
      <c r="O261" s="22">
        <f>'FPF TPF'!N266</f>
        <v>0</v>
      </c>
      <c r="P261" s="22">
        <f>'FPF TPF'!O266</f>
        <v>0</v>
      </c>
      <c r="Q261" s="23">
        <f t="shared" ref="Q261:Q324" si="57">O260-O261</f>
        <v>0</v>
      </c>
      <c r="R261" s="24">
        <f t="shared" ref="R261:R324" si="58">AVERAGE(P261,P260)</f>
        <v>0</v>
      </c>
      <c r="S261" s="25">
        <f t="shared" ref="S261:S324" si="59">PRODUCT(Q261,R261)</f>
        <v>0</v>
      </c>
      <c r="T261" s="24"/>
    </row>
    <row r="262" spans="1:20" x14ac:dyDescent="0.3">
      <c r="A262" s="70">
        <v>74.2</v>
      </c>
      <c r="B262" s="70" t="str">
        <f t="shared" si="48"/>
        <v/>
      </c>
      <c r="C262" s="22">
        <f>'FPF TPF'!D267</f>
        <v>0</v>
      </c>
      <c r="D262" s="22">
        <f>'FPF TPF'!E267</f>
        <v>0</v>
      </c>
      <c r="E262" s="23">
        <f t="shared" si="49"/>
        <v>0</v>
      </c>
      <c r="F262" s="24">
        <f t="shared" si="50"/>
        <v>0</v>
      </c>
      <c r="G262" s="25">
        <f t="shared" si="51"/>
        <v>0</v>
      </c>
      <c r="H262" s="70" t="str">
        <f t="shared" si="52"/>
        <v/>
      </c>
      <c r="I262" s="22">
        <f>'FPF TPF'!I267</f>
        <v>0</v>
      </c>
      <c r="J262" s="22">
        <f>'FPF TPF'!J267</f>
        <v>0</v>
      </c>
      <c r="K262" s="23">
        <f t="shared" si="53"/>
        <v>0</v>
      </c>
      <c r="L262" s="24">
        <f t="shared" si="54"/>
        <v>0</v>
      </c>
      <c r="M262" s="25">
        <f t="shared" si="55"/>
        <v>0</v>
      </c>
      <c r="N262" s="70" t="str">
        <f t="shared" si="56"/>
        <v/>
      </c>
      <c r="O262" s="22">
        <f>'FPF TPF'!N267</f>
        <v>0</v>
      </c>
      <c r="P262" s="22">
        <f>'FPF TPF'!O267</f>
        <v>0</v>
      </c>
      <c r="Q262" s="23">
        <f t="shared" si="57"/>
        <v>0</v>
      </c>
      <c r="R262" s="24">
        <f t="shared" si="58"/>
        <v>0</v>
      </c>
      <c r="S262" s="25">
        <f t="shared" si="59"/>
        <v>0</v>
      </c>
      <c r="T262" s="24"/>
    </row>
    <row r="263" spans="1:20" x14ac:dyDescent="0.3">
      <c r="A263" s="70">
        <v>74.099999999999994</v>
      </c>
      <c r="B263" s="70" t="str">
        <f t="shared" si="48"/>
        <v/>
      </c>
      <c r="C263" s="22">
        <f>'FPF TPF'!D268</f>
        <v>0</v>
      </c>
      <c r="D263" s="22">
        <f>'FPF TPF'!E268</f>
        <v>0</v>
      </c>
      <c r="E263" s="23">
        <f t="shared" si="49"/>
        <v>0</v>
      </c>
      <c r="F263" s="24">
        <f t="shared" si="50"/>
        <v>0</v>
      </c>
      <c r="G263" s="25">
        <f t="shared" si="51"/>
        <v>0</v>
      </c>
      <c r="H263" s="70" t="str">
        <f t="shared" si="52"/>
        <v/>
      </c>
      <c r="I263" s="22">
        <f>'FPF TPF'!I268</f>
        <v>0</v>
      </c>
      <c r="J263" s="22">
        <f>'FPF TPF'!J268</f>
        <v>0</v>
      </c>
      <c r="K263" s="23">
        <f t="shared" si="53"/>
        <v>0</v>
      </c>
      <c r="L263" s="24">
        <f t="shared" si="54"/>
        <v>0</v>
      </c>
      <c r="M263" s="25">
        <f t="shared" si="55"/>
        <v>0</v>
      </c>
      <c r="N263" s="70" t="str">
        <f t="shared" si="56"/>
        <v/>
      </c>
      <c r="O263" s="22">
        <f>'FPF TPF'!N268</f>
        <v>0</v>
      </c>
      <c r="P263" s="22">
        <f>'FPF TPF'!O268</f>
        <v>0</v>
      </c>
      <c r="Q263" s="23">
        <f t="shared" si="57"/>
        <v>0</v>
      </c>
      <c r="R263" s="24">
        <f t="shared" si="58"/>
        <v>0</v>
      </c>
      <c r="S263" s="25">
        <f t="shared" si="59"/>
        <v>0</v>
      </c>
      <c r="T263" s="24"/>
    </row>
    <row r="264" spans="1:20" x14ac:dyDescent="0.3">
      <c r="A264" s="70">
        <v>74</v>
      </c>
      <c r="B264" s="70" t="str">
        <f t="shared" si="48"/>
        <v/>
      </c>
      <c r="C264" s="22">
        <f>'FPF TPF'!D269</f>
        <v>0</v>
      </c>
      <c r="D264" s="22">
        <f>'FPF TPF'!E269</f>
        <v>0</v>
      </c>
      <c r="E264" s="23">
        <f t="shared" si="49"/>
        <v>0</v>
      </c>
      <c r="F264" s="24">
        <f t="shared" si="50"/>
        <v>0</v>
      </c>
      <c r="G264" s="25">
        <f t="shared" si="51"/>
        <v>0</v>
      </c>
      <c r="H264" s="70" t="str">
        <f t="shared" si="52"/>
        <v/>
      </c>
      <c r="I264" s="22">
        <f>'FPF TPF'!I269</f>
        <v>0</v>
      </c>
      <c r="J264" s="22">
        <f>'FPF TPF'!J269</f>
        <v>0</v>
      </c>
      <c r="K264" s="23">
        <f t="shared" si="53"/>
        <v>0</v>
      </c>
      <c r="L264" s="24">
        <f t="shared" si="54"/>
        <v>0</v>
      </c>
      <c r="M264" s="25">
        <f t="shared" si="55"/>
        <v>0</v>
      </c>
      <c r="N264" s="70" t="str">
        <f t="shared" si="56"/>
        <v/>
      </c>
      <c r="O264" s="22">
        <f>'FPF TPF'!N269</f>
        <v>0</v>
      </c>
      <c r="P264" s="22">
        <f>'FPF TPF'!O269</f>
        <v>0</v>
      </c>
      <c r="Q264" s="23">
        <f t="shared" si="57"/>
        <v>0</v>
      </c>
      <c r="R264" s="24">
        <f t="shared" si="58"/>
        <v>0</v>
      </c>
      <c r="S264" s="25">
        <f t="shared" si="59"/>
        <v>0</v>
      </c>
      <c r="T264" s="24"/>
    </row>
    <row r="265" spans="1:20" x14ac:dyDescent="0.3">
      <c r="A265" s="70">
        <v>73.900000000000006</v>
      </c>
      <c r="B265" s="70" t="str">
        <f t="shared" si="48"/>
        <v/>
      </c>
      <c r="C265" s="22">
        <f>'FPF TPF'!D270</f>
        <v>0</v>
      </c>
      <c r="D265" s="22">
        <f>'FPF TPF'!E270</f>
        <v>0</v>
      </c>
      <c r="E265" s="23">
        <f t="shared" si="49"/>
        <v>0</v>
      </c>
      <c r="F265" s="24">
        <f t="shared" si="50"/>
        <v>0</v>
      </c>
      <c r="G265" s="25">
        <f t="shared" si="51"/>
        <v>0</v>
      </c>
      <c r="H265" s="70" t="str">
        <f t="shared" si="52"/>
        <v/>
      </c>
      <c r="I265" s="22">
        <f>'FPF TPF'!I270</f>
        <v>0</v>
      </c>
      <c r="J265" s="22">
        <f>'FPF TPF'!J270</f>
        <v>0</v>
      </c>
      <c r="K265" s="23">
        <f t="shared" si="53"/>
        <v>0</v>
      </c>
      <c r="L265" s="24">
        <f t="shared" si="54"/>
        <v>0</v>
      </c>
      <c r="M265" s="25">
        <f t="shared" si="55"/>
        <v>0</v>
      </c>
      <c r="N265" s="70" t="str">
        <f t="shared" si="56"/>
        <v/>
      </c>
      <c r="O265" s="22">
        <f>'FPF TPF'!N270</f>
        <v>0</v>
      </c>
      <c r="P265" s="22">
        <f>'FPF TPF'!O270</f>
        <v>0</v>
      </c>
      <c r="Q265" s="23">
        <f t="shared" si="57"/>
        <v>0</v>
      </c>
      <c r="R265" s="24">
        <f t="shared" si="58"/>
        <v>0</v>
      </c>
      <c r="S265" s="25">
        <f t="shared" si="59"/>
        <v>0</v>
      </c>
      <c r="T265" s="24"/>
    </row>
    <row r="266" spans="1:20" x14ac:dyDescent="0.3">
      <c r="A266" s="70">
        <v>73.8</v>
      </c>
      <c r="B266" s="70" t="str">
        <f t="shared" si="48"/>
        <v/>
      </c>
      <c r="C266" s="22">
        <f>'FPF TPF'!D271</f>
        <v>0</v>
      </c>
      <c r="D266" s="22">
        <f>'FPF TPF'!E271</f>
        <v>0</v>
      </c>
      <c r="E266" s="23">
        <f t="shared" si="49"/>
        <v>0</v>
      </c>
      <c r="F266" s="24">
        <f t="shared" si="50"/>
        <v>0</v>
      </c>
      <c r="G266" s="25">
        <f t="shared" si="51"/>
        <v>0</v>
      </c>
      <c r="H266" s="70" t="str">
        <f t="shared" si="52"/>
        <v/>
      </c>
      <c r="I266" s="22">
        <f>'FPF TPF'!I271</f>
        <v>0</v>
      </c>
      <c r="J266" s="22">
        <f>'FPF TPF'!J271</f>
        <v>0</v>
      </c>
      <c r="K266" s="23">
        <f t="shared" si="53"/>
        <v>0</v>
      </c>
      <c r="L266" s="24">
        <f t="shared" si="54"/>
        <v>0</v>
      </c>
      <c r="M266" s="25">
        <f t="shared" si="55"/>
        <v>0</v>
      </c>
      <c r="N266" s="70" t="str">
        <f t="shared" si="56"/>
        <v/>
      </c>
      <c r="O266" s="22">
        <f>'FPF TPF'!N271</f>
        <v>0</v>
      </c>
      <c r="P266" s="22">
        <f>'FPF TPF'!O271</f>
        <v>0</v>
      </c>
      <c r="Q266" s="23">
        <f t="shared" si="57"/>
        <v>0</v>
      </c>
      <c r="R266" s="24">
        <f t="shared" si="58"/>
        <v>0</v>
      </c>
      <c r="S266" s="25">
        <f t="shared" si="59"/>
        <v>0</v>
      </c>
      <c r="T266" s="24"/>
    </row>
    <row r="267" spans="1:20" x14ac:dyDescent="0.3">
      <c r="A267" s="70">
        <v>73.7</v>
      </c>
      <c r="B267" s="70" t="str">
        <f t="shared" si="48"/>
        <v/>
      </c>
      <c r="C267" s="22">
        <f>'FPF TPF'!D272</f>
        <v>0</v>
      </c>
      <c r="D267" s="22">
        <f>'FPF TPF'!E272</f>
        <v>0</v>
      </c>
      <c r="E267" s="23">
        <f t="shared" si="49"/>
        <v>0</v>
      </c>
      <c r="F267" s="24">
        <f t="shared" si="50"/>
        <v>0</v>
      </c>
      <c r="G267" s="25">
        <f t="shared" si="51"/>
        <v>0</v>
      </c>
      <c r="H267" s="70" t="str">
        <f t="shared" si="52"/>
        <v/>
      </c>
      <c r="I267" s="22">
        <f>'FPF TPF'!I272</f>
        <v>0</v>
      </c>
      <c r="J267" s="22">
        <f>'FPF TPF'!J272</f>
        <v>0</v>
      </c>
      <c r="K267" s="23">
        <f t="shared" si="53"/>
        <v>0</v>
      </c>
      <c r="L267" s="24">
        <f t="shared" si="54"/>
        <v>0</v>
      </c>
      <c r="M267" s="25">
        <f t="shared" si="55"/>
        <v>0</v>
      </c>
      <c r="N267" s="70" t="str">
        <f t="shared" si="56"/>
        <v/>
      </c>
      <c r="O267" s="22">
        <f>'FPF TPF'!N272</f>
        <v>0</v>
      </c>
      <c r="P267" s="22">
        <f>'FPF TPF'!O272</f>
        <v>0</v>
      </c>
      <c r="Q267" s="23">
        <f t="shared" si="57"/>
        <v>0</v>
      </c>
      <c r="R267" s="24">
        <f t="shared" si="58"/>
        <v>0</v>
      </c>
      <c r="S267" s="25">
        <f t="shared" si="59"/>
        <v>0</v>
      </c>
      <c r="T267" s="24"/>
    </row>
    <row r="268" spans="1:20" x14ac:dyDescent="0.3">
      <c r="A268" s="70">
        <v>73.599999999999994</v>
      </c>
      <c r="B268" s="70" t="str">
        <f t="shared" si="48"/>
        <v/>
      </c>
      <c r="C268" s="22">
        <f>'FPF TPF'!D273</f>
        <v>0</v>
      </c>
      <c r="D268" s="22">
        <f>'FPF TPF'!E273</f>
        <v>0</v>
      </c>
      <c r="E268" s="23">
        <f t="shared" si="49"/>
        <v>0</v>
      </c>
      <c r="F268" s="24">
        <f t="shared" si="50"/>
        <v>0</v>
      </c>
      <c r="G268" s="25">
        <f t="shared" si="51"/>
        <v>0</v>
      </c>
      <c r="H268" s="70" t="str">
        <f t="shared" si="52"/>
        <v/>
      </c>
      <c r="I268" s="22">
        <f>'FPF TPF'!I273</f>
        <v>0</v>
      </c>
      <c r="J268" s="22">
        <f>'FPF TPF'!J273</f>
        <v>0</v>
      </c>
      <c r="K268" s="23">
        <f t="shared" si="53"/>
        <v>0</v>
      </c>
      <c r="L268" s="24">
        <f t="shared" si="54"/>
        <v>0</v>
      </c>
      <c r="M268" s="25">
        <f t="shared" si="55"/>
        <v>0</v>
      </c>
      <c r="N268" s="70" t="str">
        <f t="shared" si="56"/>
        <v/>
      </c>
      <c r="O268" s="22">
        <f>'FPF TPF'!N273</f>
        <v>0</v>
      </c>
      <c r="P268" s="22">
        <f>'FPF TPF'!O273</f>
        <v>0</v>
      </c>
      <c r="Q268" s="23">
        <f t="shared" si="57"/>
        <v>0</v>
      </c>
      <c r="R268" s="24">
        <f t="shared" si="58"/>
        <v>0</v>
      </c>
      <c r="S268" s="25">
        <f t="shared" si="59"/>
        <v>0</v>
      </c>
      <c r="T268" s="24"/>
    </row>
    <row r="269" spans="1:20" x14ac:dyDescent="0.3">
      <c r="A269" s="70">
        <v>73.5</v>
      </c>
      <c r="B269" s="70" t="str">
        <f t="shared" si="48"/>
        <v/>
      </c>
      <c r="C269" s="22">
        <f>'FPF TPF'!D274</f>
        <v>0</v>
      </c>
      <c r="D269" s="22">
        <f>'FPF TPF'!E274</f>
        <v>0</v>
      </c>
      <c r="E269" s="23">
        <f t="shared" si="49"/>
        <v>0</v>
      </c>
      <c r="F269" s="24">
        <f t="shared" si="50"/>
        <v>0</v>
      </c>
      <c r="G269" s="25">
        <f t="shared" si="51"/>
        <v>0</v>
      </c>
      <c r="H269" s="70" t="str">
        <f t="shared" si="52"/>
        <v/>
      </c>
      <c r="I269" s="22">
        <f>'FPF TPF'!I274</f>
        <v>0</v>
      </c>
      <c r="J269" s="22">
        <f>'FPF TPF'!J274</f>
        <v>0</v>
      </c>
      <c r="K269" s="23">
        <f t="shared" si="53"/>
        <v>0</v>
      </c>
      <c r="L269" s="24">
        <f t="shared" si="54"/>
        <v>0</v>
      </c>
      <c r="M269" s="25">
        <f t="shared" si="55"/>
        <v>0</v>
      </c>
      <c r="N269" s="70" t="str">
        <f t="shared" si="56"/>
        <v/>
      </c>
      <c r="O269" s="22">
        <f>'FPF TPF'!N274</f>
        <v>0</v>
      </c>
      <c r="P269" s="22">
        <f>'FPF TPF'!O274</f>
        <v>0</v>
      </c>
      <c r="Q269" s="23">
        <f t="shared" si="57"/>
        <v>0</v>
      </c>
      <c r="R269" s="24">
        <f t="shared" si="58"/>
        <v>0</v>
      </c>
      <c r="S269" s="25">
        <f t="shared" si="59"/>
        <v>0</v>
      </c>
      <c r="T269" s="24"/>
    </row>
    <row r="270" spans="1:20" x14ac:dyDescent="0.3">
      <c r="A270" s="70">
        <v>73.400000000000006</v>
      </c>
      <c r="B270" s="70" t="str">
        <f t="shared" si="48"/>
        <v/>
      </c>
      <c r="C270" s="22">
        <f>'FPF TPF'!D275</f>
        <v>0</v>
      </c>
      <c r="D270" s="22">
        <f>'FPF TPF'!E275</f>
        <v>0</v>
      </c>
      <c r="E270" s="23">
        <f t="shared" si="49"/>
        <v>0</v>
      </c>
      <c r="F270" s="24">
        <f t="shared" si="50"/>
        <v>0</v>
      </c>
      <c r="G270" s="25">
        <f t="shared" si="51"/>
        <v>0</v>
      </c>
      <c r="H270" s="70" t="str">
        <f t="shared" si="52"/>
        <v/>
      </c>
      <c r="I270" s="22">
        <f>'FPF TPF'!I275</f>
        <v>0</v>
      </c>
      <c r="J270" s="22">
        <f>'FPF TPF'!J275</f>
        <v>0</v>
      </c>
      <c r="K270" s="23">
        <f t="shared" si="53"/>
        <v>0</v>
      </c>
      <c r="L270" s="24">
        <f t="shared" si="54"/>
        <v>0</v>
      </c>
      <c r="M270" s="25">
        <f t="shared" si="55"/>
        <v>0</v>
      </c>
      <c r="N270" s="70" t="str">
        <f t="shared" si="56"/>
        <v/>
      </c>
      <c r="O270" s="22">
        <f>'FPF TPF'!N275</f>
        <v>0</v>
      </c>
      <c r="P270" s="22">
        <f>'FPF TPF'!O275</f>
        <v>0</v>
      </c>
      <c r="Q270" s="23">
        <f t="shared" si="57"/>
        <v>0</v>
      </c>
      <c r="R270" s="24">
        <f t="shared" si="58"/>
        <v>0</v>
      </c>
      <c r="S270" s="25">
        <f t="shared" si="59"/>
        <v>0</v>
      </c>
      <c r="T270" s="24"/>
    </row>
    <row r="271" spans="1:20" x14ac:dyDescent="0.3">
      <c r="A271" s="70">
        <v>73.3</v>
      </c>
      <c r="B271" s="70" t="str">
        <f t="shared" si="48"/>
        <v/>
      </c>
      <c r="C271" s="22">
        <f>'FPF TPF'!D276</f>
        <v>0</v>
      </c>
      <c r="D271" s="22">
        <f>'FPF TPF'!E276</f>
        <v>0</v>
      </c>
      <c r="E271" s="23">
        <f t="shared" si="49"/>
        <v>0</v>
      </c>
      <c r="F271" s="24">
        <f t="shared" si="50"/>
        <v>0</v>
      </c>
      <c r="G271" s="25">
        <f t="shared" si="51"/>
        <v>0</v>
      </c>
      <c r="H271" s="70" t="str">
        <f t="shared" si="52"/>
        <v/>
      </c>
      <c r="I271" s="22">
        <f>'FPF TPF'!I276</f>
        <v>0</v>
      </c>
      <c r="J271" s="22">
        <f>'FPF TPF'!J276</f>
        <v>0</v>
      </c>
      <c r="K271" s="23">
        <f t="shared" si="53"/>
        <v>0</v>
      </c>
      <c r="L271" s="24">
        <f t="shared" si="54"/>
        <v>0</v>
      </c>
      <c r="M271" s="25">
        <f t="shared" si="55"/>
        <v>0</v>
      </c>
      <c r="N271" s="70" t="str">
        <f t="shared" si="56"/>
        <v/>
      </c>
      <c r="O271" s="22">
        <f>'FPF TPF'!N276</f>
        <v>0</v>
      </c>
      <c r="P271" s="22">
        <f>'FPF TPF'!O276</f>
        <v>0</v>
      </c>
      <c r="Q271" s="23">
        <f t="shared" si="57"/>
        <v>0</v>
      </c>
      <c r="R271" s="24">
        <f t="shared" si="58"/>
        <v>0</v>
      </c>
      <c r="S271" s="25">
        <f t="shared" si="59"/>
        <v>0</v>
      </c>
      <c r="T271" s="24"/>
    </row>
    <row r="272" spans="1:20" x14ac:dyDescent="0.3">
      <c r="A272" s="70">
        <v>73.2</v>
      </c>
      <c r="B272" s="70" t="str">
        <f t="shared" si="48"/>
        <v/>
      </c>
      <c r="C272" s="22">
        <f>'FPF TPF'!D277</f>
        <v>0</v>
      </c>
      <c r="D272" s="22">
        <f>'FPF TPF'!E277</f>
        <v>0</v>
      </c>
      <c r="E272" s="23">
        <f t="shared" si="49"/>
        <v>0</v>
      </c>
      <c r="F272" s="24">
        <f t="shared" si="50"/>
        <v>0</v>
      </c>
      <c r="G272" s="25">
        <f t="shared" si="51"/>
        <v>0</v>
      </c>
      <c r="H272" s="70" t="str">
        <f t="shared" si="52"/>
        <v/>
      </c>
      <c r="I272" s="22">
        <f>'FPF TPF'!I277</f>
        <v>0</v>
      </c>
      <c r="J272" s="22">
        <f>'FPF TPF'!J277</f>
        <v>0</v>
      </c>
      <c r="K272" s="23">
        <f t="shared" si="53"/>
        <v>0</v>
      </c>
      <c r="L272" s="24">
        <f t="shared" si="54"/>
        <v>0</v>
      </c>
      <c r="M272" s="25">
        <f t="shared" si="55"/>
        <v>0</v>
      </c>
      <c r="N272" s="70" t="str">
        <f t="shared" si="56"/>
        <v/>
      </c>
      <c r="O272" s="22">
        <f>'FPF TPF'!N277</f>
        <v>0</v>
      </c>
      <c r="P272" s="22">
        <f>'FPF TPF'!O277</f>
        <v>0</v>
      </c>
      <c r="Q272" s="23">
        <f t="shared" si="57"/>
        <v>0</v>
      </c>
      <c r="R272" s="24">
        <f t="shared" si="58"/>
        <v>0</v>
      </c>
      <c r="S272" s="25">
        <f t="shared" si="59"/>
        <v>0</v>
      </c>
      <c r="T272" s="24"/>
    </row>
    <row r="273" spans="1:20" x14ac:dyDescent="0.3">
      <c r="A273" s="70">
        <v>73.099999999999994</v>
      </c>
      <c r="B273" s="70" t="str">
        <f t="shared" si="48"/>
        <v/>
      </c>
      <c r="C273" s="22">
        <f>'FPF TPF'!D278</f>
        <v>0</v>
      </c>
      <c r="D273" s="22">
        <f>'FPF TPF'!E278</f>
        <v>0</v>
      </c>
      <c r="E273" s="23">
        <f t="shared" si="49"/>
        <v>0</v>
      </c>
      <c r="F273" s="24">
        <f t="shared" si="50"/>
        <v>0</v>
      </c>
      <c r="G273" s="25">
        <f t="shared" si="51"/>
        <v>0</v>
      </c>
      <c r="H273" s="70" t="str">
        <f t="shared" si="52"/>
        <v/>
      </c>
      <c r="I273" s="22">
        <f>'FPF TPF'!I278</f>
        <v>0</v>
      </c>
      <c r="J273" s="22">
        <f>'FPF TPF'!J278</f>
        <v>0</v>
      </c>
      <c r="K273" s="23">
        <f t="shared" si="53"/>
        <v>0</v>
      </c>
      <c r="L273" s="24">
        <f t="shared" si="54"/>
        <v>0</v>
      </c>
      <c r="M273" s="25">
        <f t="shared" si="55"/>
        <v>0</v>
      </c>
      <c r="N273" s="70" t="str">
        <f t="shared" si="56"/>
        <v/>
      </c>
      <c r="O273" s="22">
        <f>'FPF TPF'!N278</f>
        <v>0</v>
      </c>
      <c r="P273" s="22">
        <f>'FPF TPF'!O278</f>
        <v>0</v>
      </c>
      <c r="Q273" s="23">
        <f t="shared" si="57"/>
        <v>0</v>
      </c>
      <c r="R273" s="24">
        <f t="shared" si="58"/>
        <v>0</v>
      </c>
      <c r="S273" s="25">
        <f t="shared" si="59"/>
        <v>0</v>
      </c>
      <c r="T273" s="24"/>
    </row>
    <row r="274" spans="1:20" x14ac:dyDescent="0.3">
      <c r="A274" s="70">
        <v>73</v>
      </c>
      <c r="B274" s="70" t="str">
        <f t="shared" si="48"/>
        <v/>
      </c>
      <c r="C274" s="22">
        <f>'FPF TPF'!D279</f>
        <v>0</v>
      </c>
      <c r="D274" s="22">
        <f>'FPF TPF'!E279</f>
        <v>0</v>
      </c>
      <c r="E274" s="23">
        <f t="shared" si="49"/>
        <v>0</v>
      </c>
      <c r="F274" s="24">
        <f t="shared" si="50"/>
        <v>0</v>
      </c>
      <c r="G274" s="25">
        <f t="shared" si="51"/>
        <v>0</v>
      </c>
      <c r="H274" s="70" t="str">
        <f t="shared" si="52"/>
        <v/>
      </c>
      <c r="I274" s="22">
        <f>'FPF TPF'!I279</f>
        <v>0</v>
      </c>
      <c r="J274" s="22">
        <f>'FPF TPF'!J279</f>
        <v>0</v>
      </c>
      <c r="K274" s="23">
        <f t="shared" si="53"/>
        <v>0</v>
      </c>
      <c r="L274" s="24">
        <f t="shared" si="54"/>
        <v>0</v>
      </c>
      <c r="M274" s="25">
        <f t="shared" si="55"/>
        <v>0</v>
      </c>
      <c r="N274" s="70" t="str">
        <f t="shared" si="56"/>
        <v/>
      </c>
      <c r="O274" s="22">
        <f>'FPF TPF'!N279</f>
        <v>0</v>
      </c>
      <c r="P274" s="22">
        <f>'FPF TPF'!O279</f>
        <v>0</v>
      </c>
      <c r="Q274" s="23">
        <f t="shared" si="57"/>
        <v>0</v>
      </c>
      <c r="R274" s="24">
        <f t="shared" si="58"/>
        <v>0</v>
      </c>
      <c r="S274" s="25">
        <f t="shared" si="59"/>
        <v>0</v>
      </c>
      <c r="T274" s="24"/>
    </row>
    <row r="275" spans="1:20" x14ac:dyDescent="0.3">
      <c r="A275" s="70">
        <v>72.900000000000006</v>
      </c>
      <c r="B275" s="70" t="str">
        <f t="shared" si="48"/>
        <v/>
      </c>
      <c r="C275" s="22">
        <f>'FPF TPF'!D280</f>
        <v>0</v>
      </c>
      <c r="D275" s="22">
        <f>'FPF TPF'!E280</f>
        <v>0</v>
      </c>
      <c r="E275" s="23">
        <f t="shared" si="49"/>
        <v>0</v>
      </c>
      <c r="F275" s="24">
        <f t="shared" si="50"/>
        <v>0</v>
      </c>
      <c r="G275" s="25">
        <f t="shared" si="51"/>
        <v>0</v>
      </c>
      <c r="H275" s="70" t="str">
        <f t="shared" si="52"/>
        <v/>
      </c>
      <c r="I275" s="22">
        <f>'FPF TPF'!I280</f>
        <v>0</v>
      </c>
      <c r="J275" s="22">
        <f>'FPF TPF'!J280</f>
        <v>0</v>
      </c>
      <c r="K275" s="23">
        <f t="shared" si="53"/>
        <v>0</v>
      </c>
      <c r="L275" s="24">
        <f t="shared" si="54"/>
        <v>0</v>
      </c>
      <c r="M275" s="25">
        <f t="shared" si="55"/>
        <v>0</v>
      </c>
      <c r="N275" s="70" t="str">
        <f t="shared" si="56"/>
        <v/>
      </c>
      <c r="O275" s="22">
        <f>'FPF TPF'!N280</f>
        <v>0</v>
      </c>
      <c r="P275" s="22">
        <f>'FPF TPF'!O280</f>
        <v>0</v>
      </c>
      <c r="Q275" s="23">
        <f t="shared" si="57"/>
        <v>0</v>
      </c>
      <c r="R275" s="24">
        <f t="shared" si="58"/>
        <v>0</v>
      </c>
      <c r="S275" s="25">
        <f t="shared" si="59"/>
        <v>0</v>
      </c>
      <c r="T275" s="24"/>
    </row>
    <row r="276" spans="1:20" x14ac:dyDescent="0.3">
      <c r="A276" s="70">
        <v>72.8</v>
      </c>
      <c r="B276" s="70" t="str">
        <f t="shared" si="48"/>
        <v/>
      </c>
      <c r="C276" s="22">
        <f>'FPF TPF'!D281</f>
        <v>0</v>
      </c>
      <c r="D276" s="22">
        <f>'FPF TPF'!E281</f>
        <v>0</v>
      </c>
      <c r="E276" s="23">
        <f t="shared" si="49"/>
        <v>0</v>
      </c>
      <c r="F276" s="24">
        <f t="shared" si="50"/>
        <v>0</v>
      </c>
      <c r="G276" s="25">
        <f t="shared" si="51"/>
        <v>0</v>
      </c>
      <c r="H276" s="70" t="str">
        <f t="shared" si="52"/>
        <v/>
      </c>
      <c r="I276" s="22">
        <f>'FPF TPF'!I281</f>
        <v>0</v>
      </c>
      <c r="J276" s="22">
        <f>'FPF TPF'!J281</f>
        <v>0</v>
      </c>
      <c r="K276" s="23">
        <f t="shared" si="53"/>
        <v>0</v>
      </c>
      <c r="L276" s="24">
        <f t="shared" si="54"/>
        <v>0</v>
      </c>
      <c r="M276" s="25">
        <f t="shared" si="55"/>
        <v>0</v>
      </c>
      <c r="N276" s="70" t="str">
        <f t="shared" si="56"/>
        <v/>
      </c>
      <c r="O276" s="22">
        <f>'FPF TPF'!N281</f>
        <v>0</v>
      </c>
      <c r="P276" s="22">
        <f>'FPF TPF'!O281</f>
        <v>0</v>
      </c>
      <c r="Q276" s="23">
        <f t="shared" si="57"/>
        <v>0</v>
      </c>
      <c r="R276" s="24">
        <f t="shared" si="58"/>
        <v>0</v>
      </c>
      <c r="S276" s="25">
        <f t="shared" si="59"/>
        <v>0</v>
      </c>
      <c r="T276" s="24"/>
    </row>
    <row r="277" spans="1:20" x14ac:dyDescent="0.3">
      <c r="A277" s="70">
        <v>72.7</v>
      </c>
      <c r="B277" s="70" t="str">
        <f t="shared" si="48"/>
        <v/>
      </c>
      <c r="C277" s="22">
        <f>'FPF TPF'!D282</f>
        <v>0</v>
      </c>
      <c r="D277" s="22">
        <f>'FPF TPF'!E282</f>
        <v>0</v>
      </c>
      <c r="E277" s="23">
        <f t="shared" si="49"/>
        <v>0</v>
      </c>
      <c r="F277" s="24">
        <f t="shared" si="50"/>
        <v>0</v>
      </c>
      <c r="G277" s="25">
        <f t="shared" si="51"/>
        <v>0</v>
      </c>
      <c r="H277" s="70" t="str">
        <f t="shared" si="52"/>
        <v/>
      </c>
      <c r="I277" s="22">
        <f>'FPF TPF'!I282</f>
        <v>0</v>
      </c>
      <c r="J277" s="22">
        <f>'FPF TPF'!J282</f>
        <v>0</v>
      </c>
      <c r="K277" s="23">
        <f t="shared" si="53"/>
        <v>0</v>
      </c>
      <c r="L277" s="24">
        <f t="shared" si="54"/>
        <v>0</v>
      </c>
      <c r="M277" s="25">
        <f t="shared" si="55"/>
        <v>0</v>
      </c>
      <c r="N277" s="70" t="str">
        <f t="shared" si="56"/>
        <v/>
      </c>
      <c r="O277" s="22">
        <f>'FPF TPF'!N282</f>
        <v>0</v>
      </c>
      <c r="P277" s="22">
        <f>'FPF TPF'!O282</f>
        <v>0</v>
      </c>
      <c r="Q277" s="23">
        <f t="shared" si="57"/>
        <v>0</v>
      </c>
      <c r="R277" s="24">
        <f t="shared" si="58"/>
        <v>0</v>
      </c>
      <c r="S277" s="25">
        <f t="shared" si="59"/>
        <v>0</v>
      </c>
      <c r="T277" s="24"/>
    </row>
    <row r="278" spans="1:20" x14ac:dyDescent="0.3">
      <c r="A278" s="70">
        <v>72.599999999999994</v>
      </c>
      <c r="B278" s="70" t="str">
        <f t="shared" si="48"/>
        <v/>
      </c>
      <c r="C278" s="22">
        <f>'FPF TPF'!D283</f>
        <v>0</v>
      </c>
      <c r="D278" s="22">
        <f>'FPF TPF'!E283</f>
        <v>0</v>
      </c>
      <c r="E278" s="23">
        <f t="shared" si="49"/>
        <v>0</v>
      </c>
      <c r="F278" s="24">
        <f t="shared" si="50"/>
        <v>0</v>
      </c>
      <c r="G278" s="25">
        <f t="shared" si="51"/>
        <v>0</v>
      </c>
      <c r="H278" s="70" t="str">
        <f t="shared" si="52"/>
        <v/>
      </c>
      <c r="I278" s="22">
        <f>'FPF TPF'!I283</f>
        <v>0</v>
      </c>
      <c r="J278" s="22">
        <f>'FPF TPF'!J283</f>
        <v>0</v>
      </c>
      <c r="K278" s="23">
        <f t="shared" si="53"/>
        <v>0</v>
      </c>
      <c r="L278" s="24">
        <f t="shared" si="54"/>
        <v>0</v>
      </c>
      <c r="M278" s="25">
        <f t="shared" si="55"/>
        <v>0</v>
      </c>
      <c r="N278" s="70" t="str">
        <f t="shared" si="56"/>
        <v/>
      </c>
      <c r="O278" s="22">
        <f>'FPF TPF'!N283</f>
        <v>0</v>
      </c>
      <c r="P278" s="22">
        <f>'FPF TPF'!O283</f>
        <v>0</v>
      </c>
      <c r="Q278" s="23">
        <f t="shared" si="57"/>
        <v>0</v>
      </c>
      <c r="R278" s="24">
        <f t="shared" si="58"/>
        <v>0</v>
      </c>
      <c r="S278" s="25">
        <f t="shared" si="59"/>
        <v>0</v>
      </c>
      <c r="T278" s="24"/>
    </row>
    <row r="279" spans="1:20" x14ac:dyDescent="0.3">
      <c r="A279" s="70">
        <v>72.5</v>
      </c>
      <c r="B279" s="70" t="str">
        <f t="shared" si="48"/>
        <v/>
      </c>
      <c r="C279" s="22">
        <f>'FPF TPF'!D284</f>
        <v>0</v>
      </c>
      <c r="D279" s="22">
        <f>'FPF TPF'!E284</f>
        <v>0</v>
      </c>
      <c r="E279" s="23">
        <f t="shared" si="49"/>
        <v>0</v>
      </c>
      <c r="F279" s="24">
        <f t="shared" si="50"/>
        <v>0</v>
      </c>
      <c r="G279" s="25">
        <f t="shared" si="51"/>
        <v>0</v>
      </c>
      <c r="H279" s="70" t="str">
        <f t="shared" si="52"/>
        <v/>
      </c>
      <c r="I279" s="22">
        <f>'FPF TPF'!I284</f>
        <v>0</v>
      </c>
      <c r="J279" s="22">
        <f>'FPF TPF'!J284</f>
        <v>0</v>
      </c>
      <c r="K279" s="23">
        <f t="shared" si="53"/>
        <v>0</v>
      </c>
      <c r="L279" s="24">
        <f t="shared" si="54"/>
        <v>0</v>
      </c>
      <c r="M279" s="25">
        <f t="shared" si="55"/>
        <v>0</v>
      </c>
      <c r="N279" s="70" t="str">
        <f t="shared" si="56"/>
        <v/>
      </c>
      <c r="O279" s="22">
        <f>'FPF TPF'!N284</f>
        <v>0</v>
      </c>
      <c r="P279" s="22">
        <f>'FPF TPF'!O284</f>
        <v>0</v>
      </c>
      <c r="Q279" s="23">
        <f t="shared" si="57"/>
        <v>0</v>
      </c>
      <c r="R279" s="24">
        <f t="shared" si="58"/>
        <v>0</v>
      </c>
      <c r="S279" s="25">
        <f t="shared" si="59"/>
        <v>0</v>
      </c>
      <c r="T279" s="24"/>
    </row>
    <row r="280" spans="1:20" x14ac:dyDescent="0.3">
      <c r="A280" s="70">
        <v>72.400000000000006</v>
      </c>
      <c r="B280" s="70" t="str">
        <f t="shared" si="48"/>
        <v/>
      </c>
      <c r="C280" s="22">
        <f>'FPF TPF'!D285</f>
        <v>0</v>
      </c>
      <c r="D280" s="22">
        <f>'FPF TPF'!E285</f>
        <v>0</v>
      </c>
      <c r="E280" s="23">
        <f t="shared" si="49"/>
        <v>0</v>
      </c>
      <c r="F280" s="24">
        <f t="shared" si="50"/>
        <v>0</v>
      </c>
      <c r="G280" s="25">
        <f t="shared" si="51"/>
        <v>0</v>
      </c>
      <c r="H280" s="70" t="str">
        <f t="shared" si="52"/>
        <v/>
      </c>
      <c r="I280" s="22">
        <f>'FPF TPF'!I285</f>
        <v>0</v>
      </c>
      <c r="J280" s="22">
        <f>'FPF TPF'!J285</f>
        <v>0</v>
      </c>
      <c r="K280" s="23">
        <f t="shared" si="53"/>
        <v>0</v>
      </c>
      <c r="L280" s="24">
        <f t="shared" si="54"/>
        <v>0</v>
      </c>
      <c r="M280" s="25">
        <f t="shared" si="55"/>
        <v>0</v>
      </c>
      <c r="N280" s="70" t="str">
        <f t="shared" si="56"/>
        <v/>
      </c>
      <c r="O280" s="22">
        <f>'FPF TPF'!N285</f>
        <v>0</v>
      </c>
      <c r="P280" s="22">
        <f>'FPF TPF'!O285</f>
        <v>0</v>
      </c>
      <c r="Q280" s="23">
        <f t="shared" si="57"/>
        <v>0</v>
      </c>
      <c r="R280" s="24">
        <f t="shared" si="58"/>
        <v>0</v>
      </c>
      <c r="S280" s="25">
        <f t="shared" si="59"/>
        <v>0</v>
      </c>
      <c r="T280" s="24"/>
    </row>
    <row r="281" spans="1:20" x14ac:dyDescent="0.3">
      <c r="A281" s="70">
        <v>72.3</v>
      </c>
      <c r="B281" s="70" t="str">
        <f t="shared" si="48"/>
        <v/>
      </c>
      <c r="C281" s="22">
        <f>'FPF TPF'!D286</f>
        <v>0</v>
      </c>
      <c r="D281" s="22">
        <f>'FPF TPF'!E286</f>
        <v>0</v>
      </c>
      <c r="E281" s="23">
        <f t="shared" si="49"/>
        <v>0</v>
      </c>
      <c r="F281" s="24">
        <f t="shared" si="50"/>
        <v>0</v>
      </c>
      <c r="G281" s="25">
        <f t="shared" si="51"/>
        <v>0</v>
      </c>
      <c r="H281" s="70" t="str">
        <f t="shared" si="52"/>
        <v/>
      </c>
      <c r="I281" s="22">
        <f>'FPF TPF'!I286</f>
        <v>0</v>
      </c>
      <c r="J281" s="22">
        <f>'FPF TPF'!J286</f>
        <v>0</v>
      </c>
      <c r="K281" s="23">
        <f t="shared" si="53"/>
        <v>0</v>
      </c>
      <c r="L281" s="24">
        <f t="shared" si="54"/>
        <v>0</v>
      </c>
      <c r="M281" s="25">
        <f t="shared" si="55"/>
        <v>0</v>
      </c>
      <c r="N281" s="70" t="str">
        <f t="shared" si="56"/>
        <v/>
      </c>
      <c r="O281" s="22">
        <f>'FPF TPF'!N286</f>
        <v>0</v>
      </c>
      <c r="P281" s="22">
        <f>'FPF TPF'!O286</f>
        <v>0</v>
      </c>
      <c r="Q281" s="23">
        <f t="shared" si="57"/>
        <v>0</v>
      </c>
      <c r="R281" s="24">
        <f t="shared" si="58"/>
        <v>0</v>
      </c>
      <c r="S281" s="25">
        <f t="shared" si="59"/>
        <v>0</v>
      </c>
      <c r="T281" s="24"/>
    </row>
    <row r="282" spans="1:20" x14ac:dyDescent="0.3">
      <c r="A282" s="70">
        <v>72.2</v>
      </c>
      <c r="B282" s="70" t="str">
        <f t="shared" si="48"/>
        <v/>
      </c>
      <c r="C282" s="22">
        <f>'FPF TPF'!D287</f>
        <v>0</v>
      </c>
      <c r="D282" s="22">
        <f>'FPF TPF'!E287</f>
        <v>0</v>
      </c>
      <c r="E282" s="23">
        <f t="shared" si="49"/>
        <v>0</v>
      </c>
      <c r="F282" s="24">
        <f t="shared" si="50"/>
        <v>0</v>
      </c>
      <c r="G282" s="25">
        <f t="shared" si="51"/>
        <v>0</v>
      </c>
      <c r="H282" s="70" t="str">
        <f t="shared" si="52"/>
        <v/>
      </c>
      <c r="I282" s="22">
        <f>'FPF TPF'!I287</f>
        <v>0</v>
      </c>
      <c r="J282" s="22">
        <f>'FPF TPF'!J287</f>
        <v>0</v>
      </c>
      <c r="K282" s="23">
        <f t="shared" si="53"/>
        <v>0</v>
      </c>
      <c r="L282" s="24">
        <f t="shared" si="54"/>
        <v>0</v>
      </c>
      <c r="M282" s="25">
        <f t="shared" si="55"/>
        <v>0</v>
      </c>
      <c r="N282" s="70" t="str">
        <f t="shared" si="56"/>
        <v/>
      </c>
      <c r="O282" s="22">
        <f>'FPF TPF'!N287</f>
        <v>0</v>
      </c>
      <c r="P282" s="22">
        <f>'FPF TPF'!O287</f>
        <v>0</v>
      </c>
      <c r="Q282" s="23">
        <f t="shared" si="57"/>
        <v>0</v>
      </c>
      <c r="R282" s="24">
        <f t="shared" si="58"/>
        <v>0</v>
      </c>
      <c r="S282" s="25">
        <f t="shared" si="59"/>
        <v>0</v>
      </c>
      <c r="T282" s="24"/>
    </row>
    <row r="283" spans="1:20" x14ac:dyDescent="0.3">
      <c r="A283" s="70">
        <v>72.099999999999994</v>
      </c>
      <c r="B283" s="70" t="str">
        <f t="shared" si="48"/>
        <v/>
      </c>
      <c r="C283" s="22">
        <f>'FPF TPF'!D288</f>
        <v>0</v>
      </c>
      <c r="D283" s="22">
        <f>'FPF TPF'!E288</f>
        <v>0</v>
      </c>
      <c r="E283" s="23">
        <f t="shared" si="49"/>
        <v>0</v>
      </c>
      <c r="F283" s="24">
        <f t="shared" si="50"/>
        <v>0</v>
      </c>
      <c r="G283" s="25">
        <f t="shared" si="51"/>
        <v>0</v>
      </c>
      <c r="H283" s="70" t="str">
        <f t="shared" si="52"/>
        <v/>
      </c>
      <c r="I283" s="22">
        <f>'FPF TPF'!I288</f>
        <v>0</v>
      </c>
      <c r="J283" s="22">
        <f>'FPF TPF'!J288</f>
        <v>0</v>
      </c>
      <c r="K283" s="23">
        <f t="shared" si="53"/>
        <v>0</v>
      </c>
      <c r="L283" s="24">
        <f t="shared" si="54"/>
        <v>0</v>
      </c>
      <c r="M283" s="25">
        <f t="shared" si="55"/>
        <v>0</v>
      </c>
      <c r="N283" s="70" t="str">
        <f t="shared" si="56"/>
        <v/>
      </c>
      <c r="O283" s="22">
        <f>'FPF TPF'!N288</f>
        <v>0</v>
      </c>
      <c r="P283" s="22">
        <f>'FPF TPF'!O288</f>
        <v>0</v>
      </c>
      <c r="Q283" s="23">
        <f t="shared" si="57"/>
        <v>0</v>
      </c>
      <c r="R283" s="24">
        <f t="shared" si="58"/>
        <v>0</v>
      </c>
      <c r="S283" s="25">
        <f t="shared" si="59"/>
        <v>0</v>
      </c>
      <c r="T283" s="24"/>
    </row>
    <row r="284" spans="1:20" x14ac:dyDescent="0.3">
      <c r="A284" s="70">
        <v>72</v>
      </c>
      <c r="B284" s="70" t="str">
        <f t="shared" si="48"/>
        <v/>
      </c>
      <c r="C284" s="22">
        <f>'FPF TPF'!D289</f>
        <v>0</v>
      </c>
      <c r="D284" s="22">
        <f>'FPF TPF'!E289</f>
        <v>0</v>
      </c>
      <c r="E284" s="23">
        <f t="shared" si="49"/>
        <v>0</v>
      </c>
      <c r="F284" s="24">
        <f t="shared" si="50"/>
        <v>0</v>
      </c>
      <c r="G284" s="25">
        <f t="shared" si="51"/>
        <v>0</v>
      </c>
      <c r="H284" s="70" t="str">
        <f t="shared" si="52"/>
        <v/>
      </c>
      <c r="I284" s="22">
        <f>'FPF TPF'!I289</f>
        <v>0</v>
      </c>
      <c r="J284" s="22">
        <f>'FPF TPF'!J289</f>
        <v>0</v>
      </c>
      <c r="K284" s="23">
        <f t="shared" si="53"/>
        <v>0</v>
      </c>
      <c r="L284" s="24">
        <f t="shared" si="54"/>
        <v>0</v>
      </c>
      <c r="M284" s="25">
        <f t="shared" si="55"/>
        <v>0</v>
      </c>
      <c r="N284" s="70" t="str">
        <f t="shared" si="56"/>
        <v/>
      </c>
      <c r="O284" s="22">
        <f>'FPF TPF'!N289</f>
        <v>0</v>
      </c>
      <c r="P284" s="22">
        <f>'FPF TPF'!O289</f>
        <v>0</v>
      </c>
      <c r="Q284" s="23">
        <f t="shared" si="57"/>
        <v>0</v>
      </c>
      <c r="R284" s="24">
        <f t="shared" si="58"/>
        <v>0</v>
      </c>
      <c r="S284" s="25">
        <f t="shared" si="59"/>
        <v>0</v>
      </c>
      <c r="T284" s="24"/>
    </row>
    <row r="285" spans="1:20" x14ac:dyDescent="0.3">
      <c r="A285" s="70">
        <v>71.900000000000006</v>
      </c>
      <c r="B285" s="70" t="str">
        <f t="shared" si="48"/>
        <v/>
      </c>
      <c r="C285" s="22">
        <f>'FPF TPF'!D290</f>
        <v>0</v>
      </c>
      <c r="D285" s="22">
        <f>'FPF TPF'!E290</f>
        <v>0</v>
      </c>
      <c r="E285" s="23">
        <f t="shared" si="49"/>
        <v>0</v>
      </c>
      <c r="F285" s="24">
        <f t="shared" si="50"/>
        <v>0</v>
      </c>
      <c r="G285" s="25">
        <f t="shared" si="51"/>
        <v>0</v>
      </c>
      <c r="H285" s="70" t="str">
        <f t="shared" si="52"/>
        <v/>
      </c>
      <c r="I285" s="22">
        <f>'FPF TPF'!I290</f>
        <v>0</v>
      </c>
      <c r="J285" s="22">
        <f>'FPF TPF'!J290</f>
        <v>0</v>
      </c>
      <c r="K285" s="23">
        <f t="shared" si="53"/>
        <v>0</v>
      </c>
      <c r="L285" s="24">
        <f t="shared" si="54"/>
        <v>0</v>
      </c>
      <c r="M285" s="25">
        <f t="shared" si="55"/>
        <v>0</v>
      </c>
      <c r="N285" s="70" t="str">
        <f t="shared" si="56"/>
        <v/>
      </c>
      <c r="O285" s="22">
        <f>'FPF TPF'!N290</f>
        <v>0</v>
      </c>
      <c r="P285" s="22">
        <f>'FPF TPF'!O290</f>
        <v>0</v>
      </c>
      <c r="Q285" s="23">
        <f t="shared" si="57"/>
        <v>0</v>
      </c>
      <c r="R285" s="24">
        <f t="shared" si="58"/>
        <v>0</v>
      </c>
      <c r="S285" s="25">
        <f t="shared" si="59"/>
        <v>0</v>
      </c>
      <c r="T285" s="24"/>
    </row>
    <row r="286" spans="1:20" x14ac:dyDescent="0.3">
      <c r="A286" s="70">
        <v>71.8</v>
      </c>
      <c r="B286" s="70" t="str">
        <f t="shared" si="48"/>
        <v/>
      </c>
      <c r="C286" s="22">
        <f>'FPF TPF'!D291</f>
        <v>0</v>
      </c>
      <c r="D286" s="22">
        <f>'FPF TPF'!E291</f>
        <v>0</v>
      </c>
      <c r="E286" s="23">
        <f t="shared" si="49"/>
        <v>0</v>
      </c>
      <c r="F286" s="24">
        <f t="shared" si="50"/>
        <v>0</v>
      </c>
      <c r="G286" s="25">
        <f t="shared" si="51"/>
        <v>0</v>
      </c>
      <c r="H286" s="70" t="str">
        <f t="shared" si="52"/>
        <v/>
      </c>
      <c r="I286" s="22">
        <f>'FPF TPF'!I291</f>
        <v>0</v>
      </c>
      <c r="J286" s="22">
        <f>'FPF TPF'!J291</f>
        <v>0</v>
      </c>
      <c r="K286" s="23">
        <f t="shared" si="53"/>
        <v>0</v>
      </c>
      <c r="L286" s="24">
        <f t="shared" si="54"/>
        <v>0</v>
      </c>
      <c r="M286" s="25">
        <f t="shared" si="55"/>
        <v>0</v>
      </c>
      <c r="N286" s="70" t="str">
        <f t="shared" si="56"/>
        <v/>
      </c>
      <c r="O286" s="22">
        <f>'FPF TPF'!N291</f>
        <v>0</v>
      </c>
      <c r="P286" s="22">
        <f>'FPF TPF'!O291</f>
        <v>0</v>
      </c>
      <c r="Q286" s="23">
        <f t="shared" si="57"/>
        <v>0</v>
      </c>
      <c r="R286" s="24">
        <f t="shared" si="58"/>
        <v>0</v>
      </c>
      <c r="S286" s="25">
        <f t="shared" si="59"/>
        <v>0</v>
      </c>
      <c r="T286" s="24"/>
    </row>
    <row r="287" spans="1:20" x14ac:dyDescent="0.3">
      <c r="A287" s="70">
        <v>71.7</v>
      </c>
      <c r="B287" s="70" t="str">
        <f t="shared" si="48"/>
        <v/>
      </c>
      <c r="C287" s="22">
        <f>'FPF TPF'!D292</f>
        <v>0</v>
      </c>
      <c r="D287" s="22">
        <f>'FPF TPF'!E292</f>
        <v>0</v>
      </c>
      <c r="E287" s="23">
        <f t="shared" si="49"/>
        <v>0</v>
      </c>
      <c r="F287" s="24">
        <f t="shared" si="50"/>
        <v>0</v>
      </c>
      <c r="G287" s="25">
        <f t="shared" si="51"/>
        <v>0</v>
      </c>
      <c r="H287" s="70" t="str">
        <f t="shared" si="52"/>
        <v/>
      </c>
      <c r="I287" s="22">
        <f>'FPF TPF'!I292</f>
        <v>0</v>
      </c>
      <c r="J287" s="22">
        <f>'FPF TPF'!J292</f>
        <v>0</v>
      </c>
      <c r="K287" s="23">
        <f t="shared" si="53"/>
        <v>0</v>
      </c>
      <c r="L287" s="24">
        <f t="shared" si="54"/>
        <v>0</v>
      </c>
      <c r="M287" s="25">
        <f t="shared" si="55"/>
        <v>0</v>
      </c>
      <c r="N287" s="70" t="str">
        <f t="shared" si="56"/>
        <v/>
      </c>
      <c r="O287" s="22">
        <f>'FPF TPF'!N292</f>
        <v>0</v>
      </c>
      <c r="P287" s="22">
        <f>'FPF TPF'!O292</f>
        <v>0</v>
      </c>
      <c r="Q287" s="23">
        <f t="shared" si="57"/>
        <v>0</v>
      </c>
      <c r="R287" s="24">
        <f t="shared" si="58"/>
        <v>0</v>
      </c>
      <c r="S287" s="25">
        <f t="shared" si="59"/>
        <v>0</v>
      </c>
      <c r="T287" s="24"/>
    </row>
    <row r="288" spans="1:20" x14ac:dyDescent="0.3">
      <c r="A288" s="70">
        <v>71.599999999999994</v>
      </c>
      <c r="B288" s="70" t="str">
        <f t="shared" si="48"/>
        <v/>
      </c>
      <c r="C288" s="22">
        <f>'FPF TPF'!D293</f>
        <v>0</v>
      </c>
      <c r="D288" s="22">
        <f>'FPF TPF'!E293</f>
        <v>0</v>
      </c>
      <c r="E288" s="23">
        <f t="shared" si="49"/>
        <v>0</v>
      </c>
      <c r="F288" s="24">
        <f t="shared" si="50"/>
        <v>0</v>
      </c>
      <c r="G288" s="25">
        <f t="shared" si="51"/>
        <v>0</v>
      </c>
      <c r="H288" s="70" t="str">
        <f t="shared" si="52"/>
        <v/>
      </c>
      <c r="I288" s="22">
        <f>'FPF TPF'!I293</f>
        <v>0</v>
      </c>
      <c r="J288" s="22">
        <f>'FPF TPF'!J293</f>
        <v>0</v>
      </c>
      <c r="K288" s="23">
        <f t="shared" si="53"/>
        <v>0</v>
      </c>
      <c r="L288" s="24">
        <f t="shared" si="54"/>
        <v>0</v>
      </c>
      <c r="M288" s="25">
        <f t="shared" si="55"/>
        <v>0</v>
      </c>
      <c r="N288" s="70" t="str">
        <f t="shared" si="56"/>
        <v/>
      </c>
      <c r="O288" s="22">
        <f>'FPF TPF'!N293</f>
        <v>0</v>
      </c>
      <c r="P288" s="22">
        <f>'FPF TPF'!O293</f>
        <v>0</v>
      </c>
      <c r="Q288" s="23">
        <f t="shared" si="57"/>
        <v>0</v>
      </c>
      <c r="R288" s="24">
        <f t="shared" si="58"/>
        <v>0</v>
      </c>
      <c r="S288" s="25">
        <f t="shared" si="59"/>
        <v>0</v>
      </c>
      <c r="T288" s="24"/>
    </row>
    <row r="289" spans="1:20" x14ac:dyDescent="0.3">
      <c r="A289" s="70">
        <v>71.5</v>
      </c>
      <c r="B289" s="70" t="str">
        <f t="shared" si="48"/>
        <v/>
      </c>
      <c r="C289" s="22">
        <f>'FPF TPF'!D294</f>
        <v>0</v>
      </c>
      <c r="D289" s="22">
        <f>'FPF TPF'!E294</f>
        <v>0</v>
      </c>
      <c r="E289" s="23">
        <f t="shared" si="49"/>
        <v>0</v>
      </c>
      <c r="F289" s="24">
        <f t="shared" si="50"/>
        <v>0</v>
      </c>
      <c r="G289" s="25">
        <f t="shared" si="51"/>
        <v>0</v>
      </c>
      <c r="H289" s="70" t="str">
        <f t="shared" si="52"/>
        <v/>
      </c>
      <c r="I289" s="22">
        <f>'FPF TPF'!I294</f>
        <v>0</v>
      </c>
      <c r="J289" s="22">
        <f>'FPF TPF'!J294</f>
        <v>0</v>
      </c>
      <c r="K289" s="23">
        <f t="shared" si="53"/>
        <v>0</v>
      </c>
      <c r="L289" s="24">
        <f t="shared" si="54"/>
        <v>0</v>
      </c>
      <c r="M289" s="25">
        <f t="shared" si="55"/>
        <v>0</v>
      </c>
      <c r="N289" s="70" t="str">
        <f t="shared" si="56"/>
        <v/>
      </c>
      <c r="O289" s="22">
        <f>'FPF TPF'!N294</f>
        <v>0</v>
      </c>
      <c r="P289" s="22">
        <f>'FPF TPF'!O294</f>
        <v>0</v>
      </c>
      <c r="Q289" s="23">
        <f t="shared" si="57"/>
        <v>0</v>
      </c>
      <c r="R289" s="24">
        <f t="shared" si="58"/>
        <v>0</v>
      </c>
      <c r="S289" s="25">
        <f t="shared" si="59"/>
        <v>0</v>
      </c>
      <c r="T289" s="24"/>
    </row>
    <row r="290" spans="1:20" x14ac:dyDescent="0.3">
      <c r="A290" s="70">
        <v>71.400000000000006</v>
      </c>
      <c r="B290" s="70" t="str">
        <f t="shared" si="48"/>
        <v/>
      </c>
      <c r="C290" s="22">
        <f>'FPF TPF'!D295</f>
        <v>0</v>
      </c>
      <c r="D290" s="22">
        <f>'FPF TPF'!E295</f>
        <v>0</v>
      </c>
      <c r="E290" s="23">
        <f t="shared" si="49"/>
        <v>0</v>
      </c>
      <c r="F290" s="24">
        <f t="shared" si="50"/>
        <v>0</v>
      </c>
      <c r="G290" s="25">
        <f t="shared" si="51"/>
        <v>0</v>
      </c>
      <c r="H290" s="70" t="str">
        <f t="shared" si="52"/>
        <v/>
      </c>
      <c r="I290" s="22">
        <f>'FPF TPF'!I295</f>
        <v>0</v>
      </c>
      <c r="J290" s="22">
        <f>'FPF TPF'!J295</f>
        <v>0</v>
      </c>
      <c r="K290" s="23">
        <f t="shared" si="53"/>
        <v>0</v>
      </c>
      <c r="L290" s="24">
        <f t="shared" si="54"/>
        <v>0</v>
      </c>
      <c r="M290" s="25">
        <f t="shared" si="55"/>
        <v>0</v>
      </c>
      <c r="N290" s="70" t="str">
        <f t="shared" si="56"/>
        <v/>
      </c>
      <c r="O290" s="22">
        <f>'FPF TPF'!N295</f>
        <v>0</v>
      </c>
      <c r="P290" s="22">
        <f>'FPF TPF'!O295</f>
        <v>0</v>
      </c>
      <c r="Q290" s="23">
        <f t="shared" si="57"/>
        <v>0</v>
      </c>
      <c r="R290" s="24">
        <f t="shared" si="58"/>
        <v>0</v>
      </c>
      <c r="S290" s="25">
        <f t="shared" si="59"/>
        <v>0</v>
      </c>
      <c r="T290" s="24"/>
    </row>
    <row r="291" spans="1:20" x14ac:dyDescent="0.3">
      <c r="A291" s="70">
        <v>71.3</v>
      </c>
      <c r="B291" s="70" t="str">
        <f t="shared" si="48"/>
        <v/>
      </c>
      <c r="C291" s="22">
        <f>'FPF TPF'!D296</f>
        <v>0</v>
      </c>
      <c r="D291" s="22">
        <f>'FPF TPF'!E296</f>
        <v>0</v>
      </c>
      <c r="E291" s="23">
        <f t="shared" si="49"/>
        <v>0</v>
      </c>
      <c r="F291" s="24">
        <f t="shared" si="50"/>
        <v>0</v>
      </c>
      <c r="G291" s="25">
        <f t="shared" si="51"/>
        <v>0</v>
      </c>
      <c r="H291" s="70" t="str">
        <f t="shared" si="52"/>
        <v/>
      </c>
      <c r="I291" s="22">
        <f>'FPF TPF'!I296</f>
        <v>0</v>
      </c>
      <c r="J291" s="22">
        <f>'FPF TPF'!J296</f>
        <v>0</v>
      </c>
      <c r="K291" s="23">
        <f t="shared" si="53"/>
        <v>0</v>
      </c>
      <c r="L291" s="24">
        <f t="shared" si="54"/>
        <v>0</v>
      </c>
      <c r="M291" s="25">
        <f t="shared" si="55"/>
        <v>0</v>
      </c>
      <c r="N291" s="70" t="str">
        <f t="shared" si="56"/>
        <v/>
      </c>
      <c r="O291" s="22">
        <f>'FPF TPF'!N296</f>
        <v>0</v>
      </c>
      <c r="P291" s="22">
        <f>'FPF TPF'!O296</f>
        <v>0</v>
      </c>
      <c r="Q291" s="23">
        <f t="shared" si="57"/>
        <v>0</v>
      </c>
      <c r="R291" s="24">
        <f t="shared" si="58"/>
        <v>0</v>
      </c>
      <c r="S291" s="25">
        <f t="shared" si="59"/>
        <v>0</v>
      </c>
      <c r="T291" s="24"/>
    </row>
    <row r="292" spans="1:20" x14ac:dyDescent="0.3">
      <c r="A292" s="70">
        <v>71.2</v>
      </c>
      <c r="B292" s="70" t="str">
        <f t="shared" si="48"/>
        <v/>
      </c>
      <c r="C292" s="22">
        <f>'FPF TPF'!D297</f>
        <v>0</v>
      </c>
      <c r="D292" s="22">
        <f>'FPF TPF'!E297</f>
        <v>0</v>
      </c>
      <c r="E292" s="23">
        <f t="shared" si="49"/>
        <v>0</v>
      </c>
      <c r="F292" s="24">
        <f t="shared" si="50"/>
        <v>0</v>
      </c>
      <c r="G292" s="25">
        <f t="shared" si="51"/>
        <v>0</v>
      </c>
      <c r="H292" s="70" t="str">
        <f t="shared" si="52"/>
        <v/>
      </c>
      <c r="I292" s="22">
        <f>'FPF TPF'!I297</f>
        <v>0</v>
      </c>
      <c r="J292" s="22">
        <f>'FPF TPF'!J297</f>
        <v>0</v>
      </c>
      <c r="K292" s="23">
        <f t="shared" si="53"/>
        <v>0</v>
      </c>
      <c r="L292" s="24">
        <f t="shared" si="54"/>
        <v>0</v>
      </c>
      <c r="M292" s="25">
        <f t="shared" si="55"/>
        <v>0</v>
      </c>
      <c r="N292" s="70" t="str">
        <f t="shared" si="56"/>
        <v/>
      </c>
      <c r="O292" s="22">
        <f>'FPF TPF'!N297</f>
        <v>0</v>
      </c>
      <c r="P292" s="22">
        <f>'FPF TPF'!O297</f>
        <v>0</v>
      </c>
      <c r="Q292" s="23">
        <f t="shared" si="57"/>
        <v>0</v>
      </c>
      <c r="R292" s="24">
        <f t="shared" si="58"/>
        <v>0</v>
      </c>
      <c r="S292" s="25">
        <f t="shared" si="59"/>
        <v>0</v>
      </c>
      <c r="T292" s="24"/>
    </row>
    <row r="293" spans="1:20" x14ac:dyDescent="0.3">
      <c r="A293" s="70">
        <v>71.099999999999994</v>
      </c>
      <c r="B293" s="70" t="str">
        <f t="shared" si="48"/>
        <v/>
      </c>
      <c r="C293" s="22">
        <f>'FPF TPF'!D298</f>
        <v>0</v>
      </c>
      <c r="D293" s="22">
        <f>'FPF TPF'!E298</f>
        <v>0</v>
      </c>
      <c r="E293" s="23">
        <f t="shared" si="49"/>
        <v>0</v>
      </c>
      <c r="F293" s="24">
        <f t="shared" si="50"/>
        <v>0</v>
      </c>
      <c r="G293" s="25">
        <f t="shared" si="51"/>
        <v>0</v>
      </c>
      <c r="H293" s="70" t="str">
        <f t="shared" si="52"/>
        <v/>
      </c>
      <c r="I293" s="22">
        <f>'FPF TPF'!I298</f>
        <v>0</v>
      </c>
      <c r="J293" s="22">
        <f>'FPF TPF'!J298</f>
        <v>0</v>
      </c>
      <c r="K293" s="23">
        <f t="shared" si="53"/>
        <v>0</v>
      </c>
      <c r="L293" s="24">
        <f t="shared" si="54"/>
        <v>0</v>
      </c>
      <c r="M293" s="25">
        <f t="shared" si="55"/>
        <v>0</v>
      </c>
      <c r="N293" s="70" t="str">
        <f t="shared" si="56"/>
        <v/>
      </c>
      <c r="O293" s="22">
        <f>'FPF TPF'!N298</f>
        <v>0</v>
      </c>
      <c r="P293" s="22">
        <f>'FPF TPF'!O298</f>
        <v>0</v>
      </c>
      <c r="Q293" s="23">
        <f t="shared" si="57"/>
        <v>0</v>
      </c>
      <c r="R293" s="24">
        <f t="shared" si="58"/>
        <v>0</v>
      </c>
      <c r="S293" s="25">
        <f t="shared" si="59"/>
        <v>0</v>
      </c>
      <c r="T293" s="24"/>
    </row>
    <row r="294" spans="1:20" x14ac:dyDescent="0.3">
      <c r="A294" s="70">
        <v>71</v>
      </c>
      <c r="B294" s="70" t="str">
        <f t="shared" si="48"/>
        <v/>
      </c>
      <c r="C294" s="22">
        <f>'FPF TPF'!D299</f>
        <v>0</v>
      </c>
      <c r="D294" s="22">
        <f>'FPF TPF'!E299</f>
        <v>0</v>
      </c>
      <c r="E294" s="23">
        <f t="shared" si="49"/>
        <v>0</v>
      </c>
      <c r="F294" s="24">
        <f t="shared" si="50"/>
        <v>0</v>
      </c>
      <c r="G294" s="25">
        <f t="shared" si="51"/>
        <v>0</v>
      </c>
      <c r="H294" s="70" t="str">
        <f t="shared" si="52"/>
        <v/>
      </c>
      <c r="I294" s="22">
        <f>'FPF TPF'!I299</f>
        <v>0</v>
      </c>
      <c r="J294" s="22">
        <f>'FPF TPF'!J299</f>
        <v>0</v>
      </c>
      <c r="K294" s="23">
        <f t="shared" si="53"/>
        <v>0</v>
      </c>
      <c r="L294" s="24">
        <f t="shared" si="54"/>
        <v>0</v>
      </c>
      <c r="M294" s="25">
        <f t="shared" si="55"/>
        <v>0</v>
      </c>
      <c r="N294" s="70" t="str">
        <f t="shared" si="56"/>
        <v/>
      </c>
      <c r="O294" s="22">
        <f>'FPF TPF'!N299</f>
        <v>0</v>
      </c>
      <c r="P294" s="22">
        <f>'FPF TPF'!O299</f>
        <v>0</v>
      </c>
      <c r="Q294" s="23">
        <f t="shared" si="57"/>
        <v>0</v>
      </c>
      <c r="R294" s="24">
        <f t="shared" si="58"/>
        <v>0</v>
      </c>
      <c r="S294" s="25">
        <f t="shared" si="59"/>
        <v>0</v>
      </c>
      <c r="T294" s="24"/>
    </row>
    <row r="295" spans="1:20" x14ac:dyDescent="0.3">
      <c r="A295" s="70">
        <v>70.900000000000006</v>
      </c>
      <c r="B295" s="70" t="str">
        <f t="shared" si="48"/>
        <v/>
      </c>
      <c r="C295" s="22">
        <f>'FPF TPF'!D300</f>
        <v>0</v>
      </c>
      <c r="D295" s="22">
        <f>'FPF TPF'!E300</f>
        <v>0</v>
      </c>
      <c r="E295" s="23">
        <f t="shared" si="49"/>
        <v>0</v>
      </c>
      <c r="F295" s="24">
        <f t="shared" si="50"/>
        <v>0</v>
      </c>
      <c r="G295" s="25">
        <f t="shared" si="51"/>
        <v>0</v>
      </c>
      <c r="H295" s="70" t="str">
        <f t="shared" si="52"/>
        <v/>
      </c>
      <c r="I295" s="22">
        <f>'FPF TPF'!I300</f>
        <v>0</v>
      </c>
      <c r="J295" s="22">
        <f>'FPF TPF'!J300</f>
        <v>0</v>
      </c>
      <c r="K295" s="23">
        <f t="shared" si="53"/>
        <v>0</v>
      </c>
      <c r="L295" s="24">
        <f t="shared" si="54"/>
        <v>0</v>
      </c>
      <c r="M295" s="25">
        <f t="shared" si="55"/>
        <v>0</v>
      </c>
      <c r="N295" s="70" t="str">
        <f t="shared" si="56"/>
        <v/>
      </c>
      <c r="O295" s="22">
        <f>'FPF TPF'!N300</f>
        <v>0</v>
      </c>
      <c r="P295" s="22">
        <f>'FPF TPF'!O300</f>
        <v>0</v>
      </c>
      <c r="Q295" s="23">
        <f t="shared" si="57"/>
        <v>0</v>
      </c>
      <c r="R295" s="24">
        <f t="shared" si="58"/>
        <v>0</v>
      </c>
      <c r="S295" s="25">
        <f t="shared" si="59"/>
        <v>0</v>
      </c>
      <c r="T295" s="24"/>
    </row>
    <row r="296" spans="1:20" x14ac:dyDescent="0.3">
      <c r="A296" s="70">
        <v>70.8</v>
      </c>
      <c r="B296" s="70" t="str">
        <f t="shared" si="48"/>
        <v/>
      </c>
      <c r="C296" s="22">
        <f>'FPF TPF'!D301</f>
        <v>0</v>
      </c>
      <c r="D296" s="22">
        <f>'FPF TPF'!E301</f>
        <v>0</v>
      </c>
      <c r="E296" s="23">
        <f t="shared" si="49"/>
        <v>0</v>
      </c>
      <c r="F296" s="24">
        <f t="shared" si="50"/>
        <v>0</v>
      </c>
      <c r="G296" s="25">
        <f t="shared" si="51"/>
        <v>0</v>
      </c>
      <c r="H296" s="70" t="str">
        <f t="shared" si="52"/>
        <v/>
      </c>
      <c r="I296" s="22">
        <f>'FPF TPF'!I301</f>
        <v>0</v>
      </c>
      <c r="J296" s="22">
        <f>'FPF TPF'!J301</f>
        <v>0</v>
      </c>
      <c r="K296" s="23">
        <f t="shared" si="53"/>
        <v>0</v>
      </c>
      <c r="L296" s="24">
        <f t="shared" si="54"/>
        <v>0</v>
      </c>
      <c r="M296" s="25">
        <f t="shared" si="55"/>
        <v>0</v>
      </c>
      <c r="N296" s="70" t="str">
        <f t="shared" si="56"/>
        <v/>
      </c>
      <c r="O296" s="22">
        <f>'FPF TPF'!N301</f>
        <v>0</v>
      </c>
      <c r="P296" s="22">
        <f>'FPF TPF'!O301</f>
        <v>0</v>
      </c>
      <c r="Q296" s="23">
        <f t="shared" si="57"/>
        <v>0</v>
      </c>
      <c r="R296" s="24">
        <f t="shared" si="58"/>
        <v>0</v>
      </c>
      <c r="S296" s="25">
        <f t="shared" si="59"/>
        <v>0</v>
      </c>
      <c r="T296" s="24"/>
    </row>
    <row r="297" spans="1:20" x14ac:dyDescent="0.3">
      <c r="A297" s="70">
        <v>70.7</v>
      </c>
      <c r="B297" s="70" t="str">
        <f t="shared" si="48"/>
        <v/>
      </c>
      <c r="C297" s="22">
        <f>'FPF TPF'!D302</f>
        <v>0</v>
      </c>
      <c r="D297" s="22">
        <f>'FPF TPF'!E302</f>
        <v>0</v>
      </c>
      <c r="E297" s="23">
        <f t="shared" si="49"/>
        <v>0</v>
      </c>
      <c r="F297" s="24">
        <f t="shared" si="50"/>
        <v>0</v>
      </c>
      <c r="G297" s="25">
        <f t="shared" si="51"/>
        <v>0</v>
      </c>
      <c r="H297" s="70" t="str">
        <f t="shared" si="52"/>
        <v/>
      </c>
      <c r="I297" s="22">
        <f>'FPF TPF'!I302</f>
        <v>0</v>
      </c>
      <c r="J297" s="22">
        <f>'FPF TPF'!J302</f>
        <v>0</v>
      </c>
      <c r="K297" s="23">
        <f t="shared" si="53"/>
        <v>0</v>
      </c>
      <c r="L297" s="24">
        <f t="shared" si="54"/>
        <v>0</v>
      </c>
      <c r="M297" s="25">
        <f t="shared" si="55"/>
        <v>0</v>
      </c>
      <c r="N297" s="70" t="str">
        <f t="shared" si="56"/>
        <v/>
      </c>
      <c r="O297" s="22">
        <f>'FPF TPF'!N302</f>
        <v>0</v>
      </c>
      <c r="P297" s="22">
        <f>'FPF TPF'!O302</f>
        <v>0</v>
      </c>
      <c r="Q297" s="23">
        <f t="shared" si="57"/>
        <v>0</v>
      </c>
      <c r="R297" s="24">
        <f t="shared" si="58"/>
        <v>0</v>
      </c>
      <c r="S297" s="25">
        <f t="shared" si="59"/>
        <v>0</v>
      </c>
      <c r="T297" s="24"/>
    </row>
    <row r="298" spans="1:20" x14ac:dyDescent="0.3">
      <c r="A298" s="70">
        <v>70.599999999999994</v>
      </c>
      <c r="B298" s="70" t="str">
        <f t="shared" si="48"/>
        <v/>
      </c>
      <c r="C298" s="22">
        <f>'FPF TPF'!D303</f>
        <v>0</v>
      </c>
      <c r="D298" s="22">
        <f>'FPF TPF'!E303</f>
        <v>0</v>
      </c>
      <c r="E298" s="23">
        <f t="shared" si="49"/>
        <v>0</v>
      </c>
      <c r="F298" s="24">
        <f t="shared" si="50"/>
        <v>0</v>
      </c>
      <c r="G298" s="25">
        <f t="shared" si="51"/>
        <v>0</v>
      </c>
      <c r="H298" s="70" t="str">
        <f t="shared" si="52"/>
        <v/>
      </c>
      <c r="I298" s="22">
        <f>'FPF TPF'!I303</f>
        <v>0</v>
      </c>
      <c r="J298" s="22">
        <f>'FPF TPF'!J303</f>
        <v>0</v>
      </c>
      <c r="K298" s="23">
        <f t="shared" si="53"/>
        <v>0</v>
      </c>
      <c r="L298" s="24">
        <f t="shared" si="54"/>
        <v>0</v>
      </c>
      <c r="M298" s="25">
        <f t="shared" si="55"/>
        <v>0</v>
      </c>
      <c r="N298" s="70" t="str">
        <f t="shared" si="56"/>
        <v/>
      </c>
      <c r="O298" s="22">
        <f>'FPF TPF'!N303</f>
        <v>0</v>
      </c>
      <c r="P298" s="22">
        <f>'FPF TPF'!O303</f>
        <v>0</v>
      </c>
      <c r="Q298" s="23">
        <f t="shared" si="57"/>
        <v>0</v>
      </c>
      <c r="R298" s="24">
        <f t="shared" si="58"/>
        <v>0</v>
      </c>
      <c r="S298" s="25">
        <f t="shared" si="59"/>
        <v>0</v>
      </c>
      <c r="T298" s="24"/>
    </row>
    <row r="299" spans="1:20" x14ac:dyDescent="0.3">
      <c r="A299" s="70">
        <v>70.5</v>
      </c>
      <c r="B299" s="70" t="str">
        <f t="shared" si="48"/>
        <v/>
      </c>
      <c r="C299" s="22">
        <f>'FPF TPF'!D304</f>
        <v>0</v>
      </c>
      <c r="D299" s="22">
        <f>'FPF TPF'!E304</f>
        <v>0</v>
      </c>
      <c r="E299" s="23">
        <f t="shared" si="49"/>
        <v>0</v>
      </c>
      <c r="F299" s="24">
        <f t="shared" si="50"/>
        <v>0</v>
      </c>
      <c r="G299" s="25">
        <f t="shared" si="51"/>
        <v>0</v>
      </c>
      <c r="H299" s="70" t="str">
        <f t="shared" si="52"/>
        <v/>
      </c>
      <c r="I299" s="22">
        <f>'FPF TPF'!I304</f>
        <v>0</v>
      </c>
      <c r="J299" s="22">
        <f>'FPF TPF'!J304</f>
        <v>0</v>
      </c>
      <c r="K299" s="23">
        <f t="shared" si="53"/>
        <v>0</v>
      </c>
      <c r="L299" s="24">
        <f t="shared" si="54"/>
        <v>0</v>
      </c>
      <c r="M299" s="25">
        <f t="shared" si="55"/>
        <v>0</v>
      </c>
      <c r="N299" s="70" t="str">
        <f t="shared" si="56"/>
        <v/>
      </c>
      <c r="O299" s="22">
        <f>'FPF TPF'!N304</f>
        <v>0</v>
      </c>
      <c r="P299" s="22">
        <f>'FPF TPF'!O304</f>
        <v>0</v>
      </c>
      <c r="Q299" s="23">
        <f t="shared" si="57"/>
        <v>0</v>
      </c>
      <c r="R299" s="24">
        <f t="shared" si="58"/>
        <v>0</v>
      </c>
      <c r="S299" s="25">
        <f t="shared" si="59"/>
        <v>0</v>
      </c>
      <c r="T299" s="24"/>
    </row>
    <row r="300" spans="1:20" x14ac:dyDescent="0.3">
      <c r="A300" s="70">
        <v>70.400000000000006</v>
      </c>
      <c r="B300" s="70" t="str">
        <f t="shared" si="48"/>
        <v/>
      </c>
      <c r="C300" s="22">
        <f>'FPF TPF'!D305</f>
        <v>0</v>
      </c>
      <c r="D300" s="22">
        <f>'FPF TPF'!E305</f>
        <v>0</v>
      </c>
      <c r="E300" s="23">
        <f t="shared" si="49"/>
        <v>0</v>
      </c>
      <c r="F300" s="24">
        <f t="shared" si="50"/>
        <v>0</v>
      </c>
      <c r="G300" s="25">
        <f t="shared" si="51"/>
        <v>0</v>
      </c>
      <c r="H300" s="70" t="str">
        <f t="shared" si="52"/>
        <v/>
      </c>
      <c r="I300" s="22">
        <f>'FPF TPF'!I305</f>
        <v>0</v>
      </c>
      <c r="J300" s="22">
        <f>'FPF TPF'!J305</f>
        <v>0</v>
      </c>
      <c r="K300" s="23">
        <f t="shared" si="53"/>
        <v>0</v>
      </c>
      <c r="L300" s="24">
        <f t="shared" si="54"/>
        <v>0</v>
      </c>
      <c r="M300" s="25">
        <f t="shared" si="55"/>
        <v>0</v>
      </c>
      <c r="N300" s="70" t="str">
        <f t="shared" si="56"/>
        <v/>
      </c>
      <c r="O300" s="22">
        <f>'FPF TPF'!N305</f>
        <v>0</v>
      </c>
      <c r="P300" s="22">
        <f>'FPF TPF'!O305</f>
        <v>0</v>
      </c>
      <c r="Q300" s="23">
        <f t="shared" si="57"/>
        <v>0</v>
      </c>
      <c r="R300" s="24">
        <f t="shared" si="58"/>
        <v>0</v>
      </c>
      <c r="S300" s="25">
        <f t="shared" si="59"/>
        <v>0</v>
      </c>
      <c r="T300" s="24"/>
    </row>
    <row r="301" spans="1:20" x14ac:dyDescent="0.3">
      <c r="A301" s="70">
        <v>70.3</v>
      </c>
      <c r="B301" s="70" t="str">
        <f t="shared" si="48"/>
        <v/>
      </c>
      <c r="C301" s="22">
        <f>'FPF TPF'!D306</f>
        <v>0</v>
      </c>
      <c r="D301" s="22">
        <f>'FPF TPF'!E306</f>
        <v>0</v>
      </c>
      <c r="E301" s="23">
        <f t="shared" si="49"/>
        <v>0</v>
      </c>
      <c r="F301" s="24">
        <f t="shared" si="50"/>
        <v>0</v>
      </c>
      <c r="G301" s="25">
        <f t="shared" si="51"/>
        <v>0</v>
      </c>
      <c r="H301" s="70" t="str">
        <f t="shared" si="52"/>
        <v/>
      </c>
      <c r="I301" s="22">
        <f>'FPF TPF'!I306</f>
        <v>0</v>
      </c>
      <c r="J301" s="22">
        <f>'FPF TPF'!J306</f>
        <v>0</v>
      </c>
      <c r="K301" s="23">
        <f t="shared" si="53"/>
        <v>0</v>
      </c>
      <c r="L301" s="24">
        <f t="shared" si="54"/>
        <v>0</v>
      </c>
      <c r="M301" s="25">
        <f t="shared" si="55"/>
        <v>0</v>
      </c>
      <c r="N301" s="70" t="str">
        <f t="shared" si="56"/>
        <v/>
      </c>
      <c r="O301" s="22">
        <f>'FPF TPF'!N306</f>
        <v>0</v>
      </c>
      <c r="P301" s="22">
        <f>'FPF TPF'!O306</f>
        <v>0</v>
      </c>
      <c r="Q301" s="23">
        <f t="shared" si="57"/>
        <v>0</v>
      </c>
      <c r="R301" s="24">
        <f t="shared" si="58"/>
        <v>0</v>
      </c>
      <c r="S301" s="25">
        <f t="shared" si="59"/>
        <v>0</v>
      </c>
      <c r="T301" s="24"/>
    </row>
    <row r="302" spans="1:20" x14ac:dyDescent="0.3">
      <c r="A302" s="70">
        <v>70.2</v>
      </c>
      <c r="B302" s="70" t="str">
        <f t="shared" si="48"/>
        <v/>
      </c>
      <c r="C302" s="22">
        <f>'FPF TPF'!D307</f>
        <v>0</v>
      </c>
      <c r="D302" s="22">
        <f>'FPF TPF'!E307</f>
        <v>0</v>
      </c>
      <c r="E302" s="23">
        <f t="shared" si="49"/>
        <v>0</v>
      </c>
      <c r="F302" s="24">
        <f t="shared" si="50"/>
        <v>0</v>
      </c>
      <c r="G302" s="25">
        <f t="shared" si="51"/>
        <v>0</v>
      </c>
      <c r="H302" s="70" t="str">
        <f t="shared" si="52"/>
        <v/>
      </c>
      <c r="I302" s="22">
        <f>'FPF TPF'!I307</f>
        <v>0</v>
      </c>
      <c r="J302" s="22">
        <f>'FPF TPF'!J307</f>
        <v>0</v>
      </c>
      <c r="K302" s="23">
        <f t="shared" si="53"/>
        <v>0</v>
      </c>
      <c r="L302" s="24">
        <f t="shared" si="54"/>
        <v>0</v>
      </c>
      <c r="M302" s="25">
        <f t="shared" si="55"/>
        <v>0</v>
      </c>
      <c r="N302" s="70" t="str">
        <f t="shared" si="56"/>
        <v/>
      </c>
      <c r="O302" s="22">
        <f>'FPF TPF'!N307</f>
        <v>0</v>
      </c>
      <c r="P302" s="22">
        <f>'FPF TPF'!O307</f>
        <v>0</v>
      </c>
      <c r="Q302" s="23">
        <f t="shared" si="57"/>
        <v>0</v>
      </c>
      <c r="R302" s="24">
        <f t="shared" si="58"/>
        <v>0</v>
      </c>
      <c r="S302" s="25">
        <f t="shared" si="59"/>
        <v>0</v>
      </c>
      <c r="T302" s="24"/>
    </row>
    <row r="303" spans="1:20" x14ac:dyDescent="0.3">
      <c r="A303" s="70">
        <v>70.099999999999994</v>
      </c>
      <c r="B303" s="70" t="str">
        <f t="shared" si="48"/>
        <v/>
      </c>
      <c r="C303" s="22">
        <f>'FPF TPF'!D308</f>
        <v>0</v>
      </c>
      <c r="D303" s="22">
        <f>'FPF TPF'!E308</f>
        <v>0</v>
      </c>
      <c r="E303" s="23">
        <f t="shared" si="49"/>
        <v>0</v>
      </c>
      <c r="F303" s="24">
        <f t="shared" si="50"/>
        <v>0</v>
      </c>
      <c r="G303" s="25">
        <f t="shared" si="51"/>
        <v>0</v>
      </c>
      <c r="H303" s="70" t="str">
        <f t="shared" si="52"/>
        <v/>
      </c>
      <c r="I303" s="22">
        <f>'FPF TPF'!I308</f>
        <v>0</v>
      </c>
      <c r="J303" s="22">
        <f>'FPF TPF'!J308</f>
        <v>0</v>
      </c>
      <c r="K303" s="23">
        <f t="shared" si="53"/>
        <v>0</v>
      </c>
      <c r="L303" s="24">
        <f t="shared" si="54"/>
        <v>0</v>
      </c>
      <c r="M303" s="25">
        <f t="shared" si="55"/>
        <v>0</v>
      </c>
      <c r="N303" s="70" t="str">
        <f t="shared" si="56"/>
        <v/>
      </c>
      <c r="O303" s="22">
        <f>'FPF TPF'!N308</f>
        <v>0</v>
      </c>
      <c r="P303" s="22">
        <f>'FPF TPF'!O308</f>
        <v>0</v>
      </c>
      <c r="Q303" s="23">
        <f t="shared" si="57"/>
        <v>0</v>
      </c>
      <c r="R303" s="24">
        <f t="shared" si="58"/>
        <v>0</v>
      </c>
      <c r="S303" s="25">
        <f t="shared" si="59"/>
        <v>0</v>
      </c>
      <c r="T303" s="24"/>
    </row>
    <row r="304" spans="1:20" x14ac:dyDescent="0.3">
      <c r="A304" s="70">
        <v>70</v>
      </c>
      <c r="B304" s="70" t="str">
        <f t="shared" si="48"/>
        <v/>
      </c>
      <c r="C304" s="22">
        <f>'FPF TPF'!D309</f>
        <v>0</v>
      </c>
      <c r="D304" s="22">
        <f>'FPF TPF'!E309</f>
        <v>0</v>
      </c>
      <c r="E304" s="23">
        <f t="shared" si="49"/>
        <v>0</v>
      </c>
      <c r="F304" s="24">
        <f t="shared" si="50"/>
        <v>0</v>
      </c>
      <c r="G304" s="25">
        <f t="shared" si="51"/>
        <v>0</v>
      </c>
      <c r="H304" s="70" t="str">
        <f t="shared" si="52"/>
        <v/>
      </c>
      <c r="I304" s="22">
        <f>'FPF TPF'!I309</f>
        <v>0</v>
      </c>
      <c r="J304" s="22">
        <f>'FPF TPF'!J309</f>
        <v>0</v>
      </c>
      <c r="K304" s="23">
        <f t="shared" si="53"/>
        <v>0</v>
      </c>
      <c r="L304" s="24">
        <f t="shared" si="54"/>
        <v>0</v>
      </c>
      <c r="M304" s="25">
        <f t="shared" si="55"/>
        <v>0</v>
      </c>
      <c r="N304" s="70" t="str">
        <f t="shared" si="56"/>
        <v/>
      </c>
      <c r="O304" s="22">
        <f>'FPF TPF'!N309</f>
        <v>0</v>
      </c>
      <c r="P304" s="22">
        <f>'FPF TPF'!O309</f>
        <v>0</v>
      </c>
      <c r="Q304" s="23">
        <f t="shared" si="57"/>
        <v>0</v>
      </c>
      <c r="R304" s="24">
        <f t="shared" si="58"/>
        <v>0</v>
      </c>
      <c r="S304" s="25">
        <f t="shared" si="59"/>
        <v>0</v>
      </c>
      <c r="T304" s="24"/>
    </row>
    <row r="305" spans="1:20" x14ac:dyDescent="0.3">
      <c r="A305" s="70">
        <v>69.900000000000006</v>
      </c>
      <c r="B305" s="70" t="str">
        <f t="shared" si="48"/>
        <v/>
      </c>
      <c r="C305" s="22">
        <f>'FPF TPF'!D310</f>
        <v>0</v>
      </c>
      <c r="D305" s="22">
        <f>'FPF TPF'!E310</f>
        <v>0</v>
      </c>
      <c r="E305" s="23">
        <f t="shared" ref="E305:E368" si="60">C304-C305</f>
        <v>0</v>
      </c>
      <c r="F305" s="24">
        <f t="shared" ref="F305:F368" si="61">AVERAGE(D305,D304)</f>
        <v>0</v>
      </c>
      <c r="G305" s="25">
        <f t="shared" ref="G305:G368" si="62">PRODUCT(E305,F305)</f>
        <v>0</v>
      </c>
      <c r="H305" s="70" t="str">
        <f t="shared" si="52"/>
        <v/>
      </c>
      <c r="I305" s="22">
        <f>'FPF TPF'!I310</f>
        <v>0</v>
      </c>
      <c r="J305" s="22">
        <f>'FPF TPF'!J310</f>
        <v>0</v>
      </c>
      <c r="K305" s="23">
        <f t="shared" ref="K305:K368" si="63">I304-I305</f>
        <v>0</v>
      </c>
      <c r="L305" s="24">
        <f t="shared" ref="L305:L368" si="64">AVERAGE(J305,J304)</f>
        <v>0</v>
      </c>
      <c r="M305" s="25">
        <f t="shared" ref="M305:M368" si="65">PRODUCT(K305,L305)</f>
        <v>0</v>
      </c>
      <c r="N305" s="70" t="str">
        <f t="shared" si="56"/>
        <v/>
      </c>
      <c r="O305" s="22">
        <f>'FPF TPF'!N310</f>
        <v>0</v>
      </c>
      <c r="P305" s="22">
        <f>'FPF TPF'!O310</f>
        <v>0</v>
      </c>
      <c r="Q305" s="23">
        <f t="shared" si="57"/>
        <v>0</v>
      </c>
      <c r="R305" s="24">
        <f t="shared" si="58"/>
        <v>0</v>
      </c>
      <c r="S305" s="25">
        <f t="shared" si="59"/>
        <v>0</v>
      </c>
      <c r="T305" s="24"/>
    </row>
    <row r="306" spans="1:20" x14ac:dyDescent="0.3">
      <c r="A306" s="70">
        <v>69.8</v>
      </c>
      <c r="B306" s="70" t="str">
        <f t="shared" si="48"/>
        <v/>
      </c>
      <c r="C306" s="22">
        <f>'FPF TPF'!D311</f>
        <v>0</v>
      </c>
      <c r="D306" s="22">
        <f>'FPF TPF'!E311</f>
        <v>0</v>
      </c>
      <c r="E306" s="23">
        <f t="shared" si="60"/>
        <v>0</v>
      </c>
      <c r="F306" s="24">
        <f t="shared" si="61"/>
        <v>0</v>
      </c>
      <c r="G306" s="25">
        <f t="shared" si="62"/>
        <v>0</v>
      </c>
      <c r="H306" s="70" t="str">
        <f t="shared" si="52"/>
        <v/>
      </c>
      <c r="I306" s="22">
        <f>'FPF TPF'!I311</f>
        <v>0</v>
      </c>
      <c r="J306" s="22">
        <f>'FPF TPF'!J311</f>
        <v>0</v>
      </c>
      <c r="K306" s="23">
        <f t="shared" si="63"/>
        <v>0</v>
      </c>
      <c r="L306" s="24">
        <f t="shared" si="64"/>
        <v>0</v>
      </c>
      <c r="M306" s="25">
        <f t="shared" si="65"/>
        <v>0</v>
      </c>
      <c r="N306" s="70" t="str">
        <f t="shared" si="56"/>
        <v/>
      </c>
      <c r="O306" s="22">
        <f>'FPF TPF'!N311</f>
        <v>0</v>
      </c>
      <c r="P306" s="22">
        <f>'FPF TPF'!O311</f>
        <v>0</v>
      </c>
      <c r="Q306" s="23">
        <f t="shared" si="57"/>
        <v>0</v>
      </c>
      <c r="R306" s="24">
        <f t="shared" si="58"/>
        <v>0</v>
      </c>
      <c r="S306" s="25">
        <f t="shared" si="59"/>
        <v>0</v>
      </c>
      <c r="T306" s="24"/>
    </row>
    <row r="307" spans="1:20" x14ac:dyDescent="0.3">
      <c r="A307" s="70">
        <v>69.7</v>
      </c>
      <c r="B307" s="70" t="str">
        <f t="shared" si="48"/>
        <v/>
      </c>
      <c r="C307" s="22">
        <f>'FPF TPF'!D312</f>
        <v>0</v>
      </c>
      <c r="D307" s="22">
        <f>'FPF TPF'!E312</f>
        <v>0</v>
      </c>
      <c r="E307" s="23">
        <f t="shared" si="60"/>
        <v>0</v>
      </c>
      <c r="F307" s="24">
        <f t="shared" si="61"/>
        <v>0</v>
      </c>
      <c r="G307" s="25">
        <f t="shared" si="62"/>
        <v>0</v>
      </c>
      <c r="H307" s="70" t="str">
        <f t="shared" si="52"/>
        <v/>
      </c>
      <c r="I307" s="22">
        <f>'FPF TPF'!I312</f>
        <v>0</v>
      </c>
      <c r="J307" s="22">
        <f>'FPF TPF'!J312</f>
        <v>0</v>
      </c>
      <c r="K307" s="23">
        <f t="shared" si="63"/>
        <v>0</v>
      </c>
      <c r="L307" s="24">
        <f t="shared" si="64"/>
        <v>0</v>
      </c>
      <c r="M307" s="25">
        <f t="shared" si="65"/>
        <v>0</v>
      </c>
      <c r="N307" s="70" t="str">
        <f t="shared" si="56"/>
        <v/>
      </c>
      <c r="O307" s="22">
        <f>'FPF TPF'!N312</f>
        <v>0</v>
      </c>
      <c r="P307" s="22">
        <f>'FPF TPF'!O312</f>
        <v>0</v>
      </c>
      <c r="Q307" s="23">
        <f t="shared" si="57"/>
        <v>0</v>
      </c>
      <c r="R307" s="24">
        <f t="shared" si="58"/>
        <v>0</v>
      </c>
      <c r="S307" s="25">
        <f t="shared" si="59"/>
        <v>0</v>
      </c>
      <c r="T307" s="24"/>
    </row>
    <row r="308" spans="1:20" x14ac:dyDescent="0.3">
      <c r="A308" s="70">
        <v>69.599999999999994</v>
      </c>
      <c r="B308" s="70" t="str">
        <f t="shared" si="48"/>
        <v/>
      </c>
      <c r="C308" s="22">
        <f>'FPF TPF'!D313</f>
        <v>0</v>
      </c>
      <c r="D308" s="22">
        <f>'FPF TPF'!E313</f>
        <v>0</v>
      </c>
      <c r="E308" s="23">
        <f t="shared" si="60"/>
        <v>0</v>
      </c>
      <c r="F308" s="24">
        <f t="shared" si="61"/>
        <v>0</v>
      </c>
      <c r="G308" s="25">
        <f t="shared" si="62"/>
        <v>0</v>
      </c>
      <c r="H308" s="70" t="str">
        <f t="shared" si="52"/>
        <v/>
      </c>
      <c r="I308" s="22">
        <f>'FPF TPF'!I313</f>
        <v>0</v>
      </c>
      <c r="J308" s="22">
        <f>'FPF TPF'!J313</f>
        <v>0</v>
      </c>
      <c r="K308" s="23">
        <f t="shared" si="63"/>
        <v>0</v>
      </c>
      <c r="L308" s="24">
        <f t="shared" si="64"/>
        <v>0</v>
      </c>
      <c r="M308" s="25">
        <f t="shared" si="65"/>
        <v>0</v>
      </c>
      <c r="N308" s="70" t="str">
        <f t="shared" si="56"/>
        <v/>
      </c>
      <c r="O308" s="22">
        <f>'FPF TPF'!N313</f>
        <v>0</v>
      </c>
      <c r="P308" s="22">
        <f>'FPF TPF'!O313</f>
        <v>0</v>
      </c>
      <c r="Q308" s="23">
        <f t="shared" si="57"/>
        <v>0</v>
      </c>
      <c r="R308" s="24">
        <f t="shared" si="58"/>
        <v>0</v>
      </c>
      <c r="S308" s="25">
        <f t="shared" si="59"/>
        <v>0</v>
      </c>
      <c r="T308" s="24"/>
    </row>
    <row r="309" spans="1:20" x14ac:dyDescent="0.3">
      <c r="A309" s="70">
        <v>69.5</v>
      </c>
      <c r="B309" s="70" t="str">
        <f t="shared" si="48"/>
        <v/>
      </c>
      <c r="C309" s="22">
        <f>'FPF TPF'!D314</f>
        <v>0</v>
      </c>
      <c r="D309" s="22">
        <f>'FPF TPF'!E314</f>
        <v>0</v>
      </c>
      <c r="E309" s="23">
        <f t="shared" si="60"/>
        <v>0</v>
      </c>
      <c r="F309" s="24">
        <f t="shared" si="61"/>
        <v>0</v>
      </c>
      <c r="G309" s="25">
        <f t="shared" si="62"/>
        <v>0</v>
      </c>
      <c r="H309" s="70" t="str">
        <f t="shared" si="52"/>
        <v/>
      </c>
      <c r="I309" s="22">
        <f>'FPF TPF'!I314</f>
        <v>0</v>
      </c>
      <c r="J309" s="22">
        <f>'FPF TPF'!J314</f>
        <v>0</v>
      </c>
      <c r="K309" s="23">
        <f t="shared" si="63"/>
        <v>0</v>
      </c>
      <c r="L309" s="24">
        <f t="shared" si="64"/>
        <v>0</v>
      </c>
      <c r="M309" s="25">
        <f t="shared" si="65"/>
        <v>0</v>
      </c>
      <c r="N309" s="70" t="str">
        <f t="shared" si="56"/>
        <v/>
      </c>
      <c r="O309" s="22">
        <f>'FPF TPF'!N314</f>
        <v>0</v>
      </c>
      <c r="P309" s="22">
        <f>'FPF TPF'!O314</f>
        <v>0</v>
      </c>
      <c r="Q309" s="23">
        <f t="shared" si="57"/>
        <v>0</v>
      </c>
      <c r="R309" s="24">
        <f t="shared" si="58"/>
        <v>0</v>
      </c>
      <c r="S309" s="25">
        <f t="shared" si="59"/>
        <v>0</v>
      </c>
      <c r="T309" s="24"/>
    </row>
    <row r="310" spans="1:20" x14ac:dyDescent="0.3">
      <c r="A310" s="70">
        <v>69.400000000000006</v>
      </c>
      <c r="B310" s="70" t="str">
        <f t="shared" si="48"/>
        <v/>
      </c>
      <c r="C310" s="22">
        <f>'FPF TPF'!D315</f>
        <v>0</v>
      </c>
      <c r="D310" s="22">
        <f>'FPF TPF'!E315</f>
        <v>0</v>
      </c>
      <c r="E310" s="23">
        <f t="shared" si="60"/>
        <v>0</v>
      </c>
      <c r="F310" s="24">
        <f t="shared" si="61"/>
        <v>0</v>
      </c>
      <c r="G310" s="25">
        <f t="shared" si="62"/>
        <v>0</v>
      </c>
      <c r="H310" s="70" t="str">
        <f t="shared" si="52"/>
        <v/>
      </c>
      <c r="I310" s="22">
        <f>'FPF TPF'!I315</f>
        <v>0</v>
      </c>
      <c r="J310" s="22">
        <f>'FPF TPF'!J315</f>
        <v>0</v>
      </c>
      <c r="K310" s="23">
        <f t="shared" si="63"/>
        <v>0</v>
      </c>
      <c r="L310" s="24">
        <f t="shared" si="64"/>
        <v>0</v>
      </c>
      <c r="M310" s="25">
        <f t="shared" si="65"/>
        <v>0</v>
      </c>
      <c r="N310" s="70" t="str">
        <f t="shared" si="56"/>
        <v/>
      </c>
      <c r="O310" s="22">
        <f>'FPF TPF'!N315</f>
        <v>0</v>
      </c>
      <c r="P310" s="22">
        <f>'FPF TPF'!O315</f>
        <v>0</v>
      </c>
      <c r="Q310" s="23">
        <f t="shared" si="57"/>
        <v>0</v>
      </c>
      <c r="R310" s="24">
        <f t="shared" si="58"/>
        <v>0</v>
      </c>
      <c r="S310" s="25">
        <f t="shared" si="59"/>
        <v>0</v>
      </c>
      <c r="T310" s="24"/>
    </row>
    <row r="311" spans="1:20" x14ac:dyDescent="0.3">
      <c r="A311" s="70">
        <v>69.3</v>
      </c>
      <c r="B311" s="70" t="str">
        <f t="shared" si="48"/>
        <v/>
      </c>
      <c r="C311" s="22">
        <f>'FPF TPF'!D316</f>
        <v>0</v>
      </c>
      <c r="D311" s="22">
        <f>'FPF TPF'!E316</f>
        <v>0</v>
      </c>
      <c r="E311" s="23">
        <f t="shared" si="60"/>
        <v>0</v>
      </c>
      <c r="F311" s="24">
        <f t="shared" si="61"/>
        <v>0</v>
      </c>
      <c r="G311" s="25">
        <f t="shared" si="62"/>
        <v>0</v>
      </c>
      <c r="H311" s="70" t="str">
        <f t="shared" si="52"/>
        <v/>
      </c>
      <c r="I311" s="22">
        <f>'FPF TPF'!I316</f>
        <v>0</v>
      </c>
      <c r="J311" s="22">
        <f>'FPF TPF'!J316</f>
        <v>0</v>
      </c>
      <c r="K311" s="23">
        <f t="shared" si="63"/>
        <v>0</v>
      </c>
      <c r="L311" s="24">
        <f t="shared" si="64"/>
        <v>0</v>
      </c>
      <c r="M311" s="25">
        <f t="shared" si="65"/>
        <v>0</v>
      </c>
      <c r="N311" s="70" t="str">
        <f t="shared" si="56"/>
        <v/>
      </c>
      <c r="O311" s="22">
        <f>'FPF TPF'!N316</f>
        <v>0</v>
      </c>
      <c r="P311" s="22">
        <f>'FPF TPF'!O316</f>
        <v>0</v>
      </c>
      <c r="Q311" s="23">
        <f t="shared" si="57"/>
        <v>0</v>
      </c>
      <c r="R311" s="24">
        <f t="shared" si="58"/>
        <v>0</v>
      </c>
      <c r="S311" s="25">
        <f t="shared" si="59"/>
        <v>0</v>
      </c>
      <c r="T311" s="24"/>
    </row>
    <row r="312" spans="1:20" x14ac:dyDescent="0.3">
      <c r="A312" s="70">
        <v>69.2</v>
      </c>
      <c r="B312" s="70" t="str">
        <f t="shared" si="48"/>
        <v/>
      </c>
      <c r="C312" s="22">
        <f>'FPF TPF'!D317</f>
        <v>0</v>
      </c>
      <c r="D312" s="22">
        <f>'FPF TPF'!E317</f>
        <v>0</v>
      </c>
      <c r="E312" s="23">
        <f t="shared" si="60"/>
        <v>0</v>
      </c>
      <c r="F312" s="24">
        <f t="shared" si="61"/>
        <v>0</v>
      </c>
      <c r="G312" s="25">
        <f t="shared" si="62"/>
        <v>0</v>
      </c>
      <c r="H312" s="70" t="str">
        <f t="shared" si="52"/>
        <v/>
      </c>
      <c r="I312" s="22">
        <f>'FPF TPF'!I317</f>
        <v>0</v>
      </c>
      <c r="J312" s="22">
        <f>'FPF TPF'!J317</f>
        <v>0</v>
      </c>
      <c r="K312" s="23">
        <f t="shared" si="63"/>
        <v>0</v>
      </c>
      <c r="L312" s="24">
        <f t="shared" si="64"/>
        <v>0</v>
      </c>
      <c r="M312" s="25">
        <f t="shared" si="65"/>
        <v>0</v>
      </c>
      <c r="N312" s="70" t="str">
        <f t="shared" si="56"/>
        <v/>
      </c>
      <c r="O312" s="22">
        <f>'FPF TPF'!N317</f>
        <v>0</v>
      </c>
      <c r="P312" s="22">
        <f>'FPF TPF'!O317</f>
        <v>0</v>
      </c>
      <c r="Q312" s="23">
        <f t="shared" si="57"/>
        <v>0</v>
      </c>
      <c r="R312" s="24">
        <f t="shared" si="58"/>
        <v>0</v>
      </c>
      <c r="S312" s="25">
        <f t="shared" si="59"/>
        <v>0</v>
      </c>
      <c r="T312" s="24"/>
    </row>
    <row r="313" spans="1:20" x14ac:dyDescent="0.3">
      <c r="A313" s="70">
        <v>69.099999999999994</v>
      </c>
      <c r="B313" s="70" t="str">
        <f t="shared" si="48"/>
        <v/>
      </c>
      <c r="C313" s="22">
        <f>'FPF TPF'!D318</f>
        <v>0</v>
      </c>
      <c r="D313" s="22">
        <f>'FPF TPF'!E318</f>
        <v>0</v>
      </c>
      <c r="E313" s="23">
        <f t="shared" si="60"/>
        <v>0</v>
      </c>
      <c r="F313" s="24">
        <f t="shared" si="61"/>
        <v>0</v>
      </c>
      <c r="G313" s="25">
        <f t="shared" si="62"/>
        <v>0</v>
      </c>
      <c r="H313" s="70" t="str">
        <f t="shared" si="52"/>
        <v/>
      </c>
      <c r="I313" s="22">
        <f>'FPF TPF'!I318</f>
        <v>0</v>
      </c>
      <c r="J313" s="22">
        <f>'FPF TPF'!J318</f>
        <v>0</v>
      </c>
      <c r="K313" s="23">
        <f t="shared" si="63"/>
        <v>0</v>
      </c>
      <c r="L313" s="24">
        <f t="shared" si="64"/>
        <v>0</v>
      </c>
      <c r="M313" s="25">
        <f t="shared" si="65"/>
        <v>0</v>
      </c>
      <c r="N313" s="70" t="str">
        <f t="shared" si="56"/>
        <v/>
      </c>
      <c r="O313" s="22">
        <f>'FPF TPF'!N318</f>
        <v>0</v>
      </c>
      <c r="P313" s="22">
        <f>'FPF TPF'!O318</f>
        <v>0</v>
      </c>
      <c r="Q313" s="23">
        <f t="shared" si="57"/>
        <v>0</v>
      </c>
      <c r="R313" s="24">
        <f t="shared" si="58"/>
        <v>0</v>
      </c>
      <c r="S313" s="25">
        <f t="shared" si="59"/>
        <v>0</v>
      </c>
      <c r="T313" s="24"/>
    </row>
    <row r="314" spans="1:20" x14ac:dyDescent="0.3">
      <c r="A314" s="70">
        <v>69</v>
      </c>
      <c r="B314" s="70" t="str">
        <f t="shared" si="48"/>
        <v/>
      </c>
      <c r="C314" s="22">
        <f>'FPF TPF'!D319</f>
        <v>0</v>
      </c>
      <c r="D314" s="22">
        <f>'FPF TPF'!E319</f>
        <v>0</v>
      </c>
      <c r="E314" s="23">
        <f t="shared" si="60"/>
        <v>0</v>
      </c>
      <c r="F314" s="24">
        <f t="shared" si="61"/>
        <v>0</v>
      </c>
      <c r="G314" s="25">
        <f t="shared" si="62"/>
        <v>0</v>
      </c>
      <c r="H314" s="70" t="str">
        <f t="shared" si="52"/>
        <v/>
      </c>
      <c r="I314" s="22">
        <f>'FPF TPF'!I319</f>
        <v>0</v>
      </c>
      <c r="J314" s="22">
        <f>'FPF TPF'!J319</f>
        <v>0</v>
      </c>
      <c r="K314" s="23">
        <f t="shared" si="63"/>
        <v>0</v>
      </c>
      <c r="L314" s="24">
        <f t="shared" si="64"/>
        <v>0</v>
      </c>
      <c r="M314" s="25">
        <f t="shared" si="65"/>
        <v>0</v>
      </c>
      <c r="N314" s="70" t="str">
        <f t="shared" si="56"/>
        <v/>
      </c>
      <c r="O314" s="22">
        <f>'FPF TPF'!N319</f>
        <v>0</v>
      </c>
      <c r="P314" s="22">
        <f>'FPF TPF'!O319</f>
        <v>0</v>
      </c>
      <c r="Q314" s="23">
        <f t="shared" si="57"/>
        <v>0</v>
      </c>
      <c r="R314" s="24">
        <f t="shared" si="58"/>
        <v>0</v>
      </c>
      <c r="S314" s="25">
        <f t="shared" si="59"/>
        <v>0</v>
      </c>
      <c r="T314" s="24"/>
    </row>
    <row r="315" spans="1:20" x14ac:dyDescent="0.3">
      <c r="A315" s="70">
        <v>68.900000000000006</v>
      </c>
      <c r="B315" s="70" t="str">
        <f t="shared" si="48"/>
        <v/>
      </c>
      <c r="C315" s="22">
        <f>'FPF TPF'!D320</f>
        <v>0</v>
      </c>
      <c r="D315" s="22">
        <f>'FPF TPF'!E320</f>
        <v>0</v>
      </c>
      <c r="E315" s="23">
        <f t="shared" si="60"/>
        <v>0</v>
      </c>
      <c r="F315" s="24">
        <f t="shared" si="61"/>
        <v>0</v>
      </c>
      <c r="G315" s="25">
        <f t="shared" si="62"/>
        <v>0</v>
      </c>
      <c r="H315" s="70" t="str">
        <f t="shared" si="52"/>
        <v/>
      </c>
      <c r="I315" s="22">
        <f>'FPF TPF'!I320</f>
        <v>0</v>
      </c>
      <c r="J315" s="22">
        <f>'FPF TPF'!J320</f>
        <v>0</v>
      </c>
      <c r="K315" s="23">
        <f t="shared" si="63"/>
        <v>0</v>
      </c>
      <c r="L315" s="24">
        <f t="shared" si="64"/>
        <v>0</v>
      </c>
      <c r="M315" s="25">
        <f t="shared" si="65"/>
        <v>0</v>
      </c>
      <c r="N315" s="70" t="str">
        <f t="shared" si="56"/>
        <v/>
      </c>
      <c r="O315" s="22">
        <f>'FPF TPF'!N320</f>
        <v>0</v>
      </c>
      <c r="P315" s="22">
        <f>'FPF TPF'!O320</f>
        <v>0</v>
      </c>
      <c r="Q315" s="23">
        <f t="shared" si="57"/>
        <v>0</v>
      </c>
      <c r="R315" s="24">
        <f t="shared" si="58"/>
        <v>0</v>
      </c>
      <c r="S315" s="25">
        <f t="shared" si="59"/>
        <v>0</v>
      </c>
      <c r="T315" s="24"/>
    </row>
    <row r="316" spans="1:20" x14ac:dyDescent="0.3">
      <c r="A316" s="70">
        <v>68.8</v>
      </c>
      <c r="B316" s="70" t="str">
        <f t="shared" si="48"/>
        <v/>
      </c>
      <c r="C316" s="22">
        <f>'FPF TPF'!D321</f>
        <v>0</v>
      </c>
      <c r="D316" s="22">
        <f>'FPF TPF'!E321</f>
        <v>0</v>
      </c>
      <c r="E316" s="23">
        <f t="shared" si="60"/>
        <v>0</v>
      </c>
      <c r="F316" s="24">
        <f t="shared" si="61"/>
        <v>0</v>
      </c>
      <c r="G316" s="25">
        <f t="shared" si="62"/>
        <v>0</v>
      </c>
      <c r="H316" s="70" t="str">
        <f t="shared" si="52"/>
        <v/>
      </c>
      <c r="I316" s="22">
        <f>'FPF TPF'!I321</f>
        <v>0</v>
      </c>
      <c r="J316" s="22">
        <f>'FPF TPF'!J321</f>
        <v>0</v>
      </c>
      <c r="K316" s="23">
        <f t="shared" si="63"/>
        <v>0</v>
      </c>
      <c r="L316" s="24">
        <f t="shared" si="64"/>
        <v>0</v>
      </c>
      <c r="M316" s="25">
        <f t="shared" si="65"/>
        <v>0</v>
      </c>
      <c r="N316" s="70" t="str">
        <f t="shared" si="56"/>
        <v/>
      </c>
      <c r="O316" s="22">
        <f>'FPF TPF'!N321</f>
        <v>0</v>
      </c>
      <c r="P316" s="22">
        <f>'FPF TPF'!O321</f>
        <v>0</v>
      </c>
      <c r="Q316" s="23">
        <f t="shared" si="57"/>
        <v>0</v>
      </c>
      <c r="R316" s="24">
        <f t="shared" si="58"/>
        <v>0</v>
      </c>
      <c r="S316" s="25">
        <f t="shared" si="59"/>
        <v>0</v>
      </c>
      <c r="T316" s="24"/>
    </row>
    <row r="317" spans="1:20" x14ac:dyDescent="0.3">
      <c r="A317" s="70">
        <v>68.7</v>
      </c>
      <c r="B317" s="70" t="str">
        <f t="shared" si="48"/>
        <v/>
      </c>
      <c r="C317" s="22">
        <f>'FPF TPF'!D322</f>
        <v>0</v>
      </c>
      <c r="D317" s="22">
        <f>'FPF TPF'!E322</f>
        <v>0</v>
      </c>
      <c r="E317" s="23">
        <f t="shared" si="60"/>
        <v>0</v>
      </c>
      <c r="F317" s="24">
        <f t="shared" si="61"/>
        <v>0</v>
      </c>
      <c r="G317" s="25">
        <f t="shared" si="62"/>
        <v>0</v>
      </c>
      <c r="H317" s="70" t="str">
        <f t="shared" si="52"/>
        <v/>
      </c>
      <c r="I317" s="22">
        <f>'FPF TPF'!I322</f>
        <v>0</v>
      </c>
      <c r="J317" s="22">
        <f>'FPF TPF'!J322</f>
        <v>0</v>
      </c>
      <c r="K317" s="23">
        <f t="shared" si="63"/>
        <v>0</v>
      </c>
      <c r="L317" s="24">
        <f t="shared" si="64"/>
        <v>0</v>
      </c>
      <c r="M317" s="25">
        <f t="shared" si="65"/>
        <v>0</v>
      </c>
      <c r="N317" s="70" t="str">
        <f t="shared" si="56"/>
        <v/>
      </c>
      <c r="O317" s="22">
        <f>'FPF TPF'!N322</f>
        <v>0</v>
      </c>
      <c r="P317" s="22">
        <f>'FPF TPF'!O322</f>
        <v>0</v>
      </c>
      <c r="Q317" s="23">
        <f t="shared" si="57"/>
        <v>0</v>
      </c>
      <c r="R317" s="24">
        <f t="shared" si="58"/>
        <v>0</v>
      </c>
      <c r="S317" s="25">
        <f t="shared" si="59"/>
        <v>0</v>
      </c>
      <c r="T317" s="24"/>
    </row>
    <row r="318" spans="1:20" x14ac:dyDescent="0.3">
      <c r="A318" s="70">
        <v>68.599999999999994</v>
      </c>
      <c r="B318" s="70" t="str">
        <f t="shared" si="48"/>
        <v/>
      </c>
      <c r="C318" s="22">
        <f>'FPF TPF'!D323</f>
        <v>0</v>
      </c>
      <c r="D318" s="22">
        <f>'FPF TPF'!E323</f>
        <v>0</v>
      </c>
      <c r="E318" s="23">
        <f t="shared" si="60"/>
        <v>0</v>
      </c>
      <c r="F318" s="24">
        <f t="shared" si="61"/>
        <v>0</v>
      </c>
      <c r="G318" s="25">
        <f t="shared" si="62"/>
        <v>0</v>
      </c>
      <c r="H318" s="70" t="str">
        <f t="shared" si="52"/>
        <v/>
      </c>
      <c r="I318" s="22">
        <f>'FPF TPF'!I323</f>
        <v>0</v>
      </c>
      <c r="J318" s="22">
        <f>'FPF TPF'!J323</f>
        <v>0</v>
      </c>
      <c r="K318" s="23">
        <f t="shared" si="63"/>
        <v>0</v>
      </c>
      <c r="L318" s="24">
        <f t="shared" si="64"/>
        <v>0</v>
      </c>
      <c r="M318" s="25">
        <f t="shared" si="65"/>
        <v>0</v>
      </c>
      <c r="N318" s="70" t="str">
        <f t="shared" si="56"/>
        <v/>
      </c>
      <c r="O318" s="22">
        <f>'FPF TPF'!N323</f>
        <v>0</v>
      </c>
      <c r="P318" s="22">
        <f>'FPF TPF'!O323</f>
        <v>0</v>
      </c>
      <c r="Q318" s="23">
        <f t="shared" si="57"/>
        <v>0</v>
      </c>
      <c r="R318" s="24">
        <f t="shared" si="58"/>
        <v>0</v>
      </c>
      <c r="S318" s="25">
        <f t="shared" si="59"/>
        <v>0</v>
      </c>
      <c r="T318" s="24"/>
    </row>
    <row r="319" spans="1:20" x14ac:dyDescent="0.3">
      <c r="A319" s="70">
        <v>68.5</v>
      </c>
      <c r="B319" s="70" t="str">
        <f t="shared" si="48"/>
        <v/>
      </c>
      <c r="C319" s="22">
        <f>'FPF TPF'!D324</f>
        <v>0</v>
      </c>
      <c r="D319" s="22">
        <f>'FPF TPF'!E324</f>
        <v>0</v>
      </c>
      <c r="E319" s="23">
        <f t="shared" si="60"/>
        <v>0</v>
      </c>
      <c r="F319" s="24">
        <f t="shared" si="61"/>
        <v>0</v>
      </c>
      <c r="G319" s="25">
        <f t="shared" si="62"/>
        <v>0</v>
      </c>
      <c r="H319" s="70" t="str">
        <f t="shared" si="52"/>
        <v/>
      </c>
      <c r="I319" s="22">
        <f>'FPF TPF'!I324</f>
        <v>0</v>
      </c>
      <c r="J319" s="22">
        <f>'FPF TPF'!J324</f>
        <v>0</v>
      </c>
      <c r="K319" s="23">
        <f t="shared" si="63"/>
        <v>0</v>
      </c>
      <c r="L319" s="24">
        <f t="shared" si="64"/>
        <v>0</v>
      </c>
      <c r="M319" s="25">
        <f t="shared" si="65"/>
        <v>0</v>
      </c>
      <c r="N319" s="70" t="str">
        <f t="shared" si="56"/>
        <v/>
      </c>
      <c r="O319" s="22">
        <f>'FPF TPF'!N324</f>
        <v>0</v>
      </c>
      <c r="P319" s="22">
        <f>'FPF TPF'!O324</f>
        <v>0</v>
      </c>
      <c r="Q319" s="23">
        <f t="shared" si="57"/>
        <v>0</v>
      </c>
      <c r="R319" s="24">
        <f t="shared" si="58"/>
        <v>0</v>
      </c>
      <c r="S319" s="25">
        <f t="shared" si="59"/>
        <v>0</v>
      </c>
      <c r="T319" s="24"/>
    </row>
    <row r="320" spans="1:20" x14ac:dyDescent="0.3">
      <c r="A320" s="70">
        <v>68.400000000000006</v>
      </c>
      <c r="B320" s="70" t="str">
        <f t="shared" si="48"/>
        <v/>
      </c>
      <c r="C320" s="22">
        <f>'FPF TPF'!D325</f>
        <v>0</v>
      </c>
      <c r="D320" s="22">
        <f>'FPF TPF'!E325</f>
        <v>0</v>
      </c>
      <c r="E320" s="23">
        <f t="shared" si="60"/>
        <v>0</v>
      </c>
      <c r="F320" s="24">
        <f t="shared" si="61"/>
        <v>0</v>
      </c>
      <c r="G320" s="25">
        <f t="shared" si="62"/>
        <v>0</v>
      </c>
      <c r="H320" s="70" t="str">
        <f t="shared" si="52"/>
        <v/>
      </c>
      <c r="I320" s="22">
        <f>'FPF TPF'!I325</f>
        <v>0</v>
      </c>
      <c r="J320" s="22">
        <f>'FPF TPF'!J325</f>
        <v>0</v>
      </c>
      <c r="K320" s="23">
        <f t="shared" si="63"/>
        <v>0</v>
      </c>
      <c r="L320" s="24">
        <f t="shared" si="64"/>
        <v>0</v>
      </c>
      <c r="M320" s="25">
        <f t="shared" si="65"/>
        <v>0</v>
      </c>
      <c r="N320" s="70" t="str">
        <f t="shared" si="56"/>
        <v/>
      </c>
      <c r="O320" s="22">
        <f>'FPF TPF'!N325</f>
        <v>0</v>
      </c>
      <c r="P320" s="22">
        <f>'FPF TPF'!O325</f>
        <v>0</v>
      </c>
      <c r="Q320" s="23">
        <f t="shared" si="57"/>
        <v>0</v>
      </c>
      <c r="R320" s="24">
        <f t="shared" si="58"/>
        <v>0</v>
      </c>
      <c r="S320" s="25">
        <f t="shared" si="59"/>
        <v>0</v>
      </c>
      <c r="T320" s="24"/>
    </row>
    <row r="321" spans="1:20" x14ac:dyDescent="0.3">
      <c r="A321" s="70">
        <v>68.3</v>
      </c>
      <c r="B321" s="70" t="str">
        <f t="shared" si="48"/>
        <v/>
      </c>
      <c r="C321" s="22">
        <f>'FPF TPF'!D326</f>
        <v>0</v>
      </c>
      <c r="D321" s="22">
        <f>'FPF TPF'!E326</f>
        <v>0</v>
      </c>
      <c r="E321" s="23">
        <f t="shared" si="60"/>
        <v>0</v>
      </c>
      <c r="F321" s="24">
        <f t="shared" si="61"/>
        <v>0</v>
      </c>
      <c r="G321" s="25">
        <f t="shared" si="62"/>
        <v>0</v>
      </c>
      <c r="H321" s="70" t="str">
        <f t="shared" si="52"/>
        <v/>
      </c>
      <c r="I321" s="22">
        <f>'FPF TPF'!I326</f>
        <v>0</v>
      </c>
      <c r="J321" s="22">
        <f>'FPF TPF'!J326</f>
        <v>0</v>
      </c>
      <c r="K321" s="23">
        <f t="shared" si="63"/>
        <v>0</v>
      </c>
      <c r="L321" s="24">
        <f t="shared" si="64"/>
        <v>0</v>
      </c>
      <c r="M321" s="25">
        <f t="shared" si="65"/>
        <v>0</v>
      </c>
      <c r="N321" s="70" t="str">
        <f t="shared" si="56"/>
        <v/>
      </c>
      <c r="O321" s="22">
        <f>'FPF TPF'!N326</f>
        <v>0</v>
      </c>
      <c r="P321" s="22">
        <f>'FPF TPF'!O326</f>
        <v>0</v>
      </c>
      <c r="Q321" s="23">
        <f t="shared" si="57"/>
        <v>0</v>
      </c>
      <c r="R321" s="24">
        <f t="shared" si="58"/>
        <v>0</v>
      </c>
      <c r="S321" s="25">
        <f t="shared" si="59"/>
        <v>0</v>
      </c>
      <c r="T321" s="24"/>
    </row>
    <row r="322" spans="1:20" x14ac:dyDescent="0.3">
      <c r="A322" s="70">
        <v>68.2</v>
      </c>
      <c r="B322" s="70" t="str">
        <f t="shared" si="48"/>
        <v/>
      </c>
      <c r="C322" s="22">
        <f>'FPF TPF'!D327</f>
        <v>0</v>
      </c>
      <c r="D322" s="22">
        <f>'FPF TPF'!E327</f>
        <v>0</v>
      </c>
      <c r="E322" s="23">
        <f t="shared" si="60"/>
        <v>0</v>
      </c>
      <c r="F322" s="24">
        <f t="shared" si="61"/>
        <v>0</v>
      </c>
      <c r="G322" s="25">
        <f t="shared" si="62"/>
        <v>0</v>
      </c>
      <c r="H322" s="70" t="str">
        <f t="shared" si="52"/>
        <v/>
      </c>
      <c r="I322" s="22">
        <f>'FPF TPF'!I327</f>
        <v>0</v>
      </c>
      <c r="J322" s="22">
        <f>'FPF TPF'!J327</f>
        <v>0</v>
      </c>
      <c r="K322" s="23">
        <f t="shared" si="63"/>
        <v>0</v>
      </c>
      <c r="L322" s="24">
        <f t="shared" si="64"/>
        <v>0</v>
      </c>
      <c r="M322" s="25">
        <f t="shared" si="65"/>
        <v>0</v>
      </c>
      <c r="N322" s="70" t="str">
        <f t="shared" si="56"/>
        <v/>
      </c>
      <c r="O322" s="22">
        <f>'FPF TPF'!N327</f>
        <v>0</v>
      </c>
      <c r="P322" s="22">
        <f>'FPF TPF'!O327</f>
        <v>0</v>
      </c>
      <c r="Q322" s="23">
        <f t="shared" si="57"/>
        <v>0</v>
      </c>
      <c r="R322" s="24">
        <f t="shared" si="58"/>
        <v>0</v>
      </c>
      <c r="S322" s="25">
        <f t="shared" si="59"/>
        <v>0</v>
      </c>
      <c r="T322" s="24"/>
    </row>
    <row r="323" spans="1:20" x14ac:dyDescent="0.3">
      <c r="A323" s="70">
        <v>68.099999999999994</v>
      </c>
      <c r="B323" s="70" t="str">
        <f t="shared" si="48"/>
        <v/>
      </c>
      <c r="C323" s="22">
        <f>'FPF TPF'!D328</f>
        <v>0</v>
      </c>
      <c r="D323" s="22">
        <f>'FPF TPF'!E328</f>
        <v>0</v>
      </c>
      <c r="E323" s="23">
        <f t="shared" si="60"/>
        <v>0</v>
      </c>
      <c r="F323" s="24">
        <f t="shared" si="61"/>
        <v>0</v>
      </c>
      <c r="G323" s="25">
        <f t="shared" si="62"/>
        <v>0</v>
      </c>
      <c r="H323" s="70" t="str">
        <f t="shared" si="52"/>
        <v/>
      </c>
      <c r="I323" s="22">
        <f>'FPF TPF'!I328</f>
        <v>0</v>
      </c>
      <c r="J323" s="22">
        <f>'FPF TPF'!J328</f>
        <v>0</v>
      </c>
      <c r="K323" s="23">
        <f t="shared" si="63"/>
        <v>0</v>
      </c>
      <c r="L323" s="24">
        <f t="shared" si="64"/>
        <v>0</v>
      </c>
      <c r="M323" s="25">
        <f t="shared" si="65"/>
        <v>0</v>
      </c>
      <c r="N323" s="70" t="str">
        <f t="shared" si="56"/>
        <v/>
      </c>
      <c r="O323" s="22">
        <f>'FPF TPF'!N328</f>
        <v>0</v>
      </c>
      <c r="P323" s="22">
        <f>'FPF TPF'!O328</f>
        <v>0</v>
      </c>
      <c r="Q323" s="23">
        <f t="shared" si="57"/>
        <v>0</v>
      </c>
      <c r="R323" s="24">
        <f t="shared" si="58"/>
        <v>0</v>
      </c>
      <c r="S323" s="25">
        <f t="shared" si="59"/>
        <v>0</v>
      </c>
      <c r="T323" s="24"/>
    </row>
    <row r="324" spans="1:20" x14ac:dyDescent="0.3">
      <c r="A324" s="70">
        <v>68</v>
      </c>
      <c r="B324" s="70" t="str">
        <f t="shared" si="48"/>
        <v/>
      </c>
      <c r="C324" s="22">
        <f>'FPF TPF'!D329</f>
        <v>0</v>
      </c>
      <c r="D324" s="22">
        <f>'FPF TPF'!E329</f>
        <v>0</v>
      </c>
      <c r="E324" s="23">
        <f t="shared" si="60"/>
        <v>0</v>
      </c>
      <c r="F324" s="24">
        <f t="shared" si="61"/>
        <v>0</v>
      </c>
      <c r="G324" s="25">
        <f t="shared" si="62"/>
        <v>0</v>
      </c>
      <c r="H324" s="70" t="str">
        <f t="shared" si="52"/>
        <v/>
      </c>
      <c r="I324" s="22">
        <f>'FPF TPF'!I329</f>
        <v>0</v>
      </c>
      <c r="J324" s="22">
        <f>'FPF TPF'!J329</f>
        <v>0</v>
      </c>
      <c r="K324" s="23">
        <f t="shared" si="63"/>
        <v>0</v>
      </c>
      <c r="L324" s="24">
        <f t="shared" si="64"/>
        <v>0</v>
      </c>
      <c r="M324" s="25">
        <f t="shared" si="65"/>
        <v>0</v>
      </c>
      <c r="N324" s="70" t="str">
        <f t="shared" si="56"/>
        <v/>
      </c>
      <c r="O324" s="22">
        <f>'FPF TPF'!N329</f>
        <v>0</v>
      </c>
      <c r="P324" s="22">
        <f>'FPF TPF'!O329</f>
        <v>0</v>
      </c>
      <c r="Q324" s="23">
        <f t="shared" si="57"/>
        <v>0</v>
      </c>
      <c r="R324" s="24">
        <f t="shared" si="58"/>
        <v>0</v>
      </c>
      <c r="S324" s="25">
        <f t="shared" si="59"/>
        <v>0</v>
      </c>
      <c r="T324" s="24"/>
    </row>
    <row r="325" spans="1:20" x14ac:dyDescent="0.3">
      <c r="A325" s="70">
        <v>67.900000000000006</v>
      </c>
      <c r="B325" s="70" t="str">
        <f t="shared" ref="B325:B388" si="66">IF(OR(C325&lt;C324,D325&lt;D324),TEXT($A325,"0.0")&amp;"%","")</f>
        <v/>
      </c>
      <c r="C325" s="22">
        <f>'FPF TPF'!D330</f>
        <v>0</v>
      </c>
      <c r="D325" s="22">
        <f>'FPF TPF'!E330</f>
        <v>0</v>
      </c>
      <c r="E325" s="23">
        <f t="shared" si="60"/>
        <v>0</v>
      </c>
      <c r="F325" s="24">
        <f t="shared" si="61"/>
        <v>0</v>
      </c>
      <c r="G325" s="25">
        <f t="shared" si="62"/>
        <v>0</v>
      </c>
      <c r="H325" s="70" t="str">
        <f t="shared" ref="H325:H388" si="67">IF(OR(I325&lt;I324,J325&lt;J324),TEXT($A325,"0.0")&amp;"%","")</f>
        <v/>
      </c>
      <c r="I325" s="22">
        <f>'FPF TPF'!I330</f>
        <v>0</v>
      </c>
      <c r="J325" s="22">
        <f>'FPF TPF'!J330</f>
        <v>0</v>
      </c>
      <c r="K325" s="23">
        <f t="shared" si="63"/>
        <v>0</v>
      </c>
      <c r="L325" s="24">
        <f t="shared" si="64"/>
        <v>0</v>
      </c>
      <c r="M325" s="25">
        <f t="shared" si="65"/>
        <v>0</v>
      </c>
      <c r="N325" s="70" t="str">
        <f t="shared" ref="N325:N388" si="68">IF(OR(O325&lt;O324,P325&lt;P324),TEXT($A325,"0.0")&amp;"%","")</f>
        <v/>
      </c>
      <c r="O325" s="22">
        <f>'FPF TPF'!N330</f>
        <v>0</v>
      </c>
      <c r="P325" s="22">
        <f>'FPF TPF'!O330</f>
        <v>0</v>
      </c>
      <c r="Q325" s="23">
        <f t="shared" ref="Q325:Q388" si="69">O324-O325</f>
        <v>0</v>
      </c>
      <c r="R325" s="24">
        <f t="shared" ref="R325:R388" si="70">AVERAGE(P325,P324)</f>
        <v>0</v>
      </c>
      <c r="S325" s="25">
        <f t="shared" ref="S325:S388" si="71">PRODUCT(Q325,R325)</f>
        <v>0</v>
      </c>
      <c r="T325" s="24"/>
    </row>
    <row r="326" spans="1:20" x14ac:dyDescent="0.3">
      <c r="A326" s="70">
        <v>67.8</v>
      </c>
      <c r="B326" s="70" t="str">
        <f t="shared" si="66"/>
        <v/>
      </c>
      <c r="C326" s="22">
        <f>'FPF TPF'!D331</f>
        <v>0</v>
      </c>
      <c r="D326" s="22">
        <f>'FPF TPF'!E331</f>
        <v>0</v>
      </c>
      <c r="E326" s="23">
        <f t="shared" si="60"/>
        <v>0</v>
      </c>
      <c r="F326" s="24">
        <f t="shared" si="61"/>
        <v>0</v>
      </c>
      <c r="G326" s="25">
        <f t="shared" si="62"/>
        <v>0</v>
      </c>
      <c r="H326" s="70" t="str">
        <f t="shared" si="67"/>
        <v/>
      </c>
      <c r="I326" s="22">
        <f>'FPF TPF'!I331</f>
        <v>0</v>
      </c>
      <c r="J326" s="22">
        <f>'FPF TPF'!J331</f>
        <v>0</v>
      </c>
      <c r="K326" s="23">
        <f t="shared" si="63"/>
        <v>0</v>
      </c>
      <c r="L326" s="24">
        <f t="shared" si="64"/>
        <v>0</v>
      </c>
      <c r="M326" s="25">
        <f t="shared" si="65"/>
        <v>0</v>
      </c>
      <c r="N326" s="70" t="str">
        <f t="shared" si="68"/>
        <v/>
      </c>
      <c r="O326" s="22">
        <f>'FPF TPF'!N331</f>
        <v>0</v>
      </c>
      <c r="P326" s="22">
        <f>'FPF TPF'!O331</f>
        <v>0</v>
      </c>
      <c r="Q326" s="23">
        <f t="shared" si="69"/>
        <v>0</v>
      </c>
      <c r="R326" s="24">
        <f t="shared" si="70"/>
        <v>0</v>
      </c>
      <c r="S326" s="25">
        <f t="shared" si="71"/>
        <v>0</v>
      </c>
      <c r="T326" s="24"/>
    </row>
    <row r="327" spans="1:20" x14ac:dyDescent="0.3">
      <c r="A327" s="70">
        <v>67.7</v>
      </c>
      <c r="B327" s="70" t="str">
        <f t="shared" si="66"/>
        <v/>
      </c>
      <c r="C327" s="22">
        <f>'FPF TPF'!D332</f>
        <v>0</v>
      </c>
      <c r="D327" s="22">
        <f>'FPF TPF'!E332</f>
        <v>0</v>
      </c>
      <c r="E327" s="23">
        <f t="shared" si="60"/>
        <v>0</v>
      </c>
      <c r="F327" s="24">
        <f t="shared" si="61"/>
        <v>0</v>
      </c>
      <c r="G327" s="25">
        <f t="shared" si="62"/>
        <v>0</v>
      </c>
      <c r="H327" s="70" t="str">
        <f t="shared" si="67"/>
        <v/>
      </c>
      <c r="I327" s="22">
        <f>'FPF TPF'!I332</f>
        <v>0</v>
      </c>
      <c r="J327" s="22">
        <f>'FPF TPF'!J332</f>
        <v>0</v>
      </c>
      <c r="K327" s="23">
        <f t="shared" si="63"/>
        <v>0</v>
      </c>
      <c r="L327" s="24">
        <f t="shared" si="64"/>
        <v>0</v>
      </c>
      <c r="M327" s="25">
        <f t="shared" si="65"/>
        <v>0</v>
      </c>
      <c r="N327" s="70" t="str">
        <f t="shared" si="68"/>
        <v/>
      </c>
      <c r="O327" s="22">
        <f>'FPF TPF'!N332</f>
        <v>0</v>
      </c>
      <c r="P327" s="22">
        <f>'FPF TPF'!O332</f>
        <v>0</v>
      </c>
      <c r="Q327" s="23">
        <f t="shared" si="69"/>
        <v>0</v>
      </c>
      <c r="R327" s="24">
        <f t="shared" si="70"/>
        <v>0</v>
      </c>
      <c r="S327" s="25">
        <f t="shared" si="71"/>
        <v>0</v>
      </c>
      <c r="T327" s="24"/>
    </row>
    <row r="328" spans="1:20" x14ac:dyDescent="0.3">
      <c r="A328" s="70">
        <v>67.599999999999994</v>
      </c>
      <c r="B328" s="70" t="str">
        <f t="shared" si="66"/>
        <v/>
      </c>
      <c r="C328" s="22">
        <f>'FPF TPF'!D333</f>
        <v>0</v>
      </c>
      <c r="D328" s="22">
        <f>'FPF TPF'!E333</f>
        <v>0</v>
      </c>
      <c r="E328" s="23">
        <f t="shared" si="60"/>
        <v>0</v>
      </c>
      <c r="F328" s="24">
        <f t="shared" si="61"/>
        <v>0</v>
      </c>
      <c r="G328" s="25">
        <f t="shared" si="62"/>
        <v>0</v>
      </c>
      <c r="H328" s="70" t="str">
        <f t="shared" si="67"/>
        <v/>
      </c>
      <c r="I328" s="22">
        <f>'FPF TPF'!I333</f>
        <v>0</v>
      </c>
      <c r="J328" s="22">
        <f>'FPF TPF'!J333</f>
        <v>0</v>
      </c>
      <c r="K328" s="23">
        <f t="shared" si="63"/>
        <v>0</v>
      </c>
      <c r="L328" s="24">
        <f t="shared" si="64"/>
        <v>0</v>
      </c>
      <c r="M328" s="25">
        <f t="shared" si="65"/>
        <v>0</v>
      </c>
      <c r="N328" s="70" t="str">
        <f t="shared" si="68"/>
        <v/>
      </c>
      <c r="O328" s="22">
        <f>'FPF TPF'!N333</f>
        <v>0</v>
      </c>
      <c r="P328" s="22">
        <f>'FPF TPF'!O333</f>
        <v>0</v>
      </c>
      <c r="Q328" s="23">
        <f t="shared" si="69"/>
        <v>0</v>
      </c>
      <c r="R328" s="24">
        <f t="shared" si="70"/>
        <v>0</v>
      </c>
      <c r="S328" s="25">
        <f t="shared" si="71"/>
        <v>0</v>
      </c>
      <c r="T328" s="24"/>
    </row>
    <row r="329" spans="1:20" x14ac:dyDescent="0.3">
      <c r="A329" s="70">
        <v>67.5</v>
      </c>
      <c r="B329" s="70" t="str">
        <f t="shared" si="66"/>
        <v/>
      </c>
      <c r="C329" s="22">
        <f>'FPF TPF'!D334</f>
        <v>0</v>
      </c>
      <c r="D329" s="22">
        <f>'FPF TPF'!E334</f>
        <v>0</v>
      </c>
      <c r="E329" s="23">
        <f t="shared" si="60"/>
        <v>0</v>
      </c>
      <c r="F329" s="24">
        <f t="shared" si="61"/>
        <v>0</v>
      </c>
      <c r="G329" s="25">
        <f t="shared" si="62"/>
        <v>0</v>
      </c>
      <c r="H329" s="70" t="str">
        <f t="shared" si="67"/>
        <v/>
      </c>
      <c r="I329" s="22">
        <f>'FPF TPF'!I334</f>
        <v>0</v>
      </c>
      <c r="J329" s="22">
        <f>'FPF TPF'!J334</f>
        <v>0</v>
      </c>
      <c r="K329" s="23">
        <f t="shared" si="63"/>
        <v>0</v>
      </c>
      <c r="L329" s="24">
        <f t="shared" si="64"/>
        <v>0</v>
      </c>
      <c r="M329" s="25">
        <f t="shared" si="65"/>
        <v>0</v>
      </c>
      <c r="N329" s="70" t="str">
        <f t="shared" si="68"/>
        <v/>
      </c>
      <c r="O329" s="22">
        <f>'FPF TPF'!N334</f>
        <v>0</v>
      </c>
      <c r="P329" s="22">
        <f>'FPF TPF'!O334</f>
        <v>0</v>
      </c>
      <c r="Q329" s="23">
        <f t="shared" si="69"/>
        <v>0</v>
      </c>
      <c r="R329" s="24">
        <f t="shared" si="70"/>
        <v>0</v>
      </c>
      <c r="S329" s="25">
        <f t="shared" si="71"/>
        <v>0</v>
      </c>
      <c r="T329" s="24"/>
    </row>
    <row r="330" spans="1:20" x14ac:dyDescent="0.3">
      <c r="A330" s="70">
        <v>67.400000000000006</v>
      </c>
      <c r="B330" s="70" t="str">
        <f t="shared" si="66"/>
        <v/>
      </c>
      <c r="C330" s="22">
        <f>'FPF TPF'!D335</f>
        <v>0</v>
      </c>
      <c r="D330" s="22">
        <f>'FPF TPF'!E335</f>
        <v>0</v>
      </c>
      <c r="E330" s="23">
        <f t="shared" si="60"/>
        <v>0</v>
      </c>
      <c r="F330" s="24">
        <f t="shared" si="61"/>
        <v>0</v>
      </c>
      <c r="G330" s="25">
        <f t="shared" si="62"/>
        <v>0</v>
      </c>
      <c r="H330" s="70" t="str">
        <f t="shared" si="67"/>
        <v/>
      </c>
      <c r="I330" s="22">
        <f>'FPF TPF'!I335</f>
        <v>0</v>
      </c>
      <c r="J330" s="22">
        <f>'FPF TPF'!J335</f>
        <v>0</v>
      </c>
      <c r="K330" s="23">
        <f t="shared" si="63"/>
        <v>0</v>
      </c>
      <c r="L330" s="24">
        <f t="shared" si="64"/>
        <v>0</v>
      </c>
      <c r="M330" s="25">
        <f t="shared" si="65"/>
        <v>0</v>
      </c>
      <c r="N330" s="70" t="str">
        <f t="shared" si="68"/>
        <v/>
      </c>
      <c r="O330" s="22">
        <f>'FPF TPF'!N335</f>
        <v>0</v>
      </c>
      <c r="P330" s="22">
        <f>'FPF TPF'!O335</f>
        <v>0</v>
      </c>
      <c r="Q330" s="23">
        <f t="shared" si="69"/>
        <v>0</v>
      </c>
      <c r="R330" s="24">
        <f t="shared" si="70"/>
        <v>0</v>
      </c>
      <c r="S330" s="25">
        <f t="shared" si="71"/>
        <v>0</v>
      </c>
      <c r="T330" s="24"/>
    </row>
    <row r="331" spans="1:20" x14ac:dyDescent="0.3">
      <c r="A331" s="70">
        <v>67.3</v>
      </c>
      <c r="B331" s="70" t="str">
        <f t="shared" si="66"/>
        <v/>
      </c>
      <c r="C331" s="22">
        <f>'FPF TPF'!D336</f>
        <v>0</v>
      </c>
      <c r="D331" s="22">
        <f>'FPF TPF'!E336</f>
        <v>0</v>
      </c>
      <c r="E331" s="23">
        <f t="shared" si="60"/>
        <v>0</v>
      </c>
      <c r="F331" s="24">
        <f t="shared" si="61"/>
        <v>0</v>
      </c>
      <c r="G331" s="25">
        <f t="shared" si="62"/>
        <v>0</v>
      </c>
      <c r="H331" s="70" t="str">
        <f t="shared" si="67"/>
        <v/>
      </c>
      <c r="I331" s="22">
        <f>'FPF TPF'!I336</f>
        <v>0</v>
      </c>
      <c r="J331" s="22">
        <f>'FPF TPF'!J336</f>
        <v>0</v>
      </c>
      <c r="K331" s="23">
        <f t="shared" si="63"/>
        <v>0</v>
      </c>
      <c r="L331" s="24">
        <f t="shared" si="64"/>
        <v>0</v>
      </c>
      <c r="M331" s="25">
        <f t="shared" si="65"/>
        <v>0</v>
      </c>
      <c r="N331" s="70" t="str">
        <f t="shared" si="68"/>
        <v/>
      </c>
      <c r="O331" s="22">
        <f>'FPF TPF'!N336</f>
        <v>0</v>
      </c>
      <c r="P331" s="22">
        <f>'FPF TPF'!O336</f>
        <v>0</v>
      </c>
      <c r="Q331" s="23">
        <f t="shared" si="69"/>
        <v>0</v>
      </c>
      <c r="R331" s="24">
        <f t="shared" si="70"/>
        <v>0</v>
      </c>
      <c r="S331" s="25">
        <f t="shared" si="71"/>
        <v>0</v>
      </c>
      <c r="T331" s="24"/>
    </row>
    <row r="332" spans="1:20" x14ac:dyDescent="0.3">
      <c r="A332" s="70">
        <v>67.2</v>
      </c>
      <c r="B332" s="70" t="str">
        <f t="shared" si="66"/>
        <v/>
      </c>
      <c r="C332" s="22">
        <f>'FPF TPF'!D337</f>
        <v>0</v>
      </c>
      <c r="D332" s="22">
        <f>'FPF TPF'!E337</f>
        <v>0</v>
      </c>
      <c r="E332" s="23">
        <f t="shared" si="60"/>
        <v>0</v>
      </c>
      <c r="F332" s="24">
        <f t="shared" si="61"/>
        <v>0</v>
      </c>
      <c r="G332" s="25">
        <f t="shared" si="62"/>
        <v>0</v>
      </c>
      <c r="H332" s="70" t="str">
        <f t="shared" si="67"/>
        <v/>
      </c>
      <c r="I332" s="22">
        <f>'FPF TPF'!I337</f>
        <v>0</v>
      </c>
      <c r="J332" s="22">
        <f>'FPF TPF'!J337</f>
        <v>0</v>
      </c>
      <c r="K332" s="23">
        <f t="shared" si="63"/>
        <v>0</v>
      </c>
      <c r="L332" s="24">
        <f t="shared" si="64"/>
        <v>0</v>
      </c>
      <c r="M332" s="25">
        <f t="shared" si="65"/>
        <v>0</v>
      </c>
      <c r="N332" s="70" t="str">
        <f t="shared" si="68"/>
        <v/>
      </c>
      <c r="O332" s="22">
        <f>'FPF TPF'!N337</f>
        <v>0</v>
      </c>
      <c r="P332" s="22">
        <f>'FPF TPF'!O337</f>
        <v>0</v>
      </c>
      <c r="Q332" s="23">
        <f t="shared" si="69"/>
        <v>0</v>
      </c>
      <c r="R332" s="24">
        <f t="shared" si="70"/>
        <v>0</v>
      </c>
      <c r="S332" s="25">
        <f t="shared" si="71"/>
        <v>0</v>
      </c>
      <c r="T332" s="24"/>
    </row>
    <row r="333" spans="1:20" x14ac:dyDescent="0.3">
      <c r="A333" s="70">
        <v>67.099999999999994</v>
      </c>
      <c r="B333" s="70" t="str">
        <f t="shared" si="66"/>
        <v/>
      </c>
      <c r="C333" s="22">
        <f>'FPF TPF'!D338</f>
        <v>0</v>
      </c>
      <c r="D333" s="22">
        <f>'FPF TPF'!E338</f>
        <v>0</v>
      </c>
      <c r="E333" s="23">
        <f t="shared" si="60"/>
        <v>0</v>
      </c>
      <c r="F333" s="24">
        <f t="shared" si="61"/>
        <v>0</v>
      </c>
      <c r="G333" s="25">
        <f t="shared" si="62"/>
        <v>0</v>
      </c>
      <c r="H333" s="70" t="str">
        <f t="shared" si="67"/>
        <v/>
      </c>
      <c r="I333" s="22">
        <f>'FPF TPF'!I338</f>
        <v>0</v>
      </c>
      <c r="J333" s="22">
        <f>'FPF TPF'!J338</f>
        <v>0</v>
      </c>
      <c r="K333" s="23">
        <f t="shared" si="63"/>
        <v>0</v>
      </c>
      <c r="L333" s="24">
        <f t="shared" si="64"/>
        <v>0</v>
      </c>
      <c r="M333" s="25">
        <f t="shared" si="65"/>
        <v>0</v>
      </c>
      <c r="N333" s="70" t="str">
        <f t="shared" si="68"/>
        <v/>
      </c>
      <c r="O333" s="22">
        <f>'FPF TPF'!N338</f>
        <v>0</v>
      </c>
      <c r="P333" s="22">
        <f>'FPF TPF'!O338</f>
        <v>0</v>
      </c>
      <c r="Q333" s="23">
        <f t="shared" si="69"/>
        <v>0</v>
      </c>
      <c r="R333" s="24">
        <f t="shared" si="70"/>
        <v>0</v>
      </c>
      <c r="S333" s="25">
        <f t="shared" si="71"/>
        <v>0</v>
      </c>
      <c r="T333" s="24"/>
    </row>
    <row r="334" spans="1:20" x14ac:dyDescent="0.3">
      <c r="A334" s="70">
        <v>67</v>
      </c>
      <c r="B334" s="70" t="str">
        <f t="shared" si="66"/>
        <v/>
      </c>
      <c r="C334" s="22">
        <f>'FPF TPF'!D339</f>
        <v>0</v>
      </c>
      <c r="D334" s="22">
        <f>'FPF TPF'!E339</f>
        <v>0</v>
      </c>
      <c r="E334" s="23">
        <f t="shared" si="60"/>
        <v>0</v>
      </c>
      <c r="F334" s="24">
        <f t="shared" si="61"/>
        <v>0</v>
      </c>
      <c r="G334" s="25">
        <f t="shared" si="62"/>
        <v>0</v>
      </c>
      <c r="H334" s="70" t="str">
        <f t="shared" si="67"/>
        <v/>
      </c>
      <c r="I334" s="22">
        <f>'FPF TPF'!I339</f>
        <v>0</v>
      </c>
      <c r="J334" s="22">
        <f>'FPF TPF'!J339</f>
        <v>0</v>
      </c>
      <c r="K334" s="23">
        <f t="shared" si="63"/>
        <v>0</v>
      </c>
      <c r="L334" s="24">
        <f t="shared" si="64"/>
        <v>0</v>
      </c>
      <c r="M334" s="25">
        <f t="shared" si="65"/>
        <v>0</v>
      </c>
      <c r="N334" s="70" t="str">
        <f t="shared" si="68"/>
        <v/>
      </c>
      <c r="O334" s="22">
        <f>'FPF TPF'!N339</f>
        <v>0</v>
      </c>
      <c r="P334" s="22">
        <f>'FPF TPF'!O339</f>
        <v>0</v>
      </c>
      <c r="Q334" s="23">
        <f t="shared" si="69"/>
        <v>0</v>
      </c>
      <c r="R334" s="24">
        <f t="shared" si="70"/>
        <v>0</v>
      </c>
      <c r="S334" s="25">
        <f t="shared" si="71"/>
        <v>0</v>
      </c>
      <c r="T334" s="24"/>
    </row>
    <row r="335" spans="1:20" x14ac:dyDescent="0.3">
      <c r="A335" s="70">
        <v>66.900000000000006</v>
      </c>
      <c r="B335" s="70" t="str">
        <f t="shared" si="66"/>
        <v/>
      </c>
      <c r="C335" s="22">
        <f>'FPF TPF'!D340</f>
        <v>0</v>
      </c>
      <c r="D335" s="22">
        <f>'FPF TPF'!E340</f>
        <v>0</v>
      </c>
      <c r="E335" s="23">
        <f t="shared" si="60"/>
        <v>0</v>
      </c>
      <c r="F335" s="24">
        <f t="shared" si="61"/>
        <v>0</v>
      </c>
      <c r="G335" s="25">
        <f t="shared" si="62"/>
        <v>0</v>
      </c>
      <c r="H335" s="70" t="str">
        <f t="shared" si="67"/>
        <v/>
      </c>
      <c r="I335" s="22">
        <f>'FPF TPF'!I340</f>
        <v>0</v>
      </c>
      <c r="J335" s="22">
        <f>'FPF TPF'!J340</f>
        <v>0</v>
      </c>
      <c r="K335" s="23">
        <f t="shared" si="63"/>
        <v>0</v>
      </c>
      <c r="L335" s="24">
        <f t="shared" si="64"/>
        <v>0</v>
      </c>
      <c r="M335" s="25">
        <f t="shared" si="65"/>
        <v>0</v>
      </c>
      <c r="N335" s="70" t="str">
        <f t="shared" si="68"/>
        <v/>
      </c>
      <c r="O335" s="22">
        <f>'FPF TPF'!N340</f>
        <v>0</v>
      </c>
      <c r="P335" s="22">
        <f>'FPF TPF'!O340</f>
        <v>0</v>
      </c>
      <c r="Q335" s="23">
        <f t="shared" si="69"/>
        <v>0</v>
      </c>
      <c r="R335" s="24">
        <f t="shared" si="70"/>
        <v>0</v>
      </c>
      <c r="S335" s="25">
        <f t="shared" si="71"/>
        <v>0</v>
      </c>
      <c r="T335" s="24"/>
    </row>
    <row r="336" spans="1:20" x14ac:dyDescent="0.3">
      <c r="A336" s="70">
        <v>66.8</v>
      </c>
      <c r="B336" s="70" t="str">
        <f t="shared" si="66"/>
        <v/>
      </c>
      <c r="C336" s="22">
        <f>'FPF TPF'!D341</f>
        <v>0</v>
      </c>
      <c r="D336" s="22">
        <f>'FPF TPF'!E341</f>
        <v>0</v>
      </c>
      <c r="E336" s="23">
        <f t="shared" si="60"/>
        <v>0</v>
      </c>
      <c r="F336" s="24">
        <f t="shared" si="61"/>
        <v>0</v>
      </c>
      <c r="G336" s="25">
        <f t="shared" si="62"/>
        <v>0</v>
      </c>
      <c r="H336" s="70" t="str">
        <f t="shared" si="67"/>
        <v/>
      </c>
      <c r="I336" s="22">
        <f>'FPF TPF'!I341</f>
        <v>0</v>
      </c>
      <c r="J336" s="22">
        <f>'FPF TPF'!J341</f>
        <v>0</v>
      </c>
      <c r="K336" s="23">
        <f t="shared" si="63"/>
        <v>0</v>
      </c>
      <c r="L336" s="24">
        <f t="shared" si="64"/>
        <v>0</v>
      </c>
      <c r="M336" s="25">
        <f t="shared" si="65"/>
        <v>0</v>
      </c>
      <c r="N336" s="70" t="str">
        <f t="shared" si="68"/>
        <v/>
      </c>
      <c r="O336" s="22">
        <f>'FPF TPF'!N341</f>
        <v>0</v>
      </c>
      <c r="P336" s="22">
        <f>'FPF TPF'!O341</f>
        <v>0</v>
      </c>
      <c r="Q336" s="23">
        <f t="shared" si="69"/>
        <v>0</v>
      </c>
      <c r="R336" s="24">
        <f t="shared" si="70"/>
        <v>0</v>
      </c>
      <c r="S336" s="25">
        <f t="shared" si="71"/>
        <v>0</v>
      </c>
      <c r="T336" s="24"/>
    </row>
    <row r="337" spans="1:20" x14ac:dyDescent="0.3">
      <c r="A337" s="70">
        <v>66.7</v>
      </c>
      <c r="B337" s="70" t="str">
        <f t="shared" si="66"/>
        <v/>
      </c>
      <c r="C337" s="22">
        <f>'FPF TPF'!D342</f>
        <v>0</v>
      </c>
      <c r="D337" s="22">
        <f>'FPF TPF'!E342</f>
        <v>0</v>
      </c>
      <c r="E337" s="23">
        <f t="shared" si="60"/>
        <v>0</v>
      </c>
      <c r="F337" s="24">
        <f t="shared" si="61"/>
        <v>0</v>
      </c>
      <c r="G337" s="25">
        <f t="shared" si="62"/>
        <v>0</v>
      </c>
      <c r="H337" s="70" t="str">
        <f t="shared" si="67"/>
        <v/>
      </c>
      <c r="I337" s="22">
        <f>'FPF TPF'!I342</f>
        <v>0</v>
      </c>
      <c r="J337" s="22">
        <f>'FPF TPF'!J342</f>
        <v>0</v>
      </c>
      <c r="K337" s="23">
        <f t="shared" si="63"/>
        <v>0</v>
      </c>
      <c r="L337" s="24">
        <f t="shared" si="64"/>
        <v>0</v>
      </c>
      <c r="M337" s="25">
        <f t="shared" si="65"/>
        <v>0</v>
      </c>
      <c r="N337" s="70" t="str">
        <f t="shared" si="68"/>
        <v/>
      </c>
      <c r="O337" s="22">
        <f>'FPF TPF'!N342</f>
        <v>0</v>
      </c>
      <c r="P337" s="22">
        <f>'FPF TPF'!O342</f>
        <v>0</v>
      </c>
      <c r="Q337" s="23">
        <f t="shared" si="69"/>
        <v>0</v>
      </c>
      <c r="R337" s="24">
        <f t="shared" si="70"/>
        <v>0</v>
      </c>
      <c r="S337" s="25">
        <f t="shared" si="71"/>
        <v>0</v>
      </c>
      <c r="T337" s="24"/>
    </row>
    <row r="338" spans="1:20" x14ac:dyDescent="0.3">
      <c r="A338" s="70">
        <v>66.599999999999994</v>
      </c>
      <c r="B338" s="70" t="str">
        <f t="shared" si="66"/>
        <v/>
      </c>
      <c r="C338" s="22">
        <f>'FPF TPF'!D343</f>
        <v>0</v>
      </c>
      <c r="D338" s="22">
        <f>'FPF TPF'!E343</f>
        <v>0</v>
      </c>
      <c r="E338" s="23">
        <f t="shared" si="60"/>
        <v>0</v>
      </c>
      <c r="F338" s="24">
        <f t="shared" si="61"/>
        <v>0</v>
      </c>
      <c r="G338" s="25">
        <f t="shared" si="62"/>
        <v>0</v>
      </c>
      <c r="H338" s="70" t="str">
        <f t="shared" si="67"/>
        <v/>
      </c>
      <c r="I338" s="22">
        <f>'FPF TPF'!I343</f>
        <v>0</v>
      </c>
      <c r="J338" s="22">
        <f>'FPF TPF'!J343</f>
        <v>0</v>
      </c>
      <c r="K338" s="23">
        <f t="shared" si="63"/>
        <v>0</v>
      </c>
      <c r="L338" s="24">
        <f t="shared" si="64"/>
        <v>0</v>
      </c>
      <c r="M338" s="25">
        <f t="shared" si="65"/>
        <v>0</v>
      </c>
      <c r="N338" s="70" t="str">
        <f t="shared" si="68"/>
        <v/>
      </c>
      <c r="O338" s="22">
        <f>'FPF TPF'!N343</f>
        <v>0</v>
      </c>
      <c r="P338" s="22">
        <f>'FPF TPF'!O343</f>
        <v>0</v>
      </c>
      <c r="Q338" s="23">
        <f t="shared" si="69"/>
        <v>0</v>
      </c>
      <c r="R338" s="24">
        <f t="shared" si="70"/>
        <v>0</v>
      </c>
      <c r="S338" s="25">
        <f t="shared" si="71"/>
        <v>0</v>
      </c>
      <c r="T338" s="24"/>
    </row>
    <row r="339" spans="1:20" x14ac:dyDescent="0.3">
      <c r="A339" s="70">
        <v>66.5</v>
      </c>
      <c r="B339" s="70" t="str">
        <f t="shared" si="66"/>
        <v/>
      </c>
      <c r="C339" s="22">
        <f>'FPF TPF'!D344</f>
        <v>0</v>
      </c>
      <c r="D339" s="22">
        <f>'FPF TPF'!E344</f>
        <v>0</v>
      </c>
      <c r="E339" s="23">
        <f t="shared" si="60"/>
        <v>0</v>
      </c>
      <c r="F339" s="24">
        <f t="shared" si="61"/>
        <v>0</v>
      </c>
      <c r="G339" s="25">
        <f t="shared" si="62"/>
        <v>0</v>
      </c>
      <c r="H339" s="70" t="str">
        <f t="shared" si="67"/>
        <v/>
      </c>
      <c r="I339" s="22">
        <f>'FPF TPF'!I344</f>
        <v>0</v>
      </c>
      <c r="J339" s="22">
        <f>'FPF TPF'!J344</f>
        <v>0</v>
      </c>
      <c r="K339" s="23">
        <f t="shared" si="63"/>
        <v>0</v>
      </c>
      <c r="L339" s="24">
        <f t="shared" si="64"/>
        <v>0</v>
      </c>
      <c r="M339" s="25">
        <f t="shared" si="65"/>
        <v>0</v>
      </c>
      <c r="N339" s="70" t="str">
        <f t="shared" si="68"/>
        <v/>
      </c>
      <c r="O339" s="22">
        <f>'FPF TPF'!N344</f>
        <v>0</v>
      </c>
      <c r="P339" s="22">
        <f>'FPF TPF'!O344</f>
        <v>0</v>
      </c>
      <c r="Q339" s="23">
        <f t="shared" si="69"/>
        <v>0</v>
      </c>
      <c r="R339" s="24">
        <f t="shared" si="70"/>
        <v>0</v>
      </c>
      <c r="S339" s="25">
        <f t="shared" si="71"/>
        <v>0</v>
      </c>
      <c r="T339" s="24"/>
    </row>
    <row r="340" spans="1:20" x14ac:dyDescent="0.3">
      <c r="A340" s="70">
        <v>66.400000000000006</v>
      </c>
      <c r="B340" s="70" t="str">
        <f t="shared" si="66"/>
        <v/>
      </c>
      <c r="C340" s="22">
        <f>'FPF TPF'!D345</f>
        <v>0</v>
      </c>
      <c r="D340" s="22">
        <f>'FPF TPF'!E345</f>
        <v>0</v>
      </c>
      <c r="E340" s="23">
        <f t="shared" si="60"/>
        <v>0</v>
      </c>
      <c r="F340" s="24">
        <f t="shared" si="61"/>
        <v>0</v>
      </c>
      <c r="G340" s="25">
        <f t="shared" si="62"/>
        <v>0</v>
      </c>
      <c r="H340" s="70" t="str">
        <f t="shared" si="67"/>
        <v/>
      </c>
      <c r="I340" s="22">
        <f>'FPF TPF'!I345</f>
        <v>0</v>
      </c>
      <c r="J340" s="22">
        <f>'FPF TPF'!J345</f>
        <v>0</v>
      </c>
      <c r="K340" s="23">
        <f t="shared" si="63"/>
        <v>0</v>
      </c>
      <c r="L340" s="24">
        <f t="shared" si="64"/>
        <v>0</v>
      </c>
      <c r="M340" s="25">
        <f t="shared" si="65"/>
        <v>0</v>
      </c>
      <c r="N340" s="70" t="str">
        <f t="shared" si="68"/>
        <v/>
      </c>
      <c r="O340" s="22">
        <f>'FPF TPF'!N345</f>
        <v>0</v>
      </c>
      <c r="P340" s="22">
        <f>'FPF TPF'!O345</f>
        <v>0</v>
      </c>
      <c r="Q340" s="23">
        <f t="shared" si="69"/>
        <v>0</v>
      </c>
      <c r="R340" s="24">
        <f t="shared" si="70"/>
        <v>0</v>
      </c>
      <c r="S340" s="25">
        <f t="shared" si="71"/>
        <v>0</v>
      </c>
      <c r="T340" s="24"/>
    </row>
    <row r="341" spans="1:20" x14ac:dyDescent="0.3">
      <c r="A341" s="70">
        <v>66.3</v>
      </c>
      <c r="B341" s="70" t="str">
        <f t="shared" si="66"/>
        <v/>
      </c>
      <c r="C341" s="22">
        <f>'FPF TPF'!D346</f>
        <v>0</v>
      </c>
      <c r="D341" s="22">
        <f>'FPF TPF'!E346</f>
        <v>0</v>
      </c>
      <c r="E341" s="23">
        <f t="shared" si="60"/>
        <v>0</v>
      </c>
      <c r="F341" s="24">
        <f t="shared" si="61"/>
        <v>0</v>
      </c>
      <c r="G341" s="25">
        <f t="shared" si="62"/>
        <v>0</v>
      </c>
      <c r="H341" s="70" t="str">
        <f t="shared" si="67"/>
        <v/>
      </c>
      <c r="I341" s="22">
        <f>'FPF TPF'!I346</f>
        <v>0</v>
      </c>
      <c r="J341" s="22">
        <f>'FPF TPF'!J346</f>
        <v>0</v>
      </c>
      <c r="K341" s="23">
        <f t="shared" si="63"/>
        <v>0</v>
      </c>
      <c r="L341" s="24">
        <f t="shared" si="64"/>
        <v>0</v>
      </c>
      <c r="M341" s="25">
        <f t="shared" si="65"/>
        <v>0</v>
      </c>
      <c r="N341" s="70" t="str">
        <f t="shared" si="68"/>
        <v/>
      </c>
      <c r="O341" s="22">
        <f>'FPF TPF'!N346</f>
        <v>0</v>
      </c>
      <c r="P341" s="22">
        <f>'FPF TPF'!O346</f>
        <v>0</v>
      </c>
      <c r="Q341" s="23">
        <f t="shared" si="69"/>
        <v>0</v>
      </c>
      <c r="R341" s="24">
        <f t="shared" si="70"/>
        <v>0</v>
      </c>
      <c r="S341" s="25">
        <f t="shared" si="71"/>
        <v>0</v>
      </c>
      <c r="T341" s="24"/>
    </row>
    <row r="342" spans="1:20" x14ac:dyDescent="0.3">
      <c r="A342" s="70">
        <v>66.2</v>
      </c>
      <c r="B342" s="70" t="str">
        <f t="shared" si="66"/>
        <v/>
      </c>
      <c r="C342" s="22">
        <f>'FPF TPF'!D347</f>
        <v>0</v>
      </c>
      <c r="D342" s="22">
        <f>'FPF TPF'!E347</f>
        <v>0</v>
      </c>
      <c r="E342" s="23">
        <f t="shared" si="60"/>
        <v>0</v>
      </c>
      <c r="F342" s="24">
        <f t="shared" si="61"/>
        <v>0</v>
      </c>
      <c r="G342" s="25">
        <f t="shared" si="62"/>
        <v>0</v>
      </c>
      <c r="H342" s="70" t="str">
        <f t="shared" si="67"/>
        <v/>
      </c>
      <c r="I342" s="22">
        <f>'FPF TPF'!I347</f>
        <v>0</v>
      </c>
      <c r="J342" s="22">
        <f>'FPF TPF'!J347</f>
        <v>0</v>
      </c>
      <c r="K342" s="23">
        <f t="shared" si="63"/>
        <v>0</v>
      </c>
      <c r="L342" s="24">
        <f t="shared" si="64"/>
        <v>0</v>
      </c>
      <c r="M342" s="25">
        <f t="shared" si="65"/>
        <v>0</v>
      </c>
      <c r="N342" s="70" t="str">
        <f t="shared" si="68"/>
        <v/>
      </c>
      <c r="O342" s="22">
        <f>'FPF TPF'!N347</f>
        <v>0</v>
      </c>
      <c r="P342" s="22">
        <f>'FPF TPF'!O347</f>
        <v>0</v>
      </c>
      <c r="Q342" s="23">
        <f t="shared" si="69"/>
        <v>0</v>
      </c>
      <c r="R342" s="24">
        <f t="shared" si="70"/>
        <v>0</v>
      </c>
      <c r="S342" s="25">
        <f t="shared" si="71"/>
        <v>0</v>
      </c>
      <c r="T342" s="24"/>
    </row>
    <row r="343" spans="1:20" x14ac:dyDescent="0.3">
      <c r="A343" s="70">
        <v>66.099999999999994</v>
      </c>
      <c r="B343" s="70" t="str">
        <f t="shared" si="66"/>
        <v/>
      </c>
      <c r="C343" s="22">
        <f>'FPF TPF'!D348</f>
        <v>0</v>
      </c>
      <c r="D343" s="22">
        <f>'FPF TPF'!E348</f>
        <v>0</v>
      </c>
      <c r="E343" s="23">
        <f t="shared" si="60"/>
        <v>0</v>
      </c>
      <c r="F343" s="24">
        <f t="shared" si="61"/>
        <v>0</v>
      </c>
      <c r="G343" s="25">
        <f t="shared" si="62"/>
        <v>0</v>
      </c>
      <c r="H343" s="70" t="str">
        <f t="shared" si="67"/>
        <v/>
      </c>
      <c r="I343" s="22">
        <f>'FPF TPF'!I348</f>
        <v>0</v>
      </c>
      <c r="J343" s="22">
        <f>'FPF TPF'!J348</f>
        <v>0</v>
      </c>
      <c r="K343" s="23">
        <f t="shared" si="63"/>
        <v>0</v>
      </c>
      <c r="L343" s="24">
        <f t="shared" si="64"/>
        <v>0</v>
      </c>
      <c r="M343" s="25">
        <f t="shared" si="65"/>
        <v>0</v>
      </c>
      <c r="N343" s="70" t="str">
        <f t="shared" si="68"/>
        <v/>
      </c>
      <c r="O343" s="22">
        <f>'FPF TPF'!N348</f>
        <v>0</v>
      </c>
      <c r="P343" s="22">
        <f>'FPF TPF'!O348</f>
        <v>0</v>
      </c>
      <c r="Q343" s="23">
        <f t="shared" si="69"/>
        <v>0</v>
      </c>
      <c r="R343" s="24">
        <f t="shared" si="70"/>
        <v>0</v>
      </c>
      <c r="S343" s="25">
        <f t="shared" si="71"/>
        <v>0</v>
      </c>
      <c r="T343" s="24"/>
    </row>
    <row r="344" spans="1:20" x14ac:dyDescent="0.3">
      <c r="A344" s="70">
        <v>66</v>
      </c>
      <c r="B344" s="70" t="str">
        <f t="shared" si="66"/>
        <v/>
      </c>
      <c r="C344" s="22">
        <f>'FPF TPF'!D349</f>
        <v>0</v>
      </c>
      <c r="D344" s="22">
        <f>'FPF TPF'!E349</f>
        <v>0</v>
      </c>
      <c r="E344" s="23">
        <f t="shared" si="60"/>
        <v>0</v>
      </c>
      <c r="F344" s="24">
        <f t="shared" si="61"/>
        <v>0</v>
      </c>
      <c r="G344" s="25">
        <f t="shared" si="62"/>
        <v>0</v>
      </c>
      <c r="H344" s="70" t="str">
        <f t="shared" si="67"/>
        <v/>
      </c>
      <c r="I344" s="22">
        <f>'FPF TPF'!I349</f>
        <v>0</v>
      </c>
      <c r="J344" s="22">
        <f>'FPF TPF'!J349</f>
        <v>0</v>
      </c>
      <c r="K344" s="23">
        <f t="shared" si="63"/>
        <v>0</v>
      </c>
      <c r="L344" s="24">
        <f t="shared" si="64"/>
        <v>0</v>
      </c>
      <c r="M344" s="25">
        <f t="shared" si="65"/>
        <v>0</v>
      </c>
      <c r="N344" s="70" t="str">
        <f t="shared" si="68"/>
        <v/>
      </c>
      <c r="O344" s="22">
        <f>'FPF TPF'!N349</f>
        <v>0</v>
      </c>
      <c r="P344" s="22">
        <f>'FPF TPF'!O349</f>
        <v>0</v>
      </c>
      <c r="Q344" s="23">
        <f t="shared" si="69"/>
        <v>0</v>
      </c>
      <c r="R344" s="24">
        <f t="shared" si="70"/>
        <v>0</v>
      </c>
      <c r="S344" s="25">
        <f t="shared" si="71"/>
        <v>0</v>
      </c>
      <c r="T344" s="24"/>
    </row>
    <row r="345" spans="1:20" x14ac:dyDescent="0.3">
      <c r="A345" s="70">
        <v>65.900000000000006</v>
      </c>
      <c r="B345" s="70" t="str">
        <f t="shared" si="66"/>
        <v/>
      </c>
      <c r="C345" s="22">
        <f>'FPF TPF'!D350</f>
        <v>0</v>
      </c>
      <c r="D345" s="22">
        <f>'FPF TPF'!E350</f>
        <v>0</v>
      </c>
      <c r="E345" s="23">
        <f t="shared" si="60"/>
        <v>0</v>
      </c>
      <c r="F345" s="24">
        <f t="shared" si="61"/>
        <v>0</v>
      </c>
      <c r="G345" s="25">
        <f t="shared" si="62"/>
        <v>0</v>
      </c>
      <c r="H345" s="70" t="str">
        <f t="shared" si="67"/>
        <v/>
      </c>
      <c r="I345" s="22">
        <f>'FPF TPF'!I350</f>
        <v>0</v>
      </c>
      <c r="J345" s="22">
        <f>'FPF TPF'!J350</f>
        <v>0</v>
      </c>
      <c r="K345" s="23">
        <f t="shared" si="63"/>
        <v>0</v>
      </c>
      <c r="L345" s="24">
        <f t="shared" si="64"/>
        <v>0</v>
      </c>
      <c r="M345" s="25">
        <f t="shared" si="65"/>
        <v>0</v>
      </c>
      <c r="N345" s="70" t="str">
        <f t="shared" si="68"/>
        <v/>
      </c>
      <c r="O345" s="22">
        <f>'FPF TPF'!N350</f>
        <v>0</v>
      </c>
      <c r="P345" s="22">
        <f>'FPF TPF'!O350</f>
        <v>0</v>
      </c>
      <c r="Q345" s="23">
        <f t="shared" si="69"/>
        <v>0</v>
      </c>
      <c r="R345" s="24">
        <f t="shared" si="70"/>
        <v>0</v>
      </c>
      <c r="S345" s="25">
        <f t="shared" si="71"/>
        <v>0</v>
      </c>
      <c r="T345" s="24"/>
    </row>
    <row r="346" spans="1:20" x14ac:dyDescent="0.3">
      <c r="A346" s="70">
        <v>65.8</v>
      </c>
      <c r="B346" s="70" t="str">
        <f t="shared" si="66"/>
        <v/>
      </c>
      <c r="C346" s="22">
        <f>'FPF TPF'!D351</f>
        <v>0</v>
      </c>
      <c r="D346" s="22">
        <f>'FPF TPF'!E351</f>
        <v>0</v>
      </c>
      <c r="E346" s="23">
        <f t="shared" si="60"/>
        <v>0</v>
      </c>
      <c r="F346" s="24">
        <f t="shared" si="61"/>
        <v>0</v>
      </c>
      <c r="G346" s="25">
        <f t="shared" si="62"/>
        <v>0</v>
      </c>
      <c r="H346" s="70" t="str">
        <f t="shared" si="67"/>
        <v/>
      </c>
      <c r="I346" s="22">
        <f>'FPF TPF'!I351</f>
        <v>0</v>
      </c>
      <c r="J346" s="22">
        <f>'FPF TPF'!J351</f>
        <v>0</v>
      </c>
      <c r="K346" s="23">
        <f t="shared" si="63"/>
        <v>0</v>
      </c>
      <c r="L346" s="24">
        <f t="shared" si="64"/>
        <v>0</v>
      </c>
      <c r="M346" s="25">
        <f t="shared" si="65"/>
        <v>0</v>
      </c>
      <c r="N346" s="70" t="str">
        <f t="shared" si="68"/>
        <v/>
      </c>
      <c r="O346" s="22">
        <f>'FPF TPF'!N351</f>
        <v>0</v>
      </c>
      <c r="P346" s="22">
        <f>'FPF TPF'!O351</f>
        <v>0</v>
      </c>
      <c r="Q346" s="23">
        <f t="shared" si="69"/>
        <v>0</v>
      </c>
      <c r="R346" s="24">
        <f t="shared" si="70"/>
        <v>0</v>
      </c>
      <c r="S346" s="25">
        <f t="shared" si="71"/>
        <v>0</v>
      </c>
      <c r="T346" s="24"/>
    </row>
    <row r="347" spans="1:20" x14ac:dyDescent="0.3">
      <c r="A347" s="70">
        <v>65.7</v>
      </c>
      <c r="B347" s="70" t="str">
        <f t="shared" si="66"/>
        <v/>
      </c>
      <c r="C347" s="22">
        <f>'FPF TPF'!D352</f>
        <v>0</v>
      </c>
      <c r="D347" s="22">
        <f>'FPF TPF'!E352</f>
        <v>0</v>
      </c>
      <c r="E347" s="23">
        <f t="shared" si="60"/>
        <v>0</v>
      </c>
      <c r="F347" s="24">
        <f t="shared" si="61"/>
        <v>0</v>
      </c>
      <c r="G347" s="25">
        <f t="shared" si="62"/>
        <v>0</v>
      </c>
      <c r="H347" s="70" t="str">
        <f t="shared" si="67"/>
        <v/>
      </c>
      <c r="I347" s="22">
        <f>'FPF TPF'!I352</f>
        <v>0</v>
      </c>
      <c r="J347" s="22">
        <f>'FPF TPF'!J352</f>
        <v>0</v>
      </c>
      <c r="K347" s="23">
        <f t="shared" si="63"/>
        <v>0</v>
      </c>
      <c r="L347" s="24">
        <f t="shared" si="64"/>
        <v>0</v>
      </c>
      <c r="M347" s="25">
        <f t="shared" si="65"/>
        <v>0</v>
      </c>
      <c r="N347" s="70" t="str">
        <f t="shared" si="68"/>
        <v/>
      </c>
      <c r="O347" s="22">
        <f>'FPF TPF'!N352</f>
        <v>0</v>
      </c>
      <c r="P347" s="22">
        <f>'FPF TPF'!O352</f>
        <v>0</v>
      </c>
      <c r="Q347" s="23">
        <f t="shared" si="69"/>
        <v>0</v>
      </c>
      <c r="R347" s="24">
        <f t="shared" si="70"/>
        <v>0</v>
      </c>
      <c r="S347" s="25">
        <f t="shared" si="71"/>
        <v>0</v>
      </c>
      <c r="T347" s="24"/>
    </row>
    <row r="348" spans="1:20" x14ac:dyDescent="0.3">
      <c r="A348" s="70">
        <v>65.599999999999994</v>
      </c>
      <c r="B348" s="70" t="str">
        <f t="shared" si="66"/>
        <v/>
      </c>
      <c r="C348" s="22">
        <f>'FPF TPF'!D353</f>
        <v>0</v>
      </c>
      <c r="D348" s="22">
        <f>'FPF TPF'!E353</f>
        <v>0</v>
      </c>
      <c r="E348" s="23">
        <f t="shared" si="60"/>
        <v>0</v>
      </c>
      <c r="F348" s="24">
        <f t="shared" si="61"/>
        <v>0</v>
      </c>
      <c r="G348" s="25">
        <f t="shared" si="62"/>
        <v>0</v>
      </c>
      <c r="H348" s="70" t="str">
        <f t="shared" si="67"/>
        <v/>
      </c>
      <c r="I348" s="22">
        <f>'FPF TPF'!I353</f>
        <v>0</v>
      </c>
      <c r="J348" s="22">
        <f>'FPF TPF'!J353</f>
        <v>0</v>
      </c>
      <c r="K348" s="23">
        <f t="shared" si="63"/>
        <v>0</v>
      </c>
      <c r="L348" s="24">
        <f t="shared" si="64"/>
        <v>0</v>
      </c>
      <c r="M348" s="25">
        <f t="shared" si="65"/>
        <v>0</v>
      </c>
      <c r="N348" s="70" t="str">
        <f t="shared" si="68"/>
        <v/>
      </c>
      <c r="O348" s="22">
        <f>'FPF TPF'!N353</f>
        <v>0</v>
      </c>
      <c r="P348" s="22">
        <f>'FPF TPF'!O353</f>
        <v>0</v>
      </c>
      <c r="Q348" s="23">
        <f t="shared" si="69"/>
        <v>0</v>
      </c>
      <c r="R348" s="24">
        <f t="shared" si="70"/>
        <v>0</v>
      </c>
      <c r="S348" s="25">
        <f t="shared" si="71"/>
        <v>0</v>
      </c>
      <c r="T348" s="24"/>
    </row>
    <row r="349" spans="1:20" x14ac:dyDescent="0.3">
      <c r="A349" s="70">
        <v>65.5</v>
      </c>
      <c r="B349" s="70" t="str">
        <f t="shared" si="66"/>
        <v/>
      </c>
      <c r="C349" s="22">
        <f>'FPF TPF'!D354</f>
        <v>0</v>
      </c>
      <c r="D349" s="22">
        <f>'FPF TPF'!E354</f>
        <v>0</v>
      </c>
      <c r="E349" s="23">
        <f t="shared" si="60"/>
        <v>0</v>
      </c>
      <c r="F349" s="24">
        <f t="shared" si="61"/>
        <v>0</v>
      </c>
      <c r="G349" s="25">
        <f t="shared" si="62"/>
        <v>0</v>
      </c>
      <c r="H349" s="70" t="str">
        <f t="shared" si="67"/>
        <v/>
      </c>
      <c r="I349" s="22">
        <f>'FPF TPF'!I354</f>
        <v>0</v>
      </c>
      <c r="J349" s="22">
        <f>'FPF TPF'!J354</f>
        <v>0</v>
      </c>
      <c r="K349" s="23">
        <f t="shared" si="63"/>
        <v>0</v>
      </c>
      <c r="L349" s="24">
        <f t="shared" si="64"/>
        <v>0</v>
      </c>
      <c r="M349" s="25">
        <f t="shared" si="65"/>
        <v>0</v>
      </c>
      <c r="N349" s="70" t="str">
        <f t="shared" si="68"/>
        <v/>
      </c>
      <c r="O349" s="22">
        <f>'FPF TPF'!N354</f>
        <v>0</v>
      </c>
      <c r="P349" s="22">
        <f>'FPF TPF'!O354</f>
        <v>0</v>
      </c>
      <c r="Q349" s="23">
        <f t="shared" si="69"/>
        <v>0</v>
      </c>
      <c r="R349" s="24">
        <f t="shared" si="70"/>
        <v>0</v>
      </c>
      <c r="S349" s="25">
        <f t="shared" si="71"/>
        <v>0</v>
      </c>
      <c r="T349" s="24"/>
    </row>
    <row r="350" spans="1:20" x14ac:dyDescent="0.3">
      <c r="A350" s="70">
        <v>65.400000000000006</v>
      </c>
      <c r="B350" s="70" t="str">
        <f t="shared" si="66"/>
        <v/>
      </c>
      <c r="C350" s="22">
        <f>'FPF TPF'!D355</f>
        <v>0</v>
      </c>
      <c r="D350" s="22">
        <f>'FPF TPF'!E355</f>
        <v>0</v>
      </c>
      <c r="E350" s="23">
        <f t="shared" si="60"/>
        <v>0</v>
      </c>
      <c r="F350" s="24">
        <f t="shared" si="61"/>
        <v>0</v>
      </c>
      <c r="G350" s="25">
        <f t="shared" si="62"/>
        <v>0</v>
      </c>
      <c r="H350" s="70" t="str">
        <f t="shared" si="67"/>
        <v/>
      </c>
      <c r="I350" s="22">
        <f>'FPF TPF'!I355</f>
        <v>0</v>
      </c>
      <c r="J350" s="22">
        <f>'FPF TPF'!J355</f>
        <v>0</v>
      </c>
      <c r="K350" s="23">
        <f t="shared" si="63"/>
        <v>0</v>
      </c>
      <c r="L350" s="24">
        <f t="shared" si="64"/>
        <v>0</v>
      </c>
      <c r="M350" s="25">
        <f t="shared" si="65"/>
        <v>0</v>
      </c>
      <c r="N350" s="70" t="str">
        <f t="shared" si="68"/>
        <v/>
      </c>
      <c r="O350" s="22">
        <f>'FPF TPF'!N355</f>
        <v>0</v>
      </c>
      <c r="P350" s="22">
        <f>'FPF TPF'!O355</f>
        <v>0</v>
      </c>
      <c r="Q350" s="23">
        <f t="shared" si="69"/>
        <v>0</v>
      </c>
      <c r="R350" s="24">
        <f t="shared" si="70"/>
        <v>0</v>
      </c>
      <c r="S350" s="25">
        <f t="shared" si="71"/>
        <v>0</v>
      </c>
      <c r="T350" s="24"/>
    </row>
    <row r="351" spans="1:20" x14ac:dyDescent="0.3">
      <c r="A351" s="70">
        <v>65.3</v>
      </c>
      <c r="B351" s="70" t="str">
        <f t="shared" si="66"/>
        <v/>
      </c>
      <c r="C351" s="22">
        <f>'FPF TPF'!D356</f>
        <v>0</v>
      </c>
      <c r="D351" s="22">
        <f>'FPF TPF'!E356</f>
        <v>0</v>
      </c>
      <c r="E351" s="23">
        <f t="shared" si="60"/>
        <v>0</v>
      </c>
      <c r="F351" s="24">
        <f t="shared" si="61"/>
        <v>0</v>
      </c>
      <c r="G351" s="25">
        <f t="shared" si="62"/>
        <v>0</v>
      </c>
      <c r="H351" s="70" t="str">
        <f t="shared" si="67"/>
        <v/>
      </c>
      <c r="I351" s="22">
        <f>'FPF TPF'!I356</f>
        <v>0</v>
      </c>
      <c r="J351" s="22">
        <f>'FPF TPF'!J356</f>
        <v>0</v>
      </c>
      <c r="K351" s="23">
        <f t="shared" si="63"/>
        <v>0</v>
      </c>
      <c r="L351" s="24">
        <f t="shared" si="64"/>
        <v>0</v>
      </c>
      <c r="M351" s="25">
        <f t="shared" si="65"/>
        <v>0</v>
      </c>
      <c r="N351" s="70" t="str">
        <f t="shared" si="68"/>
        <v/>
      </c>
      <c r="O351" s="22">
        <f>'FPF TPF'!N356</f>
        <v>0</v>
      </c>
      <c r="P351" s="22">
        <f>'FPF TPF'!O356</f>
        <v>0</v>
      </c>
      <c r="Q351" s="23">
        <f t="shared" si="69"/>
        <v>0</v>
      </c>
      <c r="R351" s="24">
        <f t="shared" si="70"/>
        <v>0</v>
      </c>
      <c r="S351" s="25">
        <f t="shared" si="71"/>
        <v>0</v>
      </c>
      <c r="T351" s="24"/>
    </row>
    <row r="352" spans="1:20" x14ac:dyDescent="0.3">
      <c r="A352" s="70">
        <v>65.2</v>
      </c>
      <c r="B352" s="70" t="str">
        <f t="shared" si="66"/>
        <v/>
      </c>
      <c r="C352" s="22">
        <f>'FPF TPF'!D357</f>
        <v>0</v>
      </c>
      <c r="D352" s="22">
        <f>'FPF TPF'!E357</f>
        <v>0</v>
      </c>
      <c r="E352" s="23">
        <f t="shared" si="60"/>
        <v>0</v>
      </c>
      <c r="F352" s="24">
        <f t="shared" si="61"/>
        <v>0</v>
      </c>
      <c r="G352" s="25">
        <f t="shared" si="62"/>
        <v>0</v>
      </c>
      <c r="H352" s="70" t="str">
        <f t="shared" si="67"/>
        <v/>
      </c>
      <c r="I352" s="22">
        <f>'FPF TPF'!I357</f>
        <v>0</v>
      </c>
      <c r="J352" s="22">
        <f>'FPF TPF'!J357</f>
        <v>0</v>
      </c>
      <c r="K352" s="23">
        <f t="shared" si="63"/>
        <v>0</v>
      </c>
      <c r="L352" s="24">
        <f t="shared" si="64"/>
        <v>0</v>
      </c>
      <c r="M352" s="25">
        <f t="shared" si="65"/>
        <v>0</v>
      </c>
      <c r="N352" s="70" t="str">
        <f t="shared" si="68"/>
        <v/>
      </c>
      <c r="O352" s="22">
        <f>'FPF TPF'!N357</f>
        <v>0</v>
      </c>
      <c r="P352" s="22">
        <f>'FPF TPF'!O357</f>
        <v>0</v>
      </c>
      <c r="Q352" s="23">
        <f t="shared" si="69"/>
        <v>0</v>
      </c>
      <c r="R352" s="24">
        <f t="shared" si="70"/>
        <v>0</v>
      </c>
      <c r="S352" s="25">
        <f t="shared" si="71"/>
        <v>0</v>
      </c>
      <c r="T352" s="24"/>
    </row>
    <row r="353" spans="1:20" x14ac:dyDescent="0.3">
      <c r="A353" s="70">
        <v>65.099999999999994</v>
      </c>
      <c r="B353" s="70" t="str">
        <f t="shared" si="66"/>
        <v/>
      </c>
      <c r="C353" s="22">
        <f>'FPF TPF'!D358</f>
        <v>0</v>
      </c>
      <c r="D353" s="22">
        <f>'FPF TPF'!E358</f>
        <v>0</v>
      </c>
      <c r="E353" s="23">
        <f t="shared" si="60"/>
        <v>0</v>
      </c>
      <c r="F353" s="24">
        <f t="shared" si="61"/>
        <v>0</v>
      </c>
      <c r="G353" s="25">
        <f t="shared" si="62"/>
        <v>0</v>
      </c>
      <c r="H353" s="70" t="str">
        <f t="shared" si="67"/>
        <v/>
      </c>
      <c r="I353" s="22">
        <f>'FPF TPF'!I358</f>
        <v>0</v>
      </c>
      <c r="J353" s="22">
        <f>'FPF TPF'!J358</f>
        <v>0</v>
      </c>
      <c r="K353" s="23">
        <f t="shared" si="63"/>
        <v>0</v>
      </c>
      <c r="L353" s="24">
        <f t="shared" si="64"/>
        <v>0</v>
      </c>
      <c r="M353" s="25">
        <f t="shared" si="65"/>
        <v>0</v>
      </c>
      <c r="N353" s="70" t="str">
        <f t="shared" si="68"/>
        <v/>
      </c>
      <c r="O353" s="22">
        <f>'FPF TPF'!N358</f>
        <v>0</v>
      </c>
      <c r="P353" s="22">
        <f>'FPF TPF'!O358</f>
        <v>0</v>
      </c>
      <c r="Q353" s="23">
        <f t="shared" si="69"/>
        <v>0</v>
      </c>
      <c r="R353" s="24">
        <f t="shared" si="70"/>
        <v>0</v>
      </c>
      <c r="S353" s="25">
        <f t="shared" si="71"/>
        <v>0</v>
      </c>
      <c r="T353" s="24"/>
    </row>
    <row r="354" spans="1:20" x14ac:dyDescent="0.3">
      <c r="A354" s="70">
        <v>65</v>
      </c>
      <c r="B354" s="70" t="str">
        <f t="shared" si="66"/>
        <v/>
      </c>
      <c r="C354" s="22">
        <f>'FPF TPF'!D359</f>
        <v>0</v>
      </c>
      <c r="D354" s="22">
        <f>'FPF TPF'!E359</f>
        <v>0</v>
      </c>
      <c r="E354" s="23">
        <f t="shared" si="60"/>
        <v>0</v>
      </c>
      <c r="F354" s="24">
        <f t="shared" si="61"/>
        <v>0</v>
      </c>
      <c r="G354" s="25">
        <f t="shared" si="62"/>
        <v>0</v>
      </c>
      <c r="H354" s="70" t="str">
        <f t="shared" si="67"/>
        <v/>
      </c>
      <c r="I354" s="22">
        <f>'FPF TPF'!I359</f>
        <v>0</v>
      </c>
      <c r="J354" s="22">
        <f>'FPF TPF'!J359</f>
        <v>0</v>
      </c>
      <c r="K354" s="23">
        <f t="shared" si="63"/>
        <v>0</v>
      </c>
      <c r="L354" s="24">
        <f t="shared" si="64"/>
        <v>0</v>
      </c>
      <c r="M354" s="25">
        <f t="shared" si="65"/>
        <v>0</v>
      </c>
      <c r="N354" s="70" t="str">
        <f t="shared" si="68"/>
        <v/>
      </c>
      <c r="O354" s="22">
        <f>'FPF TPF'!N359</f>
        <v>0</v>
      </c>
      <c r="P354" s="22">
        <f>'FPF TPF'!O359</f>
        <v>0</v>
      </c>
      <c r="Q354" s="23">
        <f t="shared" si="69"/>
        <v>0</v>
      </c>
      <c r="R354" s="24">
        <f t="shared" si="70"/>
        <v>0</v>
      </c>
      <c r="S354" s="25">
        <f t="shared" si="71"/>
        <v>0</v>
      </c>
      <c r="T354" s="24"/>
    </row>
    <row r="355" spans="1:20" x14ac:dyDescent="0.3">
      <c r="A355" s="70">
        <v>64.900000000000006</v>
      </c>
      <c r="B355" s="70" t="str">
        <f t="shared" si="66"/>
        <v/>
      </c>
      <c r="C355" s="22">
        <f>'FPF TPF'!D360</f>
        <v>0</v>
      </c>
      <c r="D355" s="22">
        <f>'FPF TPF'!E360</f>
        <v>0</v>
      </c>
      <c r="E355" s="23">
        <f t="shared" si="60"/>
        <v>0</v>
      </c>
      <c r="F355" s="24">
        <f t="shared" si="61"/>
        <v>0</v>
      </c>
      <c r="G355" s="25">
        <f t="shared" si="62"/>
        <v>0</v>
      </c>
      <c r="H355" s="70" t="str">
        <f t="shared" si="67"/>
        <v/>
      </c>
      <c r="I355" s="22">
        <f>'FPF TPF'!I360</f>
        <v>0</v>
      </c>
      <c r="J355" s="22">
        <f>'FPF TPF'!J360</f>
        <v>0</v>
      </c>
      <c r="K355" s="23">
        <f t="shared" si="63"/>
        <v>0</v>
      </c>
      <c r="L355" s="24">
        <f t="shared" si="64"/>
        <v>0</v>
      </c>
      <c r="M355" s="25">
        <f t="shared" si="65"/>
        <v>0</v>
      </c>
      <c r="N355" s="70" t="str">
        <f t="shared" si="68"/>
        <v/>
      </c>
      <c r="O355" s="22">
        <f>'FPF TPF'!N360</f>
        <v>0</v>
      </c>
      <c r="P355" s="22">
        <f>'FPF TPF'!O360</f>
        <v>0</v>
      </c>
      <c r="Q355" s="23">
        <f t="shared" si="69"/>
        <v>0</v>
      </c>
      <c r="R355" s="24">
        <f t="shared" si="70"/>
        <v>0</v>
      </c>
      <c r="S355" s="25">
        <f t="shared" si="71"/>
        <v>0</v>
      </c>
      <c r="T355" s="24"/>
    </row>
    <row r="356" spans="1:20" x14ac:dyDescent="0.3">
      <c r="A356" s="70">
        <v>64.8</v>
      </c>
      <c r="B356" s="70" t="str">
        <f t="shared" si="66"/>
        <v/>
      </c>
      <c r="C356" s="22">
        <f>'FPF TPF'!D361</f>
        <v>0</v>
      </c>
      <c r="D356" s="22">
        <f>'FPF TPF'!E361</f>
        <v>0</v>
      </c>
      <c r="E356" s="23">
        <f t="shared" si="60"/>
        <v>0</v>
      </c>
      <c r="F356" s="24">
        <f t="shared" si="61"/>
        <v>0</v>
      </c>
      <c r="G356" s="25">
        <f t="shared" si="62"/>
        <v>0</v>
      </c>
      <c r="H356" s="70" t="str">
        <f t="shared" si="67"/>
        <v/>
      </c>
      <c r="I356" s="22">
        <f>'FPF TPF'!I361</f>
        <v>0</v>
      </c>
      <c r="J356" s="22">
        <f>'FPF TPF'!J361</f>
        <v>0</v>
      </c>
      <c r="K356" s="23">
        <f t="shared" si="63"/>
        <v>0</v>
      </c>
      <c r="L356" s="24">
        <f t="shared" si="64"/>
        <v>0</v>
      </c>
      <c r="M356" s="25">
        <f t="shared" si="65"/>
        <v>0</v>
      </c>
      <c r="N356" s="70" t="str">
        <f t="shared" si="68"/>
        <v/>
      </c>
      <c r="O356" s="22">
        <f>'FPF TPF'!N361</f>
        <v>0</v>
      </c>
      <c r="P356" s="22">
        <f>'FPF TPF'!O361</f>
        <v>0</v>
      </c>
      <c r="Q356" s="23">
        <f t="shared" si="69"/>
        <v>0</v>
      </c>
      <c r="R356" s="24">
        <f t="shared" si="70"/>
        <v>0</v>
      </c>
      <c r="S356" s="25">
        <f t="shared" si="71"/>
        <v>0</v>
      </c>
      <c r="T356" s="24"/>
    </row>
    <row r="357" spans="1:20" x14ac:dyDescent="0.3">
      <c r="A357" s="70">
        <v>64.7</v>
      </c>
      <c r="B357" s="70" t="str">
        <f t="shared" si="66"/>
        <v/>
      </c>
      <c r="C357" s="22">
        <f>'FPF TPF'!D362</f>
        <v>0</v>
      </c>
      <c r="D357" s="22">
        <f>'FPF TPF'!E362</f>
        <v>0</v>
      </c>
      <c r="E357" s="23">
        <f t="shared" si="60"/>
        <v>0</v>
      </c>
      <c r="F357" s="24">
        <f t="shared" si="61"/>
        <v>0</v>
      </c>
      <c r="G357" s="25">
        <f t="shared" si="62"/>
        <v>0</v>
      </c>
      <c r="H357" s="70" t="str">
        <f t="shared" si="67"/>
        <v/>
      </c>
      <c r="I357" s="22">
        <f>'FPF TPF'!I362</f>
        <v>0</v>
      </c>
      <c r="J357" s="22">
        <f>'FPF TPF'!J362</f>
        <v>0</v>
      </c>
      <c r="K357" s="23">
        <f t="shared" si="63"/>
        <v>0</v>
      </c>
      <c r="L357" s="24">
        <f t="shared" si="64"/>
        <v>0</v>
      </c>
      <c r="M357" s="25">
        <f t="shared" si="65"/>
        <v>0</v>
      </c>
      <c r="N357" s="70" t="str">
        <f t="shared" si="68"/>
        <v/>
      </c>
      <c r="O357" s="22">
        <f>'FPF TPF'!N362</f>
        <v>0</v>
      </c>
      <c r="P357" s="22">
        <f>'FPF TPF'!O362</f>
        <v>0</v>
      </c>
      <c r="Q357" s="23">
        <f t="shared" si="69"/>
        <v>0</v>
      </c>
      <c r="R357" s="24">
        <f t="shared" si="70"/>
        <v>0</v>
      </c>
      <c r="S357" s="25">
        <f t="shared" si="71"/>
        <v>0</v>
      </c>
      <c r="T357" s="24"/>
    </row>
    <row r="358" spans="1:20" x14ac:dyDescent="0.3">
      <c r="A358" s="70">
        <v>64.599999999999994</v>
      </c>
      <c r="B358" s="70" t="str">
        <f t="shared" si="66"/>
        <v/>
      </c>
      <c r="C358" s="22">
        <f>'FPF TPF'!D363</f>
        <v>0</v>
      </c>
      <c r="D358" s="22">
        <f>'FPF TPF'!E363</f>
        <v>0</v>
      </c>
      <c r="E358" s="23">
        <f t="shared" si="60"/>
        <v>0</v>
      </c>
      <c r="F358" s="24">
        <f t="shared" si="61"/>
        <v>0</v>
      </c>
      <c r="G358" s="25">
        <f t="shared" si="62"/>
        <v>0</v>
      </c>
      <c r="H358" s="70" t="str">
        <f t="shared" si="67"/>
        <v/>
      </c>
      <c r="I358" s="22">
        <f>'FPF TPF'!I363</f>
        <v>0</v>
      </c>
      <c r="J358" s="22">
        <f>'FPF TPF'!J363</f>
        <v>0</v>
      </c>
      <c r="K358" s="23">
        <f t="shared" si="63"/>
        <v>0</v>
      </c>
      <c r="L358" s="24">
        <f t="shared" si="64"/>
        <v>0</v>
      </c>
      <c r="M358" s="25">
        <f t="shared" si="65"/>
        <v>0</v>
      </c>
      <c r="N358" s="70" t="str">
        <f t="shared" si="68"/>
        <v/>
      </c>
      <c r="O358" s="22">
        <f>'FPF TPF'!N363</f>
        <v>0</v>
      </c>
      <c r="P358" s="22">
        <f>'FPF TPF'!O363</f>
        <v>0</v>
      </c>
      <c r="Q358" s="23">
        <f t="shared" si="69"/>
        <v>0</v>
      </c>
      <c r="R358" s="24">
        <f t="shared" si="70"/>
        <v>0</v>
      </c>
      <c r="S358" s="25">
        <f t="shared" si="71"/>
        <v>0</v>
      </c>
      <c r="T358" s="24"/>
    </row>
    <row r="359" spans="1:20" x14ac:dyDescent="0.3">
      <c r="A359" s="70">
        <v>64.5</v>
      </c>
      <c r="B359" s="70" t="str">
        <f t="shared" si="66"/>
        <v/>
      </c>
      <c r="C359" s="22">
        <f>'FPF TPF'!D364</f>
        <v>0</v>
      </c>
      <c r="D359" s="22">
        <f>'FPF TPF'!E364</f>
        <v>0</v>
      </c>
      <c r="E359" s="23">
        <f t="shared" si="60"/>
        <v>0</v>
      </c>
      <c r="F359" s="24">
        <f t="shared" si="61"/>
        <v>0</v>
      </c>
      <c r="G359" s="25">
        <f t="shared" si="62"/>
        <v>0</v>
      </c>
      <c r="H359" s="70" t="str">
        <f t="shared" si="67"/>
        <v/>
      </c>
      <c r="I359" s="22">
        <f>'FPF TPF'!I364</f>
        <v>0</v>
      </c>
      <c r="J359" s="22">
        <f>'FPF TPF'!J364</f>
        <v>0</v>
      </c>
      <c r="K359" s="23">
        <f t="shared" si="63"/>
        <v>0</v>
      </c>
      <c r="L359" s="24">
        <f t="shared" si="64"/>
        <v>0</v>
      </c>
      <c r="M359" s="25">
        <f t="shared" si="65"/>
        <v>0</v>
      </c>
      <c r="N359" s="70" t="str">
        <f t="shared" si="68"/>
        <v/>
      </c>
      <c r="O359" s="22">
        <f>'FPF TPF'!N364</f>
        <v>0</v>
      </c>
      <c r="P359" s="22">
        <f>'FPF TPF'!O364</f>
        <v>0</v>
      </c>
      <c r="Q359" s="23">
        <f t="shared" si="69"/>
        <v>0</v>
      </c>
      <c r="R359" s="24">
        <f t="shared" si="70"/>
        <v>0</v>
      </c>
      <c r="S359" s="25">
        <f t="shared" si="71"/>
        <v>0</v>
      </c>
      <c r="T359" s="24"/>
    </row>
    <row r="360" spans="1:20" x14ac:dyDescent="0.3">
      <c r="A360" s="70">
        <v>64.400000000000006</v>
      </c>
      <c r="B360" s="70" t="str">
        <f t="shared" si="66"/>
        <v/>
      </c>
      <c r="C360" s="22">
        <f>'FPF TPF'!D365</f>
        <v>0</v>
      </c>
      <c r="D360" s="22">
        <f>'FPF TPF'!E365</f>
        <v>0</v>
      </c>
      <c r="E360" s="23">
        <f t="shared" si="60"/>
        <v>0</v>
      </c>
      <c r="F360" s="24">
        <f t="shared" si="61"/>
        <v>0</v>
      </c>
      <c r="G360" s="25">
        <f t="shared" si="62"/>
        <v>0</v>
      </c>
      <c r="H360" s="70" t="str">
        <f t="shared" si="67"/>
        <v/>
      </c>
      <c r="I360" s="22">
        <f>'FPF TPF'!I365</f>
        <v>0</v>
      </c>
      <c r="J360" s="22">
        <f>'FPF TPF'!J365</f>
        <v>0</v>
      </c>
      <c r="K360" s="23">
        <f t="shared" si="63"/>
        <v>0</v>
      </c>
      <c r="L360" s="24">
        <f t="shared" si="64"/>
        <v>0</v>
      </c>
      <c r="M360" s="25">
        <f t="shared" si="65"/>
        <v>0</v>
      </c>
      <c r="N360" s="70" t="str">
        <f t="shared" si="68"/>
        <v/>
      </c>
      <c r="O360" s="22">
        <f>'FPF TPF'!N365</f>
        <v>0</v>
      </c>
      <c r="P360" s="22">
        <f>'FPF TPF'!O365</f>
        <v>0</v>
      </c>
      <c r="Q360" s="23">
        <f t="shared" si="69"/>
        <v>0</v>
      </c>
      <c r="R360" s="24">
        <f t="shared" si="70"/>
        <v>0</v>
      </c>
      <c r="S360" s="25">
        <f t="shared" si="71"/>
        <v>0</v>
      </c>
      <c r="T360" s="24"/>
    </row>
    <row r="361" spans="1:20" x14ac:dyDescent="0.3">
      <c r="A361" s="70">
        <v>64.3</v>
      </c>
      <c r="B361" s="70" t="str">
        <f t="shared" si="66"/>
        <v/>
      </c>
      <c r="C361" s="22">
        <f>'FPF TPF'!D366</f>
        <v>0</v>
      </c>
      <c r="D361" s="22">
        <f>'FPF TPF'!E366</f>
        <v>0</v>
      </c>
      <c r="E361" s="23">
        <f t="shared" si="60"/>
        <v>0</v>
      </c>
      <c r="F361" s="24">
        <f t="shared" si="61"/>
        <v>0</v>
      </c>
      <c r="G361" s="25">
        <f t="shared" si="62"/>
        <v>0</v>
      </c>
      <c r="H361" s="70" t="str">
        <f t="shared" si="67"/>
        <v/>
      </c>
      <c r="I361" s="22">
        <f>'FPF TPF'!I366</f>
        <v>0</v>
      </c>
      <c r="J361" s="22">
        <f>'FPF TPF'!J366</f>
        <v>0</v>
      </c>
      <c r="K361" s="23">
        <f t="shared" si="63"/>
        <v>0</v>
      </c>
      <c r="L361" s="24">
        <f t="shared" si="64"/>
        <v>0</v>
      </c>
      <c r="M361" s="25">
        <f t="shared" si="65"/>
        <v>0</v>
      </c>
      <c r="N361" s="70" t="str">
        <f t="shared" si="68"/>
        <v/>
      </c>
      <c r="O361" s="22">
        <f>'FPF TPF'!N366</f>
        <v>0</v>
      </c>
      <c r="P361" s="22">
        <f>'FPF TPF'!O366</f>
        <v>0</v>
      </c>
      <c r="Q361" s="23">
        <f t="shared" si="69"/>
        <v>0</v>
      </c>
      <c r="R361" s="24">
        <f t="shared" si="70"/>
        <v>0</v>
      </c>
      <c r="S361" s="25">
        <f t="shared" si="71"/>
        <v>0</v>
      </c>
      <c r="T361" s="24"/>
    </row>
    <row r="362" spans="1:20" x14ac:dyDescent="0.3">
      <c r="A362" s="70">
        <v>64.2</v>
      </c>
      <c r="B362" s="70" t="str">
        <f t="shared" si="66"/>
        <v/>
      </c>
      <c r="C362" s="22">
        <f>'FPF TPF'!D367</f>
        <v>0</v>
      </c>
      <c r="D362" s="22">
        <f>'FPF TPF'!E367</f>
        <v>0</v>
      </c>
      <c r="E362" s="23">
        <f t="shared" si="60"/>
        <v>0</v>
      </c>
      <c r="F362" s="24">
        <f t="shared" si="61"/>
        <v>0</v>
      </c>
      <c r="G362" s="25">
        <f t="shared" si="62"/>
        <v>0</v>
      </c>
      <c r="H362" s="70" t="str">
        <f t="shared" si="67"/>
        <v/>
      </c>
      <c r="I362" s="22">
        <f>'FPF TPF'!I367</f>
        <v>0</v>
      </c>
      <c r="J362" s="22">
        <f>'FPF TPF'!J367</f>
        <v>0</v>
      </c>
      <c r="K362" s="23">
        <f t="shared" si="63"/>
        <v>0</v>
      </c>
      <c r="L362" s="24">
        <f t="shared" si="64"/>
        <v>0</v>
      </c>
      <c r="M362" s="25">
        <f t="shared" si="65"/>
        <v>0</v>
      </c>
      <c r="N362" s="70" t="str">
        <f t="shared" si="68"/>
        <v/>
      </c>
      <c r="O362" s="22">
        <f>'FPF TPF'!N367</f>
        <v>0</v>
      </c>
      <c r="P362" s="22">
        <f>'FPF TPF'!O367</f>
        <v>0</v>
      </c>
      <c r="Q362" s="23">
        <f t="shared" si="69"/>
        <v>0</v>
      </c>
      <c r="R362" s="24">
        <f t="shared" si="70"/>
        <v>0</v>
      </c>
      <c r="S362" s="25">
        <f t="shared" si="71"/>
        <v>0</v>
      </c>
      <c r="T362" s="24"/>
    </row>
    <row r="363" spans="1:20" x14ac:dyDescent="0.3">
      <c r="A363" s="70">
        <v>64.099999999999994</v>
      </c>
      <c r="B363" s="70" t="str">
        <f t="shared" si="66"/>
        <v/>
      </c>
      <c r="C363" s="22">
        <f>'FPF TPF'!D368</f>
        <v>0</v>
      </c>
      <c r="D363" s="22">
        <f>'FPF TPF'!E368</f>
        <v>0</v>
      </c>
      <c r="E363" s="23">
        <f t="shared" si="60"/>
        <v>0</v>
      </c>
      <c r="F363" s="24">
        <f t="shared" si="61"/>
        <v>0</v>
      </c>
      <c r="G363" s="25">
        <f t="shared" si="62"/>
        <v>0</v>
      </c>
      <c r="H363" s="70" t="str">
        <f t="shared" si="67"/>
        <v/>
      </c>
      <c r="I363" s="22">
        <f>'FPF TPF'!I368</f>
        <v>0</v>
      </c>
      <c r="J363" s="22">
        <f>'FPF TPF'!J368</f>
        <v>0</v>
      </c>
      <c r="K363" s="23">
        <f t="shared" si="63"/>
        <v>0</v>
      </c>
      <c r="L363" s="24">
        <f t="shared" si="64"/>
        <v>0</v>
      </c>
      <c r="M363" s="25">
        <f t="shared" si="65"/>
        <v>0</v>
      </c>
      <c r="N363" s="70" t="str">
        <f t="shared" si="68"/>
        <v/>
      </c>
      <c r="O363" s="22">
        <f>'FPF TPF'!N368</f>
        <v>0</v>
      </c>
      <c r="P363" s="22">
        <f>'FPF TPF'!O368</f>
        <v>0</v>
      </c>
      <c r="Q363" s="23">
        <f t="shared" si="69"/>
        <v>0</v>
      </c>
      <c r="R363" s="24">
        <f t="shared" si="70"/>
        <v>0</v>
      </c>
      <c r="S363" s="25">
        <f t="shared" si="71"/>
        <v>0</v>
      </c>
      <c r="T363" s="24"/>
    </row>
    <row r="364" spans="1:20" x14ac:dyDescent="0.3">
      <c r="A364" s="70">
        <v>64</v>
      </c>
      <c r="B364" s="70" t="str">
        <f t="shared" si="66"/>
        <v/>
      </c>
      <c r="C364" s="22">
        <f>'FPF TPF'!D369</f>
        <v>0</v>
      </c>
      <c r="D364" s="22">
        <f>'FPF TPF'!E369</f>
        <v>0</v>
      </c>
      <c r="E364" s="23">
        <f t="shared" si="60"/>
        <v>0</v>
      </c>
      <c r="F364" s="24">
        <f t="shared" si="61"/>
        <v>0</v>
      </c>
      <c r="G364" s="25">
        <f t="shared" si="62"/>
        <v>0</v>
      </c>
      <c r="H364" s="70" t="str">
        <f t="shared" si="67"/>
        <v/>
      </c>
      <c r="I364" s="22">
        <f>'FPF TPF'!I369</f>
        <v>0</v>
      </c>
      <c r="J364" s="22">
        <f>'FPF TPF'!J369</f>
        <v>0</v>
      </c>
      <c r="K364" s="23">
        <f t="shared" si="63"/>
        <v>0</v>
      </c>
      <c r="L364" s="24">
        <f t="shared" si="64"/>
        <v>0</v>
      </c>
      <c r="M364" s="25">
        <f t="shared" si="65"/>
        <v>0</v>
      </c>
      <c r="N364" s="70" t="str">
        <f t="shared" si="68"/>
        <v/>
      </c>
      <c r="O364" s="22">
        <f>'FPF TPF'!N369</f>
        <v>0</v>
      </c>
      <c r="P364" s="22">
        <f>'FPF TPF'!O369</f>
        <v>0</v>
      </c>
      <c r="Q364" s="23">
        <f t="shared" si="69"/>
        <v>0</v>
      </c>
      <c r="R364" s="24">
        <f t="shared" si="70"/>
        <v>0</v>
      </c>
      <c r="S364" s="25">
        <f t="shared" si="71"/>
        <v>0</v>
      </c>
      <c r="T364" s="24"/>
    </row>
    <row r="365" spans="1:20" x14ac:dyDescent="0.3">
      <c r="A365" s="70">
        <v>63.9</v>
      </c>
      <c r="B365" s="70" t="str">
        <f t="shared" si="66"/>
        <v/>
      </c>
      <c r="C365" s="22">
        <f>'FPF TPF'!D370</f>
        <v>0</v>
      </c>
      <c r="D365" s="22">
        <f>'FPF TPF'!E370</f>
        <v>0</v>
      </c>
      <c r="E365" s="23">
        <f t="shared" si="60"/>
        <v>0</v>
      </c>
      <c r="F365" s="24">
        <f t="shared" si="61"/>
        <v>0</v>
      </c>
      <c r="G365" s="25">
        <f t="shared" si="62"/>
        <v>0</v>
      </c>
      <c r="H365" s="70" t="str">
        <f t="shared" si="67"/>
        <v/>
      </c>
      <c r="I365" s="22">
        <f>'FPF TPF'!I370</f>
        <v>0</v>
      </c>
      <c r="J365" s="22">
        <f>'FPF TPF'!J370</f>
        <v>0</v>
      </c>
      <c r="K365" s="23">
        <f t="shared" si="63"/>
        <v>0</v>
      </c>
      <c r="L365" s="24">
        <f t="shared" si="64"/>
        <v>0</v>
      </c>
      <c r="M365" s="25">
        <f t="shared" si="65"/>
        <v>0</v>
      </c>
      <c r="N365" s="70" t="str">
        <f t="shared" si="68"/>
        <v/>
      </c>
      <c r="O365" s="22">
        <f>'FPF TPF'!N370</f>
        <v>0</v>
      </c>
      <c r="P365" s="22">
        <f>'FPF TPF'!O370</f>
        <v>0</v>
      </c>
      <c r="Q365" s="23">
        <f t="shared" si="69"/>
        <v>0</v>
      </c>
      <c r="R365" s="24">
        <f t="shared" si="70"/>
        <v>0</v>
      </c>
      <c r="S365" s="25">
        <f t="shared" si="71"/>
        <v>0</v>
      </c>
      <c r="T365" s="24"/>
    </row>
    <row r="366" spans="1:20" x14ac:dyDescent="0.3">
      <c r="A366" s="70">
        <v>63.8</v>
      </c>
      <c r="B366" s="70" t="str">
        <f t="shared" si="66"/>
        <v/>
      </c>
      <c r="C366" s="22">
        <f>'FPF TPF'!D371</f>
        <v>0</v>
      </c>
      <c r="D366" s="22">
        <f>'FPF TPF'!E371</f>
        <v>0</v>
      </c>
      <c r="E366" s="23">
        <f t="shared" si="60"/>
        <v>0</v>
      </c>
      <c r="F366" s="24">
        <f t="shared" si="61"/>
        <v>0</v>
      </c>
      <c r="G366" s="25">
        <f t="shared" si="62"/>
        <v>0</v>
      </c>
      <c r="H366" s="70" t="str">
        <f t="shared" si="67"/>
        <v/>
      </c>
      <c r="I366" s="22">
        <f>'FPF TPF'!I371</f>
        <v>0</v>
      </c>
      <c r="J366" s="22">
        <f>'FPF TPF'!J371</f>
        <v>0</v>
      </c>
      <c r="K366" s="23">
        <f t="shared" si="63"/>
        <v>0</v>
      </c>
      <c r="L366" s="24">
        <f t="shared" si="64"/>
        <v>0</v>
      </c>
      <c r="M366" s="25">
        <f t="shared" si="65"/>
        <v>0</v>
      </c>
      <c r="N366" s="70" t="str">
        <f t="shared" si="68"/>
        <v/>
      </c>
      <c r="O366" s="22">
        <f>'FPF TPF'!N371</f>
        <v>0</v>
      </c>
      <c r="P366" s="22">
        <f>'FPF TPF'!O371</f>
        <v>0</v>
      </c>
      <c r="Q366" s="23">
        <f t="shared" si="69"/>
        <v>0</v>
      </c>
      <c r="R366" s="24">
        <f t="shared" si="70"/>
        <v>0</v>
      </c>
      <c r="S366" s="25">
        <f t="shared" si="71"/>
        <v>0</v>
      </c>
      <c r="T366" s="24"/>
    </row>
    <row r="367" spans="1:20" x14ac:dyDescent="0.3">
      <c r="A367" s="70">
        <v>63.7</v>
      </c>
      <c r="B367" s="70" t="str">
        <f t="shared" si="66"/>
        <v/>
      </c>
      <c r="C367" s="22">
        <f>'FPF TPF'!D372</f>
        <v>0</v>
      </c>
      <c r="D367" s="22">
        <f>'FPF TPF'!E372</f>
        <v>0</v>
      </c>
      <c r="E367" s="23">
        <f t="shared" si="60"/>
        <v>0</v>
      </c>
      <c r="F367" s="24">
        <f t="shared" si="61"/>
        <v>0</v>
      </c>
      <c r="G367" s="25">
        <f t="shared" si="62"/>
        <v>0</v>
      </c>
      <c r="H367" s="70" t="str">
        <f t="shared" si="67"/>
        <v/>
      </c>
      <c r="I367" s="22">
        <f>'FPF TPF'!I372</f>
        <v>0</v>
      </c>
      <c r="J367" s="22">
        <f>'FPF TPF'!J372</f>
        <v>0</v>
      </c>
      <c r="K367" s="23">
        <f t="shared" si="63"/>
        <v>0</v>
      </c>
      <c r="L367" s="24">
        <f t="shared" si="64"/>
        <v>0</v>
      </c>
      <c r="M367" s="25">
        <f t="shared" si="65"/>
        <v>0</v>
      </c>
      <c r="N367" s="70" t="str">
        <f t="shared" si="68"/>
        <v/>
      </c>
      <c r="O367" s="22">
        <f>'FPF TPF'!N372</f>
        <v>0</v>
      </c>
      <c r="P367" s="22">
        <f>'FPF TPF'!O372</f>
        <v>0</v>
      </c>
      <c r="Q367" s="23">
        <f t="shared" si="69"/>
        <v>0</v>
      </c>
      <c r="R367" s="24">
        <f t="shared" si="70"/>
        <v>0</v>
      </c>
      <c r="S367" s="25">
        <f t="shared" si="71"/>
        <v>0</v>
      </c>
      <c r="T367" s="24"/>
    </row>
    <row r="368" spans="1:20" x14ac:dyDescent="0.3">
      <c r="A368" s="70">
        <v>63.6</v>
      </c>
      <c r="B368" s="70" t="str">
        <f t="shared" si="66"/>
        <v/>
      </c>
      <c r="C368" s="22">
        <f>'FPF TPF'!D373</f>
        <v>0</v>
      </c>
      <c r="D368" s="22">
        <f>'FPF TPF'!E373</f>
        <v>0</v>
      </c>
      <c r="E368" s="23">
        <f t="shared" si="60"/>
        <v>0</v>
      </c>
      <c r="F368" s="24">
        <f t="shared" si="61"/>
        <v>0</v>
      </c>
      <c r="G368" s="25">
        <f t="shared" si="62"/>
        <v>0</v>
      </c>
      <c r="H368" s="70" t="str">
        <f t="shared" si="67"/>
        <v/>
      </c>
      <c r="I368" s="22">
        <f>'FPF TPF'!I373</f>
        <v>0</v>
      </c>
      <c r="J368" s="22">
        <f>'FPF TPF'!J373</f>
        <v>0</v>
      </c>
      <c r="K368" s="23">
        <f t="shared" si="63"/>
        <v>0</v>
      </c>
      <c r="L368" s="24">
        <f t="shared" si="64"/>
        <v>0</v>
      </c>
      <c r="M368" s="25">
        <f t="shared" si="65"/>
        <v>0</v>
      </c>
      <c r="N368" s="70" t="str">
        <f t="shared" si="68"/>
        <v/>
      </c>
      <c r="O368" s="22">
        <f>'FPF TPF'!N373</f>
        <v>0</v>
      </c>
      <c r="P368" s="22">
        <f>'FPF TPF'!O373</f>
        <v>0</v>
      </c>
      <c r="Q368" s="23">
        <f t="shared" si="69"/>
        <v>0</v>
      </c>
      <c r="R368" s="24">
        <f t="shared" si="70"/>
        <v>0</v>
      </c>
      <c r="S368" s="25">
        <f t="shared" si="71"/>
        <v>0</v>
      </c>
      <c r="T368" s="24"/>
    </row>
    <row r="369" spans="1:20" x14ac:dyDescent="0.3">
      <c r="A369" s="70">
        <v>63.5</v>
      </c>
      <c r="B369" s="70" t="str">
        <f t="shared" si="66"/>
        <v/>
      </c>
      <c r="C369" s="22">
        <f>'FPF TPF'!D374</f>
        <v>0</v>
      </c>
      <c r="D369" s="22">
        <f>'FPF TPF'!E374</f>
        <v>0</v>
      </c>
      <c r="E369" s="23">
        <f t="shared" ref="E369:E432" si="72">C368-C369</f>
        <v>0</v>
      </c>
      <c r="F369" s="24">
        <f t="shared" ref="F369:F432" si="73">AVERAGE(D369,D368)</f>
        <v>0</v>
      </c>
      <c r="G369" s="25">
        <f t="shared" ref="G369:G432" si="74">PRODUCT(E369,F369)</f>
        <v>0</v>
      </c>
      <c r="H369" s="70" t="str">
        <f t="shared" si="67"/>
        <v/>
      </c>
      <c r="I369" s="22">
        <f>'FPF TPF'!I374</f>
        <v>0</v>
      </c>
      <c r="J369" s="22">
        <f>'FPF TPF'!J374</f>
        <v>0</v>
      </c>
      <c r="K369" s="23">
        <f t="shared" ref="K369:K432" si="75">I368-I369</f>
        <v>0</v>
      </c>
      <c r="L369" s="24">
        <f t="shared" ref="L369:L432" si="76">AVERAGE(J369,J368)</f>
        <v>0</v>
      </c>
      <c r="M369" s="25">
        <f t="shared" ref="M369:M432" si="77">PRODUCT(K369,L369)</f>
        <v>0</v>
      </c>
      <c r="N369" s="70" t="str">
        <f t="shared" si="68"/>
        <v/>
      </c>
      <c r="O369" s="22">
        <f>'FPF TPF'!N374</f>
        <v>0</v>
      </c>
      <c r="P369" s="22">
        <f>'FPF TPF'!O374</f>
        <v>0</v>
      </c>
      <c r="Q369" s="23">
        <f t="shared" si="69"/>
        <v>0</v>
      </c>
      <c r="R369" s="24">
        <f t="shared" si="70"/>
        <v>0</v>
      </c>
      <c r="S369" s="25">
        <f t="shared" si="71"/>
        <v>0</v>
      </c>
      <c r="T369" s="24"/>
    </row>
    <row r="370" spans="1:20" x14ac:dyDescent="0.3">
      <c r="A370" s="70">
        <v>63.4</v>
      </c>
      <c r="B370" s="70" t="str">
        <f t="shared" si="66"/>
        <v/>
      </c>
      <c r="C370" s="22">
        <f>'FPF TPF'!D375</f>
        <v>0</v>
      </c>
      <c r="D370" s="22">
        <f>'FPF TPF'!E375</f>
        <v>0</v>
      </c>
      <c r="E370" s="23">
        <f t="shared" si="72"/>
        <v>0</v>
      </c>
      <c r="F370" s="24">
        <f t="shared" si="73"/>
        <v>0</v>
      </c>
      <c r="G370" s="25">
        <f t="shared" si="74"/>
        <v>0</v>
      </c>
      <c r="H370" s="70" t="str">
        <f t="shared" si="67"/>
        <v/>
      </c>
      <c r="I370" s="22">
        <f>'FPF TPF'!I375</f>
        <v>0</v>
      </c>
      <c r="J370" s="22">
        <f>'FPF TPF'!J375</f>
        <v>0</v>
      </c>
      <c r="K370" s="23">
        <f t="shared" si="75"/>
        <v>0</v>
      </c>
      <c r="L370" s="24">
        <f t="shared" si="76"/>
        <v>0</v>
      </c>
      <c r="M370" s="25">
        <f t="shared" si="77"/>
        <v>0</v>
      </c>
      <c r="N370" s="70" t="str">
        <f t="shared" si="68"/>
        <v/>
      </c>
      <c r="O370" s="22">
        <f>'FPF TPF'!N375</f>
        <v>0</v>
      </c>
      <c r="P370" s="22">
        <f>'FPF TPF'!O375</f>
        <v>0</v>
      </c>
      <c r="Q370" s="23">
        <f t="shared" si="69"/>
        <v>0</v>
      </c>
      <c r="R370" s="24">
        <f t="shared" si="70"/>
        <v>0</v>
      </c>
      <c r="S370" s="25">
        <f t="shared" si="71"/>
        <v>0</v>
      </c>
      <c r="T370" s="24"/>
    </row>
    <row r="371" spans="1:20" x14ac:dyDescent="0.3">
      <c r="A371" s="70">
        <v>63.3</v>
      </c>
      <c r="B371" s="70" t="str">
        <f t="shared" si="66"/>
        <v/>
      </c>
      <c r="C371" s="22">
        <f>'FPF TPF'!D376</f>
        <v>0</v>
      </c>
      <c r="D371" s="22">
        <f>'FPF TPF'!E376</f>
        <v>0</v>
      </c>
      <c r="E371" s="23">
        <f t="shared" si="72"/>
        <v>0</v>
      </c>
      <c r="F371" s="24">
        <f t="shared" si="73"/>
        <v>0</v>
      </c>
      <c r="G371" s="25">
        <f t="shared" si="74"/>
        <v>0</v>
      </c>
      <c r="H371" s="70" t="str">
        <f t="shared" si="67"/>
        <v/>
      </c>
      <c r="I371" s="22">
        <f>'FPF TPF'!I376</f>
        <v>0</v>
      </c>
      <c r="J371" s="22">
        <f>'FPF TPF'!J376</f>
        <v>0</v>
      </c>
      <c r="K371" s="23">
        <f t="shared" si="75"/>
        <v>0</v>
      </c>
      <c r="L371" s="24">
        <f t="shared" si="76"/>
        <v>0</v>
      </c>
      <c r="M371" s="25">
        <f t="shared" si="77"/>
        <v>0</v>
      </c>
      <c r="N371" s="70" t="str">
        <f t="shared" si="68"/>
        <v/>
      </c>
      <c r="O371" s="22">
        <f>'FPF TPF'!N376</f>
        <v>0</v>
      </c>
      <c r="P371" s="22">
        <f>'FPF TPF'!O376</f>
        <v>0</v>
      </c>
      <c r="Q371" s="23">
        <f t="shared" si="69"/>
        <v>0</v>
      </c>
      <c r="R371" s="24">
        <f t="shared" si="70"/>
        <v>0</v>
      </c>
      <c r="S371" s="25">
        <f t="shared" si="71"/>
        <v>0</v>
      </c>
      <c r="T371" s="24"/>
    </row>
    <row r="372" spans="1:20" x14ac:dyDescent="0.3">
      <c r="A372" s="70">
        <v>63.2</v>
      </c>
      <c r="B372" s="70" t="str">
        <f t="shared" si="66"/>
        <v/>
      </c>
      <c r="C372" s="22">
        <f>'FPF TPF'!D377</f>
        <v>0</v>
      </c>
      <c r="D372" s="22">
        <f>'FPF TPF'!E377</f>
        <v>0</v>
      </c>
      <c r="E372" s="23">
        <f t="shared" si="72"/>
        <v>0</v>
      </c>
      <c r="F372" s="24">
        <f t="shared" si="73"/>
        <v>0</v>
      </c>
      <c r="G372" s="25">
        <f t="shared" si="74"/>
        <v>0</v>
      </c>
      <c r="H372" s="70" t="str">
        <f t="shared" si="67"/>
        <v/>
      </c>
      <c r="I372" s="22">
        <f>'FPF TPF'!I377</f>
        <v>0</v>
      </c>
      <c r="J372" s="22">
        <f>'FPF TPF'!J377</f>
        <v>0</v>
      </c>
      <c r="K372" s="23">
        <f t="shared" si="75"/>
        <v>0</v>
      </c>
      <c r="L372" s="24">
        <f t="shared" si="76"/>
        <v>0</v>
      </c>
      <c r="M372" s="25">
        <f t="shared" si="77"/>
        <v>0</v>
      </c>
      <c r="N372" s="70" t="str">
        <f t="shared" si="68"/>
        <v/>
      </c>
      <c r="O372" s="22">
        <f>'FPF TPF'!N377</f>
        <v>0</v>
      </c>
      <c r="P372" s="22">
        <f>'FPF TPF'!O377</f>
        <v>0</v>
      </c>
      <c r="Q372" s="23">
        <f t="shared" si="69"/>
        <v>0</v>
      </c>
      <c r="R372" s="24">
        <f t="shared" si="70"/>
        <v>0</v>
      </c>
      <c r="S372" s="25">
        <f t="shared" si="71"/>
        <v>0</v>
      </c>
      <c r="T372" s="24"/>
    </row>
    <row r="373" spans="1:20" x14ac:dyDescent="0.3">
      <c r="A373" s="70">
        <v>63.1</v>
      </c>
      <c r="B373" s="70" t="str">
        <f t="shared" si="66"/>
        <v/>
      </c>
      <c r="C373" s="22">
        <f>'FPF TPF'!D378</f>
        <v>0</v>
      </c>
      <c r="D373" s="22">
        <f>'FPF TPF'!E378</f>
        <v>0</v>
      </c>
      <c r="E373" s="23">
        <f t="shared" si="72"/>
        <v>0</v>
      </c>
      <c r="F373" s="24">
        <f t="shared" si="73"/>
        <v>0</v>
      </c>
      <c r="G373" s="25">
        <f t="shared" si="74"/>
        <v>0</v>
      </c>
      <c r="H373" s="70" t="str">
        <f t="shared" si="67"/>
        <v/>
      </c>
      <c r="I373" s="22">
        <f>'FPF TPF'!I378</f>
        <v>0</v>
      </c>
      <c r="J373" s="22">
        <f>'FPF TPF'!J378</f>
        <v>0</v>
      </c>
      <c r="K373" s="23">
        <f t="shared" si="75"/>
        <v>0</v>
      </c>
      <c r="L373" s="24">
        <f t="shared" si="76"/>
        <v>0</v>
      </c>
      <c r="M373" s="25">
        <f t="shared" si="77"/>
        <v>0</v>
      </c>
      <c r="N373" s="70" t="str">
        <f t="shared" si="68"/>
        <v/>
      </c>
      <c r="O373" s="22">
        <f>'FPF TPF'!N378</f>
        <v>0</v>
      </c>
      <c r="P373" s="22">
        <f>'FPF TPF'!O378</f>
        <v>0</v>
      </c>
      <c r="Q373" s="23">
        <f t="shared" si="69"/>
        <v>0</v>
      </c>
      <c r="R373" s="24">
        <f t="shared" si="70"/>
        <v>0</v>
      </c>
      <c r="S373" s="25">
        <f t="shared" si="71"/>
        <v>0</v>
      </c>
      <c r="T373" s="24"/>
    </row>
    <row r="374" spans="1:20" x14ac:dyDescent="0.3">
      <c r="A374" s="70">
        <v>63</v>
      </c>
      <c r="B374" s="70" t="str">
        <f t="shared" si="66"/>
        <v/>
      </c>
      <c r="C374" s="22">
        <f>'FPF TPF'!D379</f>
        <v>0</v>
      </c>
      <c r="D374" s="22">
        <f>'FPF TPF'!E379</f>
        <v>0</v>
      </c>
      <c r="E374" s="23">
        <f t="shared" si="72"/>
        <v>0</v>
      </c>
      <c r="F374" s="24">
        <f t="shared" si="73"/>
        <v>0</v>
      </c>
      <c r="G374" s="25">
        <f t="shared" si="74"/>
        <v>0</v>
      </c>
      <c r="H374" s="70" t="str">
        <f t="shared" si="67"/>
        <v/>
      </c>
      <c r="I374" s="22">
        <f>'FPF TPF'!I379</f>
        <v>0</v>
      </c>
      <c r="J374" s="22">
        <f>'FPF TPF'!J379</f>
        <v>0</v>
      </c>
      <c r="K374" s="23">
        <f t="shared" si="75"/>
        <v>0</v>
      </c>
      <c r="L374" s="24">
        <f t="shared" si="76"/>
        <v>0</v>
      </c>
      <c r="M374" s="25">
        <f t="shared" si="77"/>
        <v>0</v>
      </c>
      <c r="N374" s="70" t="str">
        <f t="shared" si="68"/>
        <v/>
      </c>
      <c r="O374" s="22">
        <f>'FPF TPF'!N379</f>
        <v>0</v>
      </c>
      <c r="P374" s="22">
        <f>'FPF TPF'!O379</f>
        <v>0</v>
      </c>
      <c r="Q374" s="23">
        <f t="shared" si="69"/>
        <v>0</v>
      </c>
      <c r="R374" s="24">
        <f t="shared" si="70"/>
        <v>0</v>
      </c>
      <c r="S374" s="25">
        <f t="shared" si="71"/>
        <v>0</v>
      </c>
      <c r="T374" s="24"/>
    </row>
    <row r="375" spans="1:20" x14ac:dyDescent="0.3">
      <c r="A375" s="70">
        <v>62.9</v>
      </c>
      <c r="B375" s="70" t="str">
        <f t="shared" si="66"/>
        <v/>
      </c>
      <c r="C375" s="22">
        <f>'FPF TPF'!D380</f>
        <v>0</v>
      </c>
      <c r="D375" s="22">
        <f>'FPF TPF'!E380</f>
        <v>0</v>
      </c>
      <c r="E375" s="23">
        <f t="shared" si="72"/>
        <v>0</v>
      </c>
      <c r="F375" s="24">
        <f t="shared" si="73"/>
        <v>0</v>
      </c>
      <c r="G375" s="25">
        <f t="shared" si="74"/>
        <v>0</v>
      </c>
      <c r="H375" s="70" t="str">
        <f t="shared" si="67"/>
        <v/>
      </c>
      <c r="I375" s="22">
        <f>'FPF TPF'!I380</f>
        <v>0</v>
      </c>
      <c r="J375" s="22">
        <f>'FPF TPF'!J380</f>
        <v>0</v>
      </c>
      <c r="K375" s="23">
        <f t="shared" si="75"/>
        <v>0</v>
      </c>
      <c r="L375" s="24">
        <f t="shared" si="76"/>
        <v>0</v>
      </c>
      <c r="M375" s="25">
        <f t="shared" si="77"/>
        <v>0</v>
      </c>
      <c r="N375" s="70" t="str">
        <f t="shared" si="68"/>
        <v/>
      </c>
      <c r="O375" s="22">
        <f>'FPF TPF'!N380</f>
        <v>0</v>
      </c>
      <c r="P375" s="22">
        <f>'FPF TPF'!O380</f>
        <v>0</v>
      </c>
      <c r="Q375" s="23">
        <f t="shared" si="69"/>
        <v>0</v>
      </c>
      <c r="R375" s="24">
        <f t="shared" si="70"/>
        <v>0</v>
      </c>
      <c r="S375" s="25">
        <f t="shared" si="71"/>
        <v>0</v>
      </c>
      <c r="T375" s="24"/>
    </row>
    <row r="376" spans="1:20" x14ac:dyDescent="0.3">
      <c r="A376" s="70">
        <v>62.8</v>
      </c>
      <c r="B376" s="70" t="str">
        <f t="shared" si="66"/>
        <v/>
      </c>
      <c r="C376" s="22">
        <f>'FPF TPF'!D381</f>
        <v>0</v>
      </c>
      <c r="D376" s="22">
        <f>'FPF TPF'!E381</f>
        <v>0</v>
      </c>
      <c r="E376" s="23">
        <f t="shared" si="72"/>
        <v>0</v>
      </c>
      <c r="F376" s="24">
        <f t="shared" si="73"/>
        <v>0</v>
      </c>
      <c r="G376" s="25">
        <f t="shared" si="74"/>
        <v>0</v>
      </c>
      <c r="H376" s="70" t="str">
        <f t="shared" si="67"/>
        <v/>
      </c>
      <c r="I376" s="22">
        <f>'FPF TPF'!I381</f>
        <v>0</v>
      </c>
      <c r="J376" s="22">
        <f>'FPF TPF'!J381</f>
        <v>0</v>
      </c>
      <c r="K376" s="23">
        <f t="shared" si="75"/>
        <v>0</v>
      </c>
      <c r="L376" s="24">
        <f t="shared" si="76"/>
        <v>0</v>
      </c>
      <c r="M376" s="25">
        <f t="shared" si="77"/>
        <v>0</v>
      </c>
      <c r="N376" s="70" t="str">
        <f t="shared" si="68"/>
        <v/>
      </c>
      <c r="O376" s="22">
        <f>'FPF TPF'!N381</f>
        <v>0</v>
      </c>
      <c r="P376" s="22">
        <f>'FPF TPF'!O381</f>
        <v>0</v>
      </c>
      <c r="Q376" s="23">
        <f t="shared" si="69"/>
        <v>0</v>
      </c>
      <c r="R376" s="24">
        <f t="shared" si="70"/>
        <v>0</v>
      </c>
      <c r="S376" s="25">
        <f t="shared" si="71"/>
        <v>0</v>
      </c>
      <c r="T376" s="24"/>
    </row>
    <row r="377" spans="1:20" x14ac:dyDescent="0.3">
      <c r="A377" s="70">
        <v>62.7</v>
      </c>
      <c r="B377" s="70" t="str">
        <f t="shared" si="66"/>
        <v/>
      </c>
      <c r="C377" s="22">
        <f>'FPF TPF'!D382</f>
        <v>0</v>
      </c>
      <c r="D377" s="22">
        <f>'FPF TPF'!E382</f>
        <v>0</v>
      </c>
      <c r="E377" s="23">
        <f t="shared" si="72"/>
        <v>0</v>
      </c>
      <c r="F377" s="24">
        <f t="shared" si="73"/>
        <v>0</v>
      </c>
      <c r="G377" s="25">
        <f t="shared" si="74"/>
        <v>0</v>
      </c>
      <c r="H377" s="70" t="str">
        <f t="shared" si="67"/>
        <v/>
      </c>
      <c r="I377" s="22">
        <f>'FPF TPF'!I382</f>
        <v>0</v>
      </c>
      <c r="J377" s="22">
        <f>'FPF TPF'!J382</f>
        <v>0</v>
      </c>
      <c r="K377" s="23">
        <f t="shared" si="75"/>
        <v>0</v>
      </c>
      <c r="L377" s="24">
        <f t="shared" si="76"/>
        <v>0</v>
      </c>
      <c r="M377" s="25">
        <f t="shared" si="77"/>
        <v>0</v>
      </c>
      <c r="N377" s="70" t="str">
        <f t="shared" si="68"/>
        <v/>
      </c>
      <c r="O377" s="22">
        <f>'FPF TPF'!N382</f>
        <v>0</v>
      </c>
      <c r="P377" s="22">
        <f>'FPF TPF'!O382</f>
        <v>0</v>
      </c>
      <c r="Q377" s="23">
        <f t="shared" si="69"/>
        <v>0</v>
      </c>
      <c r="R377" s="24">
        <f t="shared" si="70"/>
        <v>0</v>
      </c>
      <c r="S377" s="25">
        <f t="shared" si="71"/>
        <v>0</v>
      </c>
      <c r="T377" s="24"/>
    </row>
    <row r="378" spans="1:20" x14ac:dyDescent="0.3">
      <c r="A378" s="70">
        <v>62.6</v>
      </c>
      <c r="B378" s="70" t="str">
        <f t="shared" si="66"/>
        <v/>
      </c>
      <c r="C378" s="22">
        <f>'FPF TPF'!D383</f>
        <v>0</v>
      </c>
      <c r="D378" s="22">
        <f>'FPF TPF'!E383</f>
        <v>0</v>
      </c>
      <c r="E378" s="23">
        <f t="shared" si="72"/>
        <v>0</v>
      </c>
      <c r="F378" s="24">
        <f t="shared" si="73"/>
        <v>0</v>
      </c>
      <c r="G378" s="25">
        <f t="shared" si="74"/>
        <v>0</v>
      </c>
      <c r="H378" s="70" t="str">
        <f t="shared" si="67"/>
        <v/>
      </c>
      <c r="I378" s="22">
        <f>'FPF TPF'!I383</f>
        <v>0</v>
      </c>
      <c r="J378" s="22">
        <f>'FPF TPF'!J383</f>
        <v>0</v>
      </c>
      <c r="K378" s="23">
        <f t="shared" si="75"/>
        <v>0</v>
      </c>
      <c r="L378" s="24">
        <f t="shared" si="76"/>
        <v>0</v>
      </c>
      <c r="M378" s="25">
        <f t="shared" si="77"/>
        <v>0</v>
      </c>
      <c r="N378" s="70" t="str">
        <f t="shared" si="68"/>
        <v/>
      </c>
      <c r="O378" s="22">
        <f>'FPF TPF'!N383</f>
        <v>0</v>
      </c>
      <c r="P378" s="22">
        <f>'FPF TPF'!O383</f>
        <v>0</v>
      </c>
      <c r="Q378" s="23">
        <f t="shared" si="69"/>
        <v>0</v>
      </c>
      <c r="R378" s="24">
        <f t="shared" si="70"/>
        <v>0</v>
      </c>
      <c r="S378" s="25">
        <f t="shared" si="71"/>
        <v>0</v>
      </c>
      <c r="T378" s="24"/>
    </row>
    <row r="379" spans="1:20" x14ac:dyDescent="0.3">
      <c r="A379" s="70">
        <v>62.5</v>
      </c>
      <c r="B379" s="70" t="str">
        <f t="shared" si="66"/>
        <v/>
      </c>
      <c r="C379" s="22">
        <f>'FPF TPF'!D384</f>
        <v>0</v>
      </c>
      <c r="D379" s="22">
        <f>'FPF TPF'!E384</f>
        <v>0</v>
      </c>
      <c r="E379" s="23">
        <f t="shared" si="72"/>
        <v>0</v>
      </c>
      <c r="F379" s="24">
        <f t="shared" si="73"/>
        <v>0</v>
      </c>
      <c r="G379" s="25">
        <f t="shared" si="74"/>
        <v>0</v>
      </c>
      <c r="H379" s="70" t="str">
        <f t="shared" si="67"/>
        <v/>
      </c>
      <c r="I379" s="22">
        <f>'FPF TPF'!I384</f>
        <v>0</v>
      </c>
      <c r="J379" s="22">
        <f>'FPF TPF'!J384</f>
        <v>0</v>
      </c>
      <c r="K379" s="23">
        <f t="shared" si="75"/>
        <v>0</v>
      </c>
      <c r="L379" s="24">
        <f t="shared" si="76"/>
        <v>0</v>
      </c>
      <c r="M379" s="25">
        <f t="shared" si="77"/>
        <v>0</v>
      </c>
      <c r="N379" s="70" t="str">
        <f t="shared" si="68"/>
        <v/>
      </c>
      <c r="O379" s="22">
        <f>'FPF TPF'!N384</f>
        <v>0</v>
      </c>
      <c r="P379" s="22">
        <f>'FPF TPF'!O384</f>
        <v>0</v>
      </c>
      <c r="Q379" s="23">
        <f t="shared" si="69"/>
        <v>0</v>
      </c>
      <c r="R379" s="24">
        <f t="shared" si="70"/>
        <v>0</v>
      </c>
      <c r="S379" s="25">
        <f t="shared" si="71"/>
        <v>0</v>
      </c>
      <c r="T379" s="24"/>
    </row>
    <row r="380" spans="1:20" x14ac:dyDescent="0.3">
      <c r="A380" s="70">
        <v>62.4</v>
      </c>
      <c r="B380" s="70" t="str">
        <f t="shared" si="66"/>
        <v/>
      </c>
      <c r="C380" s="22">
        <f>'FPF TPF'!D385</f>
        <v>0</v>
      </c>
      <c r="D380" s="22">
        <f>'FPF TPF'!E385</f>
        <v>0</v>
      </c>
      <c r="E380" s="23">
        <f t="shared" si="72"/>
        <v>0</v>
      </c>
      <c r="F380" s="24">
        <f t="shared" si="73"/>
        <v>0</v>
      </c>
      <c r="G380" s="25">
        <f t="shared" si="74"/>
        <v>0</v>
      </c>
      <c r="H380" s="70" t="str">
        <f t="shared" si="67"/>
        <v/>
      </c>
      <c r="I380" s="22">
        <f>'FPF TPF'!I385</f>
        <v>0</v>
      </c>
      <c r="J380" s="22">
        <f>'FPF TPF'!J385</f>
        <v>0</v>
      </c>
      <c r="K380" s="23">
        <f t="shared" si="75"/>
        <v>0</v>
      </c>
      <c r="L380" s="24">
        <f t="shared" si="76"/>
        <v>0</v>
      </c>
      <c r="M380" s="25">
        <f t="shared" si="77"/>
        <v>0</v>
      </c>
      <c r="N380" s="70" t="str">
        <f t="shared" si="68"/>
        <v/>
      </c>
      <c r="O380" s="22">
        <f>'FPF TPF'!N385</f>
        <v>0</v>
      </c>
      <c r="P380" s="22">
        <f>'FPF TPF'!O385</f>
        <v>0</v>
      </c>
      <c r="Q380" s="23">
        <f t="shared" si="69"/>
        <v>0</v>
      </c>
      <c r="R380" s="24">
        <f t="shared" si="70"/>
        <v>0</v>
      </c>
      <c r="S380" s="25">
        <f t="shared" si="71"/>
        <v>0</v>
      </c>
      <c r="T380" s="24"/>
    </row>
    <row r="381" spans="1:20" x14ac:dyDescent="0.3">
      <c r="A381" s="70">
        <v>62.3</v>
      </c>
      <c r="B381" s="70" t="str">
        <f t="shared" si="66"/>
        <v/>
      </c>
      <c r="C381" s="22">
        <f>'FPF TPF'!D386</f>
        <v>0</v>
      </c>
      <c r="D381" s="22">
        <f>'FPF TPF'!E386</f>
        <v>0</v>
      </c>
      <c r="E381" s="23">
        <f t="shared" si="72"/>
        <v>0</v>
      </c>
      <c r="F381" s="24">
        <f t="shared" si="73"/>
        <v>0</v>
      </c>
      <c r="G381" s="25">
        <f t="shared" si="74"/>
        <v>0</v>
      </c>
      <c r="H381" s="70" t="str">
        <f t="shared" si="67"/>
        <v/>
      </c>
      <c r="I381" s="22">
        <f>'FPF TPF'!I386</f>
        <v>0</v>
      </c>
      <c r="J381" s="22">
        <f>'FPF TPF'!J386</f>
        <v>0</v>
      </c>
      <c r="K381" s="23">
        <f t="shared" si="75"/>
        <v>0</v>
      </c>
      <c r="L381" s="24">
        <f t="shared" si="76"/>
        <v>0</v>
      </c>
      <c r="M381" s="25">
        <f t="shared" si="77"/>
        <v>0</v>
      </c>
      <c r="N381" s="70" t="str">
        <f t="shared" si="68"/>
        <v/>
      </c>
      <c r="O381" s="22">
        <f>'FPF TPF'!N386</f>
        <v>0</v>
      </c>
      <c r="P381" s="22">
        <f>'FPF TPF'!O386</f>
        <v>0</v>
      </c>
      <c r="Q381" s="23">
        <f t="shared" si="69"/>
        <v>0</v>
      </c>
      <c r="R381" s="24">
        <f t="shared" si="70"/>
        <v>0</v>
      </c>
      <c r="S381" s="25">
        <f t="shared" si="71"/>
        <v>0</v>
      </c>
      <c r="T381" s="24"/>
    </row>
    <row r="382" spans="1:20" x14ac:dyDescent="0.3">
      <c r="A382" s="70">
        <v>62.2</v>
      </c>
      <c r="B382" s="70" t="str">
        <f t="shared" si="66"/>
        <v/>
      </c>
      <c r="C382" s="22">
        <f>'FPF TPF'!D387</f>
        <v>0</v>
      </c>
      <c r="D382" s="22">
        <f>'FPF TPF'!E387</f>
        <v>0</v>
      </c>
      <c r="E382" s="23">
        <f t="shared" si="72"/>
        <v>0</v>
      </c>
      <c r="F382" s="24">
        <f t="shared" si="73"/>
        <v>0</v>
      </c>
      <c r="G382" s="25">
        <f t="shared" si="74"/>
        <v>0</v>
      </c>
      <c r="H382" s="70" t="str">
        <f t="shared" si="67"/>
        <v/>
      </c>
      <c r="I382" s="22">
        <f>'FPF TPF'!I387</f>
        <v>0</v>
      </c>
      <c r="J382" s="22">
        <f>'FPF TPF'!J387</f>
        <v>0</v>
      </c>
      <c r="K382" s="23">
        <f t="shared" si="75"/>
        <v>0</v>
      </c>
      <c r="L382" s="24">
        <f t="shared" si="76"/>
        <v>0</v>
      </c>
      <c r="M382" s="25">
        <f t="shared" si="77"/>
        <v>0</v>
      </c>
      <c r="N382" s="70" t="str">
        <f t="shared" si="68"/>
        <v/>
      </c>
      <c r="O382" s="22">
        <f>'FPF TPF'!N387</f>
        <v>0</v>
      </c>
      <c r="P382" s="22">
        <f>'FPF TPF'!O387</f>
        <v>0</v>
      </c>
      <c r="Q382" s="23">
        <f t="shared" si="69"/>
        <v>0</v>
      </c>
      <c r="R382" s="24">
        <f t="shared" si="70"/>
        <v>0</v>
      </c>
      <c r="S382" s="25">
        <f t="shared" si="71"/>
        <v>0</v>
      </c>
      <c r="T382" s="24"/>
    </row>
    <row r="383" spans="1:20" x14ac:dyDescent="0.3">
      <c r="A383" s="70">
        <v>62.1</v>
      </c>
      <c r="B383" s="70" t="str">
        <f t="shared" si="66"/>
        <v/>
      </c>
      <c r="C383" s="22">
        <f>'FPF TPF'!D388</f>
        <v>0</v>
      </c>
      <c r="D383" s="22">
        <f>'FPF TPF'!E388</f>
        <v>0</v>
      </c>
      <c r="E383" s="23">
        <f t="shared" si="72"/>
        <v>0</v>
      </c>
      <c r="F383" s="24">
        <f t="shared" si="73"/>
        <v>0</v>
      </c>
      <c r="G383" s="25">
        <f t="shared" si="74"/>
        <v>0</v>
      </c>
      <c r="H383" s="70" t="str">
        <f t="shared" si="67"/>
        <v/>
      </c>
      <c r="I383" s="22">
        <f>'FPF TPF'!I388</f>
        <v>0</v>
      </c>
      <c r="J383" s="22">
        <f>'FPF TPF'!J388</f>
        <v>0</v>
      </c>
      <c r="K383" s="23">
        <f t="shared" si="75"/>
        <v>0</v>
      </c>
      <c r="L383" s="24">
        <f t="shared" si="76"/>
        <v>0</v>
      </c>
      <c r="M383" s="25">
        <f t="shared" si="77"/>
        <v>0</v>
      </c>
      <c r="N383" s="70" t="str">
        <f t="shared" si="68"/>
        <v/>
      </c>
      <c r="O383" s="22">
        <f>'FPF TPF'!N388</f>
        <v>0</v>
      </c>
      <c r="P383" s="22">
        <f>'FPF TPF'!O388</f>
        <v>0</v>
      </c>
      <c r="Q383" s="23">
        <f t="shared" si="69"/>
        <v>0</v>
      </c>
      <c r="R383" s="24">
        <f t="shared" si="70"/>
        <v>0</v>
      </c>
      <c r="S383" s="25">
        <f t="shared" si="71"/>
        <v>0</v>
      </c>
      <c r="T383" s="24"/>
    </row>
    <row r="384" spans="1:20" x14ac:dyDescent="0.3">
      <c r="A384" s="70">
        <v>62</v>
      </c>
      <c r="B384" s="70" t="str">
        <f t="shared" si="66"/>
        <v/>
      </c>
      <c r="C384" s="22">
        <f>'FPF TPF'!D389</f>
        <v>0</v>
      </c>
      <c r="D384" s="22">
        <f>'FPF TPF'!E389</f>
        <v>0</v>
      </c>
      <c r="E384" s="23">
        <f t="shared" si="72"/>
        <v>0</v>
      </c>
      <c r="F384" s="24">
        <f t="shared" si="73"/>
        <v>0</v>
      </c>
      <c r="G384" s="25">
        <f t="shared" si="74"/>
        <v>0</v>
      </c>
      <c r="H384" s="70" t="str">
        <f t="shared" si="67"/>
        <v/>
      </c>
      <c r="I384" s="22">
        <f>'FPF TPF'!I389</f>
        <v>0</v>
      </c>
      <c r="J384" s="22">
        <f>'FPF TPF'!J389</f>
        <v>0</v>
      </c>
      <c r="K384" s="23">
        <f t="shared" si="75"/>
        <v>0</v>
      </c>
      <c r="L384" s="24">
        <f t="shared" si="76"/>
        <v>0</v>
      </c>
      <c r="M384" s="25">
        <f t="shared" si="77"/>
        <v>0</v>
      </c>
      <c r="N384" s="70" t="str">
        <f t="shared" si="68"/>
        <v/>
      </c>
      <c r="O384" s="22">
        <f>'FPF TPF'!N389</f>
        <v>0</v>
      </c>
      <c r="P384" s="22">
        <f>'FPF TPF'!O389</f>
        <v>0</v>
      </c>
      <c r="Q384" s="23">
        <f t="shared" si="69"/>
        <v>0</v>
      </c>
      <c r="R384" s="24">
        <f t="shared" si="70"/>
        <v>0</v>
      </c>
      <c r="S384" s="25">
        <f t="shared" si="71"/>
        <v>0</v>
      </c>
      <c r="T384" s="24"/>
    </row>
    <row r="385" spans="1:20" x14ac:dyDescent="0.3">
      <c r="A385" s="70">
        <v>61.9</v>
      </c>
      <c r="B385" s="70" t="str">
        <f t="shared" si="66"/>
        <v/>
      </c>
      <c r="C385" s="22">
        <f>'FPF TPF'!D390</f>
        <v>0</v>
      </c>
      <c r="D385" s="22">
        <f>'FPF TPF'!E390</f>
        <v>0</v>
      </c>
      <c r="E385" s="23">
        <f t="shared" si="72"/>
        <v>0</v>
      </c>
      <c r="F385" s="24">
        <f t="shared" si="73"/>
        <v>0</v>
      </c>
      <c r="G385" s="25">
        <f t="shared" si="74"/>
        <v>0</v>
      </c>
      <c r="H385" s="70" t="str">
        <f t="shared" si="67"/>
        <v/>
      </c>
      <c r="I385" s="22">
        <f>'FPF TPF'!I390</f>
        <v>0</v>
      </c>
      <c r="J385" s="22">
        <f>'FPF TPF'!J390</f>
        <v>0</v>
      </c>
      <c r="K385" s="23">
        <f t="shared" si="75"/>
        <v>0</v>
      </c>
      <c r="L385" s="24">
        <f t="shared" si="76"/>
        <v>0</v>
      </c>
      <c r="M385" s="25">
        <f t="shared" si="77"/>
        <v>0</v>
      </c>
      <c r="N385" s="70" t="str">
        <f t="shared" si="68"/>
        <v/>
      </c>
      <c r="O385" s="22">
        <f>'FPF TPF'!N390</f>
        <v>0</v>
      </c>
      <c r="P385" s="22">
        <f>'FPF TPF'!O390</f>
        <v>0</v>
      </c>
      <c r="Q385" s="23">
        <f t="shared" si="69"/>
        <v>0</v>
      </c>
      <c r="R385" s="24">
        <f t="shared" si="70"/>
        <v>0</v>
      </c>
      <c r="S385" s="25">
        <f t="shared" si="71"/>
        <v>0</v>
      </c>
      <c r="T385" s="24"/>
    </row>
    <row r="386" spans="1:20" x14ac:dyDescent="0.3">
      <c r="A386" s="70">
        <v>61.8</v>
      </c>
      <c r="B386" s="70" t="str">
        <f t="shared" si="66"/>
        <v/>
      </c>
      <c r="C386" s="22">
        <f>'FPF TPF'!D391</f>
        <v>0</v>
      </c>
      <c r="D386" s="22">
        <f>'FPF TPF'!E391</f>
        <v>0</v>
      </c>
      <c r="E386" s="23">
        <f t="shared" si="72"/>
        <v>0</v>
      </c>
      <c r="F386" s="24">
        <f t="shared" si="73"/>
        <v>0</v>
      </c>
      <c r="G386" s="25">
        <f t="shared" si="74"/>
        <v>0</v>
      </c>
      <c r="H386" s="70" t="str">
        <f t="shared" si="67"/>
        <v/>
      </c>
      <c r="I386" s="22">
        <f>'FPF TPF'!I391</f>
        <v>0</v>
      </c>
      <c r="J386" s="22">
        <f>'FPF TPF'!J391</f>
        <v>0</v>
      </c>
      <c r="K386" s="23">
        <f t="shared" si="75"/>
        <v>0</v>
      </c>
      <c r="L386" s="24">
        <f t="shared" si="76"/>
        <v>0</v>
      </c>
      <c r="M386" s="25">
        <f t="shared" si="77"/>
        <v>0</v>
      </c>
      <c r="N386" s="70" t="str">
        <f t="shared" si="68"/>
        <v/>
      </c>
      <c r="O386" s="22">
        <f>'FPF TPF'!N391</f>
        <v>0</v>
      </c>
      <c r="P386" s="22">
        <f>'FPF TPF'!O391</f>
        <v>0</v>
      </c>
      <c r="Q386" s="23">
        <f t="shared" si="69"/>
        <v>0</v>
      </c>
      <c r="R386" s="24">
        <f t="shared" si="70"/>
        <v>0</v>
      </c>
      <c r="S386" s="25">
        <f t="shared" si="71"/>
        <v>0</v>
      </c>
      <c r="T386" s="24"/>
    </row>
    <row r="387" spans="1:20" x14ac:dyDescent="0.3">
      <c r="A387" s="70">
        <v>61.7</v>
      </c>
      <c r="B387" s="70" t="str">
        <f t="shared" si="66"/>
        <v/>
      </c>
      <c r="C387" s="22">
        <f>'FPF TPF'!D392</f>
        <v>0</v>
      </c>
      <c r="D387" s="22">
        <f>'FPF TPF'!E392</f>
        <v>0</v>
      </c>
      <c r="E387" s="23">
        <f t="shared" si="72"/>
        <v>0</v>
      </c>
      <c r="F387" s="24">
        <f t="shared" si="73"/>
        <v>0</v>
      </c>
      <c r="G387" s="25">
        <f t="shared" si="74"/>
        <v>0</v>
      </c>
      <c r="H387" s="70" t="str">
        <f t="shared" si="67"/>
        <v/>
      </c>
      <c r="I387" s="22">
        <f>'FPF TPF'!I392</f>
        <v>0</v>
      </c>
      <c r="J387" s="22">
        <f>'FPF TPF'!J392</f>
        <v>0</v>
      </c>
      <c r="K387" s="23">
        <f t="shared" si="75"/>
        <v>0</v>
      </c>
      <c r="L387" s="24">
        <f t="shared" si="76"/>
        <v>0</v>
      </c>
      <c r="M387" s="25">
        <f t="shared" si="77"/>
        <v>0</v>
      </c>
      <c r="N387" s="70" t="str">
        <f t="shared" si="68"/>
        <v/>
      </c>
      <c r="O387" s="22">
        <f>'FPF TPF'!N392</f>
        <v>0</v>
      </c>
      <c r="P387" s="22">
        <f>'FPF TPF'!O392</f>
        <v>0</v>
      </c>
      <c r="Q387" s="23">
        <f t="shared" si="69"/>
        <v>0</v>
      </c>
      <c r="R387" s="24">
        <f t="shared" si="70"/>
        <v>0</v>
      </c>
      <c r="S387" s="25">
        <f t="shared" si="71"/>
        <v>0</v>
      </c>
      <c r="T387" s="24"/>
    </row>
    <row r="388" spans="1:20" x14ac:dyDescent="0.3">
      <c r="A388" s="70">
        <v>61.6</v>
      </c>
      <c r="B388" s="70" t="str">
        <f t="shared" si="66"/>
        <v/>
      </c>
      <c r="C388" s="22">
        <f>'FPF TPF'!D393</f>
        <v>0</v>
      </c>
      <c r="D388" s="22">
        <f>'FPF TPF'!E393</f>
        <v>0</v>
      </c>
      <c r="E388" s="23">
        <f t="shared" si="72"/>
        <v>0</v>
      </c>
      <c r="F388" s="24">
        <f t="shared" si="73"/>
        <v>0</v>
      </c>
      <c r="G388" s="25">
        <f t="shared" si="74"/>
        <v>0</v>
      </c>
      <c r="H388" s="70" t="str">
        <f t="shared" si="67"/>
        <v/>
      </c>
      <c r="I388" s="22">
        <f>'FPF TPF'!I393</f>
        <v>0</v>
      </c>
      <c r="J388" s="22">
        <f>'FPF TPF'!J393</f>
        <v>0</v>
      </c>
      <c r="K388" s="23">
        <f t="shared" si="75"/>
        <v>0</v>
      </c>
      <c r="L388" s="24">
        <f t="shared" si="76"/>
        <v>0</v>
      </c>
      <c r="M388" s="25">
        <f t="shared" si="77"/>
        <v>0</v>
      </c>
      <c r="N388" s="70" t="str">
        <f t="shared" si="68"/>
        <v/>
      </c>
      <c r="O388" s="22">
        <f>'FPF TPF'!N393</f>
        <v>0</v>
      </c>
      <c r="P388" s="22">
        <f>'FPF TPF'!O393</f>
        <v>0</v>
      </c>
      <c r="Q388" s="23">
        <f t="shared" si="69"/>
        <v>0</v>
      </c>
      <c r="R388" s="24">
        <f t="shared" si="70"/>
        <v>0</v>
      </c>
      <c r="S388" s="25">
        <f t="shared" si="71"/>
        <v>0</v>
      </c>
      <c r="T388" s="24"/>
    </row>
    <row r="389" spans="1:20" x14ac:dyDescent="0.3">
      <c r="A389" s="70">
        <v>61.5</v>
      </c>
      <c r="B389" s="70" t="str">
        <f t="shared" ref="B389:B452" si="78">IF(OR(C389&lt;C388,D389&lt;D388),TEXT($A389,"0.0")&amp;"%","")</f>
        <v/>
      </c>
      <c r="C389" s="22">
        <f>'FPF TPF'!D394</f>
        <v>0</v>
      </c>
      <c r="D389" s="22">
        <f>'FPF TPF'!E394</f>
        <v>0</v>
      </c>
      <c r="E389" s="23">
        <f t="shared" si="72"/>
        <v>0</v>
      </c>
      <c r="F389" s="24">
        <f t="shared" si="73"/>
        <v>0</v>
      </c>
      <c r="G389" s="25">
        <f t="shared" si="74"/>
        <v>0</v>
      </c>
      <c r="H389" s="70" t="str">
        <f t="shared" ref="H389:H452" si="79">IF(OR(I389&lt;I388,J389&lt;J388),TEXT($A389,"0.0")&amp;"%","")</f>
        <v/>
      </c>
      <c r="I389" s="22">
        <f>'FPF TPF'!I394</f>
        <v>0</v>
      </c>
      <c r="J389" s="22">
        <f>'FPF TPF'!J394</f>
        <v>0</v>
      </c>
      <c r="K389" s="23">
        <f t="shared" si="75"/>
        <v>0</v>
      </c>
      <c r="L389" s="24">
        <f t="shared" si="76"/>
        <v>0</v>
      </c>
      <c r="M389" s="25">
        <f t="shared" si="77"/>
        <v>0</v>
      </c>
      <c r="N389" s="70" t="str">
        <f t="shared" ref="N389:N452" si="80">IF(OR(O389&lt;O388,P389&lt;P388),TEXT($A389,"0.0")&amp;"%","")</f>
        <v/>
      </c>
      <c r="O389" s="22">
        <f>'FPF TPF'!N394</f>
        <v>0</v>
      </c>
      <c r="P389" s="22">
        <f>'FPF TPF'!O394</f>
        <v>0</v>
      </c>
      <c r="Q389" s="23">
        <f t="shared" ref="Q389:Q452" si="81">O388-O389</f>
        <v>0</v>
      </c>
      <c r="R389" s="24">
        <f t="shared" ref="R389:R452" si="82">AVERAGE(P389,P388)</f>
        <v>0</v>
      </c>
      <c r="S389" s="25">
        <f t="shared" ref="S389:S452" si="83">PRODUCT(Q389,R389)</f>
        <v>0</v>
      </c>
      <c r="T389" s="24"/>
    </row>
    <row r="390" spans="1:20" x14ac:dyDescent="0.3">
      <c r="A390" s="70">
        <v>61.4</v>
      </c>
      <c r="B390" s="70" t="str">
        <f t="shared" si="78"/>
        <v/>
      </c>
      <c r="C390" s="22">
        <f>'FPF TPF'!D395</f>
        <v>0</v>
      </c>
      <c r="D390" s="22">
        <f>'FPF TPF'!E395</f>
        <v>0</v>
      </c>
      <c r="E390" s="23">
        <f t="shared" si="72"/>
        <v>0</v>
      </c>
      <c r="F390" s="24">
        <f t="shared" si="73"/>
        <v>0</v>
      </c>
      <c r="G390" s="25">
        <f t="shared" si="74"/>
        <v>0</v>
      </c>
      <c r="H390" s="70" t="str">
        <f t="shared" si="79"/>
        <v/>
      </c>
      <c r="I390" s="22">
        <f>'FPF TPF'!I395</f>
        <v>0</v>
      </c>
      <c r="J390" s="22">
        <f>'FPF TPF'!J395</f>
        <v>0</v>
      </c>
      <c r="K390" s="23">
        <f t="shared" si="75"/>
        <v>0</v>
      </c>
      <c r="L390" s="24">
        <f t="shared" si="76"/>
        <v>0</v>
      </c>
      <c r="M390" s="25">
        <f t="shared" si="77"/>
        <v>0</v>
      </c>
      <c r="N390" s="70" t="str">
        <f t="shared" si="80"/>
        <v/>
      </c>
      <c r="O390" s="22">
        <f>'FPF TPF'!N395</f>
        <v>0</v>
      </c>
      <c r="P390" s="22">
        <f>'FPF TPF'!O395</f>
        <v>0</v>
      </c>
      <c r="Q390" s="23">
        <f t="shared" si="81"/>
        <v>0</v>
      </c>
      <c r="R390" s="24">
        <f t="shared" si="82"/>
        <v>0</v>
      </c>
      <c r="S390" s="25">
        <f t="shared" si="83"/>
        <v>0</v>
      </c>
      <c r="T390" s="24"/>
    </row>
    <row r="391" spans="1:20" x14ac:dyDescent="0.3">
      <c r="A391" s="70">
        <v>61.3</v>
      </c>
      <c r="B391" s="70" t="str">
        <f t="shared" si="78"/>
        <v/>
      </c>
      <c r="C391" s="22">
        <f>'FPF TPF'!D396</f>
        <v>0</v>
      </c>
      <c r="D391" s="22">
        <f>'FPF TPF'!E396</f>
        <v>0</v>
      </c>
      <c r="E391" s="23">
        <f t="shared" si="72"/>
        <v>0</v>
      </c>
      <c r="F391" s="24">
        <f t="shared" si="73"/>
        <v>0</v>
      </c>
      <c r="G391" s="25">
        <f t="shared" si="74"/>
        <v>0</v>
      </c>
      <c r="H391" s="70" t="str">
        <f t="shared" si="79"/>
        <v/>
      </c>
      <c r="I391" s="22">
        <f>'FPF TPF'!I396</f>
        <v>0</v>
      </c>
      <c r="J391" s="22">
        <f>'FPF TPF'!J396</f>
        <v>0</v>
      </c>
      <c r="K391" s="23">
        <f t="shared" si="75"/>
        <v>0</v>
      </c>
      <c r="L391" s="24">
        <f t="shared" si="76"/>
        <v>0</v>
      </c>
      <c r="M391" s="25">
        <f t="shared" si="77"/>
        <v>0</v>
      </c>
      <c r="N391" s="70" t="str">
        <f t="shared" si="80"/>
        <v/>
      </c>
      <c r="O391" s="22">
        <f>'FPF TPF'!N396</f>
        <v>0</v>
      </c>
      <c r="P391" s="22">
        <f>'FPF TPF'!O396</f>
        <v>0</v>
      </c>
      <c r="Q391" s="23">
        <f t="shared" si="81"/>
        <v>0</v>
      </c>
      <c r="R391" s="24">
        <f t="shared" si="82"/>
        <v>0</v>
      </c>
      <c r="S391" s="25">
        <f t="shared" si="83"/>
        <v>0</v>
      </c>
      <c r="T391" s="24"/>
    </row>
    <row r="392" spans="1:20" x14ac:dyDescent="0.3">
      <c r="A392" s="70">
        <v>61.2</v>
      </c>
      <c r="B392" s="70" t="str">
        <f t="shared" si="78"/>
        <v/>
      </c>
      <c r="C392" s="22">
        <f>'FPF TPF'!D397</f>
        <v>0</v>
      </c>
      <c r="D392" s="22">
        <f>'FPF TPF'!E397</f>
        <v>0</v>
      </c>
      <c r="E392" s="23">
        <f t="shared" si="72"/>
        <v>0</v>
      </c>
      <c r="F392" s="24">
        <f t="shared" si="73"/>
        <v>0</v>
      </c>
      <c r="G392" s="25">
        <f t="shared" si="74"/>
        <v>0</v>
      </c>
      <c r="H392" s="70" t="str">
        <f t="shared" si="79"/>
        <v/>
      </c>
      <c r="I392" s="22">
        <f>'FPF TPF'!I397</f>
        <v>0</v>
      </c>
      <c r="J392" s="22">
        <f>'FPF TPF'!J397</f>
        <v>0</v>
      </c>
      <c r="K392" s="23">
        <f t="shared" si="75"/>
        <v>0</v>
      </c>
      <c r="L392" s="24">
        <f t="shared" si="76"/>
        <v>0</v>
      </c>
      <c r="M392" s="25">
        <f t="shared" si="77"/>
        <v>0</v>
      </c>
      <c r="N392" s="70" t="str">
        <f t="shared" si="80"/>
        <v/>
      </c>
      <c r="O392" s="22">
        <f>'FPF TPF'!N397</f>
        <v>0</v>
      </c>
      <c r="P392" s="22">
        <f>'FPF TPF'!O397</f>
        <v>0</v>
      </c>
      <c r="Q392" s="23">
        <f t="shared" si="81"/>
        <v>0</v>
      </c>
      <c r="R392" s="24">
        <f t="shared" si="82"/>
        <v>0</v>
      </c>
      <c r="S392" s="25">
        <f t="shared" si="83"/>
        <v>0</v>
      </c>
      <c r="T392" s="24"/>
    </row>
    <row r="393" spans="1:20" x14ac:dyDescent="0.3">
      <c r="A393" s="70">
        <v>61.1</v>
      </c>
      <c r="B393" s="70" t="str">
        <f t="shared" si="78"/>
        <v/>
      </c>
      <c r="C393" s="22">
        <f>'FPF TPF'!D398</f>
        <v>0</v>
      </c>
      <c r="D393" s="22">
        <f>'FPF TPF'!E398</f>
        <v>0</v>
      </c>
      <c r="E393" s="23">
        <f t="shared" si="72"/>
        <v>0</v>
      </c>
      <c r="F393" s="24">
        <f t="shared" si="73"/>
        <v>0</v>
      </c>
      <c r="G393" s="25">
        <f t="shared" si="74"/>
        <v>0</v>
      </c>
      <c r="H393" s="70" t="str">
        <f t="shared" si="79"/>
        <v/>
      </c>
      <c r="I393" s="22">
        <f>'FPF TPF'!I398</f>
        <v>0</v>
      </c>
      <c r="J393" s="22">
        <f>'FPF TPF'!J398</f>
        <v>0</v>
      </c>
      <c r="K393" s="23">
        <f t="shared" si="75"/>
        <v>0</v>
      </c>
      <c r="L393" s="24">
        <f t="shared" si="76"/>
        <v>0</v>
      </c>
      <c r="M393" s="25">
        <f t="shared" si="77"/>
        <v>0</v>
      </c>
      <c r="N393" s="70" t="str">
        <f t="shared" si="80"/>
        <v/>
      </c>
      <c r="O393" s="22">
        <f>'FPF TPF'!N398</f>
        <v>0</v>
      </c>
      <c r="P393" s="22">
        <f>'FPF TPF'!O398</f>
        <v>0</v>
      </c>
      <c r="Q393" s="23">
        <f t="shared" si="81"/>
        <v>0</v>
      </c>
      <c r="R393" s="24">
        <f t="shared" si="82"/>
        <v>0</v>
      </c>
      <c r="S393" s="25">
        <f t="shared" si="83"/>
        <v>0</v>
      </c>
      <c r="T393" s="24"/>
    </row>
    <row r="394" spans="1:20" x14ac:dyDescent="0.3">
      <c r="A394" s="70">
        <v>61</v>
      </c>
      <c r="B394" s="70" t="str">
        <f t="shared" si="78"/>
        <v/>
      </c>
      <c r="C394" s="22">
        <f>'FPF TPF'!D399</f>
        <v>0</v>
      </c>
      <c r="D394" s="22">
        <f>'FPF TPF'!E399</f>
        <v>0</v>
      </c>
      <c r="E394" s="23">
        <f t="shared" si="72"/>
        <v>0</v>
      </c>
      <c r="F394" s="24">
        <f t="shared" si="73"/>
        <v>0</v>
      </c>
      <c r="G394" s="25">
        <f t="shared" si="74"/>
        <v>0</v>
      </c>
      <c r="H394" s="70" t="str">
        <f t="shared" si="79"/>
        <v/>
      </c>
      <c r="I394" s="22">
        <f>'FPF TPF'!I399</f>
        <v>0</v>
      </c>
      <c r="J394" s="22">
        <f>'FPF TPF'!J399</f>
        <v>0</v>
      </c>
      <c r="K394" s="23">
        <f t="shared" si="75"/>
        <v>0</v>
      </c>
      <c r="L394" s="24">
        <f t="shared" si="76"/>
        <v>0</v>
      </c>
      <c r="M394" s="25">
        <f t="shared" si="77"/>
        <v>0</v>
      </c>
      <c r="N394" s="70" t="str">
        <f t="shared" si="80"/>
        <v/>
      </c>
      <c r="O394" s="22">
        <f>'FPF TPF'!N399</f>
        <v>0</v>
      </c>
      <c r="P394" s="22">
        <f>'FPF TPF'!O399</f>
        <v>0</v>
      </c>
      <c r="Q394" s="23">
        <f t="shared" si="81"/>
        <v>0</v>
      </c>
      <c r="R394" s="24">
        <f t="shared" si="82"/>
        <v>0</v>
      </c>
      <c r="S394" s="25">
        <f t="shared" si="83"/>
        <v>0</v>
      </c>
      <c r="T394" s="24"/>
    </row>
    <row r="395" spans="1:20" x14ac:dyDescent="0.3">
      <c r="A395" s="70">
        <v>60.9</v>
      </c>
      <c r="B395" s="70" t="str">
        <f t="shared" si="78"/>
        <v/>
      </c>
      <c r="C395" s="22">
        <f>'FPF TPF'!D400</f>
        <v>0</v>
      </c>
      <c r="D395" s="22">
        <f>'FPF TPF'!E400</f>
        <v>0</v>
      </c>
      <c r="E395" s="23">
        <f t="shared" si="72"/>
        <v>0</v>
      </c>
      <c r="F395" s="24">
        <f t="shared" si="73"/>
        <v>0</v>
      </c>
      <c r="G395" s="25">
        <f t="shared" si="74"/>
        <v>0</v>
      </c>
      <c r="H395" s="70" t="str">
        <f t="shared" si="79"/>
        <v/>
      </c>
      <c r="I395" s="22">
        <f>'FPF TPF'!I400</f>
        <v>0</v>
      </c>
      <c r="J395" s="22">
        <f>'FPF TPF'!J400</f>
        <v>0</v>
      </c>
      <c r="K395" s="23">
        <f t="shared" si="75"/>
        <v>0</v>
      </c>
      <c r="L395" s="24">
        <f t="shared" si="76"/>
        <v>0</v>
      </c>
      <c r="M395" s="25">
        <f t="shared" si="77"/>
        <v>0</v>
      </c>
      <c r="N395" s="70" t="str">
        <f t="shared" si="80"/>
        <v/>
      </c>
      <c r="O395" s="22">
        <f>'FPF TPF'!N400</f>
        <v>0</v>
      </c>
      <c r="P395" s="22">
        <f>'FPF TPF'!O400</f>
        <v>0</v>
      </c>
      <c r="Q395" s="23">
        <f t="shared" si="81"/>
        <v>0</v>
      </c>
      <c r="R395" s="24">
        <f t="shared" si="82"/>
        <v>0</v>
      </c>
      <c r="S395" s="25">
        <f t="shared" si="83"/>
        <v>0</v>
      </c>
      <c r="T395" s="24"/>
    </row>
    <row r="396" spans="1:20" x14ac:dyDescent="0.3">
      <c r="A396" s="70">
        <v>60.8</v>
      </c>
      <c r="B396" s="70" t="str">
        <f t="shared" si="78"/>
        <v/>
      </c>
      <c r="C396" s="22">
        <f>'FPF TPF'!D401</f>
        <v>0</v>
      </c>
      <c r="D396" s="22">
        <f>'FPF TPF'!E401</f>
        <v>0</v>
      </c>
      <c r="E396" s="23">
        <f t="shared" si="72"/>
        <v>0</v>
      </c>
      <c r="F396" s="24">
        <f t="shared" si="73"/>
        <v>0</v>
      </c>
      <c r="G396" s="25">
        <f t="shared" si="74"/>
        <v>0</v>
      </c>
      <c r="H396" s="70" t="str">
        <f t="shared" si="79"/>
        <v/>
      </c>
      <c r="I396" s="22">
        <f>'FPF TPF'!I401</f>
        <v>0</v>
      </c>
      <c r="J396" s="22">
        <f>'FPF TPF'!J401</f>
        <v>0</v>
      </c>
      <c r="K396" s="23">
        <f t="shared" si="75"/>
        <v>0</v>
      </c>
      <c r="L396" s="24">
        <f t="shared" si="76"/>
        <v>0</v>
      </c>
      <c r="M396" s="25">
        <f t="shared" si="77"/>
        <v>0</v>
      </c>
      <c r="N396" s="70" t="str">
        <f t="shared" si="80"/>
        <v/>
      </c>
      <c r="O396" s="22">
        <f>'FPF TPF'!N401</f>
        <v>0</v>
      </c>
      <c r="P396" s="22">
        <f>'FPF TPF'!O401</f>
        <v>0</v>
      </c>
      <c r="Q396" s="23">
        <f t="shared" si="81"/>
        <v>0</v>
      </c>
      <c r="R396" s="24">
        <f t="shared" si="82"/>
        <v>0</v>
      </c>
      <c r="S396" s="25">
        <f t="shared" si="83"/>
        <v>0</v>
      </c>
      <c r="T396" s="24"/>
    </row>
    <row r="397" spans="1:20" x14ac:dyDescent="0.3">
      <c r="A397" s="70">
        <v>60.7</v>
      </c>
      <c r="B397" s="70" t="str">
        <f t="shared" si="78"/>
        <v/>
      </c>
      <c r="C397" s="22">
        <f>'FPF TPF'!D402</f>
        <v>0</v>
      </c>
      <c r="D397" s="22">
        <f>'FPF TPF'!E402</f>
        <v>0</v>
      </c>
      <c r="E397" s="23">
        <f t="shared" si="72"/>
        <v>0</v>
      </c>
      <c r="F397" s="24">
        <f t="shared" si="73"/>
        <v>0</v>
      </c>
      <c r="G397" s="25">
        <f t="shared" si="74"/>
        <v>0</v>
      </c>
      <c r="H397" s="70" t="str">
        <f t="shared" si="79"/>
        <v/>
      </c>
      <c r="I397" s="22">
        <f>'FPF TPF'!I402</f>
        <v>0</v>
      </c>
      <c r="J397" s="22">
        <f>'FPF TPF'!J402</f>
        <v>0</v>
      </c>
      <c r="K397" s="23">
        <f t="shared" si="75"/>
        <v>0</v>
      </c>
      <c r="L397" s="24">
        <f t="shared" si="76"/>
        <v>0</v>
      </c>
      <c r="M397" s="25">
        <f t="shared" si="77"/>
        <v>0</v>
      </c>
      <c r="N397" s="70" t="str">
        <f t="shared" si="80"/>
        <v/>
      </c>
      <c r="O397" s="22">
        <f>'FPF TPF'!N402</f>
        <v>0</v>
      </c>
      <c r="P397" s="22">
        <f>'FPF TPF'!O402</f>
        <v>0</v>
      </c>
      <c r="Q397" s="23">
        <f t="shared" si="81"/>
        <v>0</v>
      </c>
      <c r="R397" s="24">
        <f t="shared" si="82"/>
        <v>0</v>
      </c>
      <c r="S397" s="25">
        <f t="shared" si="83"/>
        <v>0</v>
      </c>
      <c r="T397" s="24"/>
    </row>
    <row r="398" spans="1:20" x14ac:dyDescent="0.3">
      <c r="A398" s="70">
        <v>60.6</v>
      </c>
      <c r="B398" s="70" t="str">
        <f t="shared" si="78"/>
        <v/>
      </c>
      <c r="C398" s="22">
        <f>'FPF TPF'!D403</f>
        <v>0</v>
      </c>
      <c r="D398" s="22">
        <f>'FPF TPF'!E403</f>
        <v>0</v>
      </c>
      <c r="E398" s="23">
        <f t="shared" si="72"/>
        <v>0</v>
      </c>
      <c r="F398" s="24">
        <f t="shared" si="73"/>
        <v>0</v>
      </c>
      <c r="G398" s="25">
        <f t="shared" si="74"/>
        <v>0</v>
      </c>
      <c r="H398" s="70" t="str">
        <f t="shared" si="79"/>
        <v/>
      </c>
      <c r="I398" s="22">
        <f>'FPF TPF'!I403</f>
        <v>0</v>
      </c>
      <c r="J398" s="22">
        <f>'FPF TPF'!J403</f>
        <v>0</v>
      </c>
      <c r="K398" s="23">
        <f t="shared" si="75"/>
        <v>0</v>
      </c>
      <c r="L398" s="24">
        <f t="shared" si="76"/>
        <v>0</v>
      </c>
      <c r="M398" s="25">
        <f t="shared" si="77"/>
        <v>0</v>
      </c>
      <c r="N398" s="70" t="str">
        <f t="shared" si="80"/>
        <v/>
      </c>
      <c r="O398" s="22">
        <f>'FPF TPF'!N403</f>
        <v>0</v>
      </c>
      <c r="P398" s="22">
        <f>'FPF TPF'!O403</f>
        <v>0</v>
      </c>
      <c r="Q398" s="23">
        <f t="shared" si="81"/>
        <v>0</v>
      </c>
      <c r="R398" s="24">
        <f t="shared" si="82"/>
        <v>0</v>
      </c>
      <c r="S398" s="25">
        <f t="shared" si="83"/>
        <v>0</v>
      </c>
      <c r="T398" s="24"/>
    </row>
    <row r="399" spans="1:20" x14ac:dyDescent="0.3">
      <c r="A399" s="70">
        <v>60.5</v>
      </c>
      <c r="B399" s="70" t="str">
        <f t="shared" si="78"/>
        <v/>
      </c>
      <c r="C399" s="22">
        <f>'FPF TPF'!D404</f>
        <v>0</v>
      </c>
      <c r="D399" s="22">
        <f>'FPF TPF'!E404</f>
        <v>0</v>
      </c>
      <c r="E399" s="23">
        <f t="shared" si="72"/>
        <v>0</v>
      </c>
      <c r="F399" s="24">
        <f t="shared" si="73"/>
        <v>0</v>
      </c>
      <c r="G399" s="25">
        <f t="shared" si="74"/>
        <v>0</v>
      </c>
      <c r="H399" s="70" t="str">
        <f t="shared" si="79"/>
        <v/>
      </c>
      <c r="I399" s="22">
        <f>'FPF TPF'!I404</f>
        <v>0</v>
      </c>
      <c r="J399" s="22">
        <f>'FPF TPF'!J404</f>
        <v>0</v>
      </c>
      <c r="K399" s="23">
        <f t="shared" si="75"/>
        <v>0</v>
      </c>
      <c r="L399" s="24">
        <f t="shared" si="76"/>
        <v>0</v>
      </c>
      <c r="M399" s="25">
        <f t="shared" si="77"/>
        <v>0</v>
      </c>
      <c r="N399" s="70" t="str">
        <f t="shared" si="80"/>
        <v/>
      </c>
      <c r="O399" s="22">
        <f>'FPF TPF'!N404</f>
        <v>0</v>
      </c>
      <c r="P399" s="22">
        <f>'FPF TPF'!O404</f>
        <v>0</v>
      </c>
      <c r="Q399" s="23">
        <f t="shared" si="81"/>
        <v>0</v>
      </c>
      <c r="R399" s="24">
        <f t="shared" si="82"/>
        <v>0</v>
      </c>
      <c r="S399" s="25">
        <f t="shared" si="83"/>
        <v>0</v>
      </c>
      <c r="T399" s="24"/>
    </row>
    <row r="400" spans="1:20" x14ac:dyDescent="0.3">
      <c r="A400" s="70">
        <v>60.4</v>
      </c>
      <c r="B400" s="70" t="str">
        <f t="shared" si="78"/>
        <v/>
      </c>
      <c r="C400" s="22">
        <f>'FPF TPF'!D405</f>
        <v>0</v>
      </c>
      <c r="D400" s="22">
        <f>'FPF TPF'!E405</f>
        <v>0</v>
      </c>
      <c r="E400" s="23">
        <f t="shared" si="72"/>
        <v>0</v>
      </c>
      <c r="F400" s="24">
        <f t="shared" si="73"/>
        <v>0</v>
      </c>
      <c r="G400" s="25">
        <f t="shared" si="74"/>
        <v>0</v>
      </c>
      <c r="H400" s="70" t="str">
        <f t="shared" si="79"/>
        <v/>
      </c>
      <c r="I400" s="22">
        <f>'FPF TPF'!I405</f>
        <v>0</v>
      </c>
      <c r="J400" s="22">
        <f>'FPF TPF'!J405</f>
        <v>0</v>
      </c>
      <c r="K400" s="23">
        <f t="shared" si="75"/>
        <v>0</v>
      </c>
      <c r="L400" s="24">
        <f t="shared" si="76"/>
        <v>0</v>
      </c>
      <c r="M400" s="25">
        <f t="shared" si="77"/>
        <v>0</v>
      </c>
      <c r="N400" s="70" t="str">
        <f t="shared" si="80"/>
        <v/>
      </c>
      <c r="O400" s="22">
        <f>'FPF TPF'!N405</f>
        <v>0</v>
      </c>
      <c r="P400" s="22">
        <f>'FPF TPF'!O405</f>
        <v>0</v>
      </c>
      <c r="Q400" s="23">
        <f t="shared" si="81"/>
        <v>0</v>
      </c>
      <c r="R400" s="24">
        <f t="shared" si="82"/>
        <v>0</v>
      </c>
      <c r="S400" s="25">
        <f t="shared" si="83"/>
        <v>0</v>
      </c>
      <c r="T400" s="24"/>
    </row>
    <row r="401" spans="1:20" x14ac:dyDescent="0.3">
      <c r="A401" s="70">
        <v>60.3</v>
      </c>
      <c r="B401" s="70" t="str">
        <f t="shared" si="78"/>
        <v/>
      </c>
      <c r="C401" s="22">
        <f>'FPF TPF'!D406</f>
        <v>0</v>
      </c>
      <c r="D401" s="22">
        <f>'FPF TPF'!E406</f>
        <v>0</v>
      </c>
      <c r="E401" s="23">
        <f t="shared" si="72"/>
        <v>0</v>
      </c>
      <c r="F401" s="24">
        <f t="shared" si="73"/>
        <v>0</v>
      </c>
      <c r="G401" s="25">
        <f t="shared" si="74"/>
        <v>0</v>
      </c>
      <c r="H401" s="70" t="str">
        <f t="shared" si="79"/>
        <v/>
      </c>
      <c r="I401" s="22">
        <f>'FPF TPF'!I406</f>
        <v>0</v>
      </c>
      <c r="J401" s="22">
        <f>'FPF TPF'!J406</f>
        <v>0</v>
      </c>
      <c r="K401" s="23">
        <f t="shared" si="75"/>
        <v>0</v>
      </c>
      <c r="L401" s="24">
        <f t="shared" si="76"/>
        <v>0</v>
      </c>
      <c r="M401" s="25">
        <f t="shared" si="77"/>
        <v>0</v>
      </c>
      <c r="N401" s="70" t="str">
        <f t="shared" si="80"/>
        <v/>
      </c>
      <c r="O401" s="22">
        <f>'FPF TPF'!N406</f>
        <v>0</v>
      </c>
      <c r="P401" s="22">
        <f>'FPF TPF'!O406</f>
        <v>0</v>
      </c>
      <c r="Q401" s="23">
        <f t="shared" si="81"/>
        <v>0</v>
      </c>
      <c r="R401" s="24">
        <f t="shared" si="82"/>
        <v>0</v>
      </c>
      <c r="S401" s="25">
        <f t="shared" si="83"/>
        <v>0</v>
      </c>
      <c r="T401" s="24"/>
    </row>
    <row r="402" spans="1:20" x14ac:dyDescent="0.3">
      <c r="A402" s="70">
        <v>60.2</v>
      </c>
      <c r="B402" s="70" t="str">
        <f t="shared" si="78"/>
        <v/>
      </c>
      <c r="C402" s="22">
        <f>'FPF TPF'!D407</f>
        <v>0</v>
      </c>
      <c r="D402" s="22">
        <f>'FPF TPF'!E407</f>
        <v>0</v>
      </c>
      <c r="E402" s="23">
        <f t="shared" si="72"/>
        <v>0</v>
      </c>
      <c r="F402" s="24">
        <f t="shared" si="73"/>
        <v>0</v>
      </c>
      <c r="G402" s="25">
        <f t="shared" si="74"/>
        <v>0</v>
      </c>
      <c r="H402" s="70" t="str">
        <f t="shared" si="79"/>
        <v/>
      </c>
      <c r="I402" s="22">
        <f>'FPF TPF'!I407</f>
        <v>0</v>
      </c>
      <c r="J402" s="22">
        <f>'FPF TPF'!J407</f>
        <v>0</v>
      </c>
      <c r="K402" s="23">
        <f t="shared" si="75"/>
        <v>0</v>
      </c>
      <c r="L402" s="24">
        <f t="shared" si="76"/>
        <v>0</v>
      </c>
      <c r="M402" s="25">
        <f t="shared" si="77"/>
        <v>0</v>
      </c>
      <c r="N402" s="70" t="str">
        <f t="shared" si="80"/>
        <v/>
      </c>
      <c r="O402" s="22">
        <f>'FPF TPF'!N407</f>
        <v>0</v>
      </c>
      <c r="P402" s="22">
        <f>'FPF TPF'!O407</f>
        <v>0</v>
      </c>
      <c r="Q402" s="23">
        <f t="shared" si="81"/>
        <v>0</v>
      </c>
      <c r="R402" s="24">
        <f t="shared" si="82"/>
        <v>0</v>
      </c>
      <c r="S402" s="25">
        <f t="shared" si="83"/>
        <v>0</v>
      </c>
      <c r="T402" s="24"/>
    </row>
    <row r="403" spans="1:20" x14ac:dyDescent="0.3">
      <c r="A403" s="70">
        <v>60.1</v>
      </c>
      <c r="B403" s="70" t="str">
        <f t="shared" si="78"/>
        <v/>
      </c>
      <c r="C403" s="22">
        <f>'FPF TPF'!D408</f>
        <v>0</v>
      </c>
      <c r="D403" s="22">
        <f>'FPF TPF'!E408</f>
        <v>0</v>
      </c>
      <c r="E403" s="23">
        <f t="shared" si="72"/>
        <v>0</v>
      </c>
      <c r="F403" s="24">
        <f t="shared" si="73"/>
        <v>0</v>
      </c>
      <c r="G403" s="25">
        <f t="shared" si="74"/>
        <v>0</v>
      </c>
      <c r="H403" s="70" t="str">
        <f t="shared" si="79"/>
        <v/>
      </c>
      <c r="I403" s="22">
        <f>'FPF TPF'!I408</f>
        <v>0</v>
      </c>
      <c r="J403" s="22">
        <f>'FPF TPF'!J408</f>
        <v>0</v>
      </c>
      <c r="K403" s="23">
        <f t="shared" si="75"/>
        <v>0</v>
      </c>
      <c r="L403" s="24">
        <f t="shared" si="76"/>
        <v>0</v>
      </c>
      <c r="M403" s="25">
        <f t="shared" si="77"/>
        <v>0</v>
      </c>
      <c r="N403" s="70" t="str">
        <f t="shared" si="80"/>
        <v/>
      </c>
      <c r="O403" s="22">
        <f>'FPF TPF'!N408</f>
        <v>0</v>
      </c>
      <c r="P403" s="22">
        <f>'FPF TPF'!O408</f>
        <v>0</v>
      </c>
      <c r="Q403" s="23">
        <f t="shared" si="81"/>
        <v>0</v>
      </c>
      <c r="R403" s="24">
        <f t="shared" si="82"/>
        <v>0</v>
      </c>
      <c r="S403" s="25">
        <f t="shared" si="83"/>
        <v>0</v>
      </c>
      <c r="T403" s="24"/>
    </row>
    <row r="404" spans="1:20" x14ac:dyDescent="0.3">
      <c r="A404" s="70">
        <v>60</v>
      </c>
      <c r="B404" s="70" t="str">
        <f t="shared" si="78"/>
        <v/>
      </c>
      <c r="C404" s="22">
        <f>'FPF TPF'!D409</f>
        <v>0</v>
      </c>
      <c r="D404" s="22">
        <f>'FPF TPF'!E409</f>
        <v>0</v>
      </c>
      <c r="E404" s="23">
        <f t="shared" si="72"/>
        <v>0</v>
      </c>
      <c r="F404" s="24">
        <f t="shared" si="73"/>
        <v>0</v>
      </c>
      <c r="G404" s="25">
        <f t="shared" si="74"/>
        <v>0</v>
      </c>
      <c r="H404" s="70" t="str">
        <f t="shared" si="79"/>
        <v/>
      </c>
      <c r="I404" s="22">
        <f>'FPF TPF'!I409</f>
        <v>0</v>
      </c>
      <c r="J404" s="22">
        <f>'FPF TPF'!J409</f>
        <v>0</v>
      </c>
      <c r="K404" s="23">
        <f t="shared" si="75"/>
        <v>0</v>
      </c>
      <c r="L404" s="24">
        <f t="shared" si="76"/>
        <v>0</v>
      </c>
      <c r="M404" s="25">
        <f t="shared" si="77"/>
        <v>0</v>
      </c>
      <c r="N404" s="70" t="str">
        <f t="shared" si="80"/>
        <v/>
      </c>
      <c r="O404" s="22">
        <f>'FPF TPF'!N409</f>
        <v>0</v>
      </c>
      <c r="P404" s="22">
        <f>'FPF TPF'!O409</f>
        <v>0</v>
      </c>
      <c r="Q404" s="23">
        <f t="shared" si="81"/>
        <v>0</v>
      </c>
      <c r="R404" s="24">
        <f t="shared" si="82"/>
        <v>0</v>
      </c>
      <c r="S404" s="25">
        <f t="shared" si="83"/>
        <v>0</v>
      </c>
      <c r="T404" s="24"/>
    </row>
    <row r="405" spans="1:20" x14ac:dyDescent="0.3">
      <c r="A405" s="70">
        <v>59.9</v>
      </c>
      <c r="B405" s="70" t="str">
        <f t="shared" si="78"/>
        <v/>
      </c>
      <c r="C405" s="22">
        <f>'FPF TPF'!D410</f>
        <v>0</v>
      </c>
      <c r="D405" s="22">
        <f>'FPF TPF'!E410</f>
        <v>0</v>
      </c>
      <c r="E405" s="23">
        <f t="shared" si="72"/>
        <v>0</v>
      </c>
      <c r="F405" s="24">
        <f t="shared" si="73"/>
        <v>0</v>
      </c>
      <c r="G405" s="25">
        <f t="shared" si="74"/>
        <v>0</v>
      </c>
      <c r="H405" s="70" t="str">
        <f t="shared" si="79"/>
        <v/>
      </c>
      <c r="I405" s="22">
        <f>'FPF TPF'!I410</f>
        <v>0</v>
      </c>
      <c r="J405" s="22">
        <f>'FPF TPF'!J410</f>
        <v>0</v>
      </c>
      <c r="K405" s="23">
        <f t="shared" si="75"/>
        <v>0</v>
      </c>
      <c r="L405" s="24">
        <f t="shared" si="76"/>
        <v>0</v>
      </c>
      <c r="M405" s="25">
        <f t="shared" si="77"/>
        <v>0</v>
      </c>
      <c r="N405" s="70" t="str">
        <f t="shared" si="80"/>
        <v/>
      </c>
      <c r="O405" s="22">
        <f>'FPF TPF'!N410</f>
        <v>0</v>
      </c>
      <c r="P405" s="22">
        <f>'FPF TPF'!O410</f>
        <v>0</v>
      </c>
      <c r="Q405" s="23">
        <f t="shared" si="81"/>
        <v>0</v>
      </c>
      <c r="R405" s="24">
        <f t="shared" si="82"/>
        <v>0</v>
      </c>
      <c r="S405" s="25">
        <f t="shared" si="83"/>
        <v>0</v>
      </c>
      <c r="T405" s="24"/>
    </row>
    <row r="406" spans="1:20" x14ac:dyDescent="0.3">
      <c r="A406" s="70">
        <v>59.8</v>
      </c>
      <c r="B406" s="70" t="str">
        <f t="shared" si="78"/>
        <v/>
      </c>
      <c r="C406" s="22">
        <f>'FPF TPF'!D411</f>
        <v>0</v>
      </c>
      <c r="D406" s="22">
        <f>'FPF TPF'!E411</f>
        <v>0</v>
      </c>
      <c r="E406" s="23">
        <f t="shared" si="72"/>
        <v>0</v>
      </c>
      <c r="F406" s="24">
        <f t="shared" si="73"/>
        <v>0</v>
      </c>
      <c r="G406" s="25">
        <f t="shared" si="74"/>
        <v>0</v>
      </c>
      <c r="H406" s="70" t="str">
        <f t="shared" si="79"/>
        <v/>
      </c>
      <c r="I406" s="22">
        <f>'FPF TPF'!I411</f>
        <v>0</v>
      </c>
      <c r="J406" s="22">
        <f>'FPF TPF'!J411</f>
        <v>0</v>
      </c>
      <c r="K406" s="23">
        <f t="shared" si="75"/>
        <v>0</v>
      </c>
      <c r="L406" s="24">
        <f t="shared" si="76"/>
        <v>0</v>
      </c>
      <c r="M406" s="25">
        <f t="shared" si="77"/>
        <v>0</v>
      </c>
      <c r="N406" s="70" t="str">
        <f t="shared" si="80"/>
        <v/>
      </c>
      <c r="O406" s="22">
        <f>'FPF TPF'!N411</f>
        <v>0</v>
      </c>
      <c r="P406" s="22">
        <f>'FPF TPF'!O411</f>
        <v>0</v>
      </c>
      <c r="Q406" s="23">
        <f t="shared" si="81"/>
        <v>0</v>
      </c>
      <c r="R406" s="24">
        <f t="shared" si="82"/>
        <v>0</v>
      </c>
      <c r="S406" s="25">
        <f t="shared" si="83"/>
        <v>0</v>
      </c>
      <c r="T406" s="24"/>
    </row>
    <row r="407" spans="1:20" x14ac:dyDescent="0.3">
      <c r="A407" s="70">
        <v>59.7</v>
      </c>
      <c r="B407" s="70" t="str">
        <f t="shared" si="78"/>
        <v/>
      </c>
      <c r="C407" s="22">
        <f>'FPF TPF'!D412</f>
        <v>0</v>
      </c>
      <c r="D407" s="22">
        <f>'FPF TPF'!E412</f>
        <v>0</v>
      </c>
      <c r="E407" s="23">
        <f t="shared" si="72"/>
        <v>0</v>
      </c>
      <c r="F407" s="24">
        <f t="shared" si="73"/>
        <v>0</v>
      </c>
      <c r="G407" s="25">
        <f t="shared" si="74"/>
        <v>0</v>
      </c>
      <c r="H407" s="70" t="str">
        <f t="shared" si="79"/>
        <v/>
      </c>
      <c r="I407" s="22">
        <f>'FPF TPF'!I412</f>
        <v>0</v>
      </c>
      <c r="J407" s="22">
        <f>'FPF TPF'!J412</f>
        <v>0</v>
      </c>
      <c r="K407" s="23">
        <f t="shared" si="75"/>
        <v>0</v>
      </c>
      <c r="L407" s="24">
        <f t="shared" si="76"/>
        <v>0</v>
      </c>
      <c r="M407" s="25">
        <f t="shared" si="77"/>
        <v>0</v>
      </c>
      <c r="N407" s="70" t="str">
        <f t="shared" si="80"/>
        <v/>
      </c>
      <c r="O407" s="22">
        <f>'FPF TPF'!N412</f>
        <v>0</v>
      </c>
      <c r="P407" s="22">
        <f>'FPF TPF'!O412</f>
        <v>0</v>
      </c>
      <c r="Q407" s="23">
        <f t="shared" si="81"/>
        <v>0</v>
      </c>
      <c r="R407" s="24">
        <f t="shared" si="82"/>
        <v>0</v>
      </c>
      <c r="S407" s="25">
        <f t="shared" si="83"/>
        <v>0</v>
      </c>
      <c r="T407" s="24"/>
    </row>
    <row r="408" spans="1:20" x14ac:dyDescent="0.3">
      <c r="A408" s="70">
        <v>59.6</v>
      </c>
      <c r="B408" s="70" t="str">
        <f t="shared" si="78"/>
        <v/>
      </c>
      <c r="C408" s="22">
        <f>'FPF TPF'!D413</f>
        <v>0</v>
      </c>
      <c r="D408" s="22">
        <f>'FPF TPF'!E413</f>
        <v>0</v>
      </c>
      <c r="E408" s="23">
        <f t="shared" si="72"/>
        <v>0</v>
      </c>
      <c r="F408" s="24">
        <f t="shared" si="73"/>
        <v>0</v>
      </c>
      <c r="G408" s="25">
        <f t="shared" si="74"/>
        <v>0</v>
      </c>
      <c r="H408" s="70" t="str">
        <f t="shared" si="79"/>
        <v/>
      </c>
      <c r="I408" s="22">
        <f>'FPF TPF'!I413</f>
        <v>0</v>
      </c>
      <c r="J408" s="22">
        <f>'FPF TPF'!J413</f>
        <v>0</v>
      </c>
      <c r="K408" s="23">
        <f t="shared" si="75"/>
        <v>0</v>
      </c>
      <c r="L408" s="24">
        <f t="shared" si="76"/>
        <v>0</v>
      </c>
      <c r="M408" s="25">
        <f t="shared" si="77"/>
        <v>0</v>
      </c>
      <c r="N408" s="70" t="str">
        <f t="shared" si="80"/>
        <v/>
      </c>
      <c r="O408" s="22">
        <f>'FPF TPF'!N413</f>
        <v>0</v>
      </c>
      <c r="P408" s="22">
        <f>'FPF TPF'!O413</f>
        <v>0</v>
      </c>
      <c r="Q408" s="23">
        <f t="shared" si="81"/>
        <v>0</v>
      </c>
      <c r="R408" s="24">
        <f t="shared" si="82"/>
        <v>0</v>
      </c>
      <c r="S408" s="25">
        <f t="shared" si="83"/>
        <v>0</v>
      </c>
      <c r="T408" s="24"/>
    </row>
    <row r="409" spans="1:20" x14ac:dyDescent="0.3">
      <c r="A409" s="70">
        <v>59.5</v>
      </c>
      <c r="B409" s="70" t="str">
        <f t="shared" si="78"/>
        <v/>
      </c>
      <c r="C409" s="22">
        <f>'FPF TPF'!D414</f>
        <v>0</v>
      </c>
      <c r="D409" s="22">
        <f>'FPF TPF'!E414</f>
        <v>0</v>
      </c>
      <c r="E409" s="23">
        <f t="shared" si="72"/>
        <v>0</v>
      </c>
      <c r="F409" s="24">
        <f t="shared" si="73"/>
        <v>0</v>
      </c>
      <c r="G409" s="25">
        <f t="shared" si="74"/>
        <v>0</v>
      </c>
      <c r="H409" s="70" t="str">
        <f t="shared" si="79"/>
        <v/>
      </c>
      <c r="I409" s="22">
        <f>'FPF TPF'!I414</f>
        <v>0</v>
      </c>
      <c r="J409" s="22">
        <f>'FPF TPF'!J414</f>
        <v>0</v>
      </c>
      <c r="K409" s="23">
        <f t="shared" si="75"/>
        <v>0</v>
      </c>
      <c r="L409" s="24">
        <f t="shared" si="76"/>
        <v>0</v>
      </c>
      <c r="M409" s="25">
        <f t="shared" si="77"/>
        <v>0</v>
      </c>
      <c r="N409" s="70" t="str">
        <f t="shared" si="80"/>
        <v/>
      </c>
      <c r="O409" s="22">
        <f>'FPF TPF'!N414</f>
        <v>0</v>
      </c>
      <c r="P409" s="22">
        <f>'FPF TPF'!O414</f>
        <v>0</v>
      </c>
      <c r="Q409" s="23">
        <f t="shared" si="81"/>
        <v>0</v>
      </c>
      <c r="R409" s="24">
        <f t="shared" si="82"/>
        <v>0</v>
      </c>
      <c r="S409" s="25">
        <f t="shared" si="83"/>
        <v>0</v>
      </c>
      <c r="T409" s="24"/>
    </row>
    <row r="410" spans="1:20" x14ac:dyDescent="0.3">
      <c r="A410" s="70">
        <v>59.4</v>
      </c>
      <c r="B410" s="70" t="str">
        <f t="shared" si="78"/>
        <v/>
      </c>
      <c r="C410" s="22">
        <f>'FPF TPF'!D415</f>
        <v>0</v>
      </c>
      <c r="D410" s="22">
        <f>'FPF TPF'!E415</f>
        <v>0</v>
      </c>
      <c r="E410" s="23">
        <f t="shared" si="72"/>
        <v>0</v>
      </c>
      <c r="F410" s="24">
        <f t="shared" si="73"/>
        <v>0</v>
      </c>
      <c r="G410" s="25">
        <f t="shared" si="74"/>
        <v>0</v>
      </c>
      <c r="H410" s="70" t="str">
        <f t="shared" si="79"/>
        <v/>
      </c>
      <c r="I410" s="22">
        <f>'FPF TPF'!I415</f>
        <v>0</v>
      </c>
      <c r="J410" s="22">
        <f>'FPF TPF'!J415</f>
        <v>0</v>
      </c>
      <c r="K410" s="23">
        <f t="shared" si="75"/>
        <v>0</v>
      </c>
      <c r="L410" s="24">
        <f t="shared" si="76"/>
        <v>0</v>
      </c>
      <c r="M410" s="25">
        <f t="shared" si="77"/>
        <v>0</v>
      </c>
      <c r="N410" s="70" t="str">
        <f t="shared" si="80"/>
        <v/>
      </c>
      <c r="O410" s="22">
        <f>'FPF TPF'!N415</f>
        <v>0</v>
      </c>
      <c r="P410" s="22">
        <f>'FPF TPF'!O415</f>
        <v>0</v>
      </c>
      <c r="Q410" s="23">
        <f t="shared" si="81"/>
        <v>0</v>
      </c>
      <c r="R410" s="24">
        <f t="shared" si="82"/>
        <v>0</v>
      </c>
      <c r="S410" s="25">
        <f t="shared" si="83"/>
        <v>0</v>
      </c>
      <c r="T410" s="24"/>
    </row>
    <row r="411" spans="1:20" x14ac:dyDescent="0.3">
      <c r="A411" s="70">
        <v>59.3</v>
      </c>
      <c r="B411" s="70" t="str">
        <f t="shared" si="78"/>
        <v/>
      </c>
      <c r="C411" s="22">
        <f>'FPF TPF'!D416</f>
        <v>0</v>
      </c>
      <c r="D411" s="22">
        <f>'FPF TPF'!E416</f>
        <v>0</v>
      </c>
      <c r="E411" s="23">
        <f t="shared" si="72"/>
        <v>0</v>
      </c>
      <c r="F411" s="24">
        <f t="shared" si="73"/>
        <v>0</v>
      </c>
      <c r="G411" s="25">
        <f t="shared" si="74"/>
        <v>0</v>
      </c>
      <c r="H411" s="70" t="str">
        <f t="shared" si="79"/>
        <v/>
      </c>
      <c r="I411" s="22">
        <f>'FPF TPF'!I416</f>
        <v>0</v>
      </c>
      <c r="J411" s="22">
        <f>'FPF TPF'!J416</f>
        <v>0</v>
      </c>
      <c r="K411" s="23">
        <f t="shared" si="75"/>
        <v>0</v>
      </c>
      <c r="L411" s="24">
        <f t="shared" si="76"/>
        <v>0</v>
      </c>
      <c r="M411" s="25">
        <f t="shared" si="77"/>
        <v>0</v>
      </c>
      <c r="N411" s="70" t="str">
        <f t="shared" si="80"/>
        <v/>
      </c>
      <c r="O411" s="22">
        <f>'FPF TPF'!N416</f>
        <v>0</v>
      </c>
      <c r="P411" s="22">
        <f>'FPF TPF'!O416</f>
        <v>0</v>
      </c>
      <c r="Q411" s="23">
        <f t="shared" si="81"/>
        <v>0</v>
      </c>
      <c r="R411" s="24">
        <f t="shared" si="82"/>
        <v>0</v>
      </c>
      <c r="S411" s="25">
        <f t="shared" si="83"/>
        <v>0</v>
      </c>
      <c r="T411" s="24"/>
    </row>
    <row r="412" spans="1:20" x14ac:dyDescent="0.3">
      <c r="A412" s="70">
        <v>59.2</v>
      </c>
      <c r="B412" s="70" t="str">
        <f t="shared" si="78"/>
        <v/>
      </c>
      <c r="C412" s="22">
        <f>'FPF TPF'!D417</f>
        <v>0</v>
      </c>
      <c r="D412" s="22">
        <f>'FPF TPF'!E417</f>
        <v>0</v>
      </c>
      <c r="E412" s="23">
        <f t="shared" si="72"/>
        <v>0</v>
      </c>
      <c r="F412" s="24">
        <f t="shared" si="73"/>
        <v>0</v>
      </c>
      <c r="G412" s="25">
        <f t="shared" si="74"/>
        <v>0</v>
      </c>
      <c r="H412" s="70" t="str">
        <f t="shared" si="79"/>
        <v/>
      </c>
      <c r="I412" s="22">
        <f>'FPF TPF'!I417</f>
        <v>0</v>
      </c>
      <c r="J412" s="22">
        <f>'FPF TPF'!J417</f>
        <v>0</v>
      </c>
      <c r="K412" s="23">
        <f t="shared" si="75"/>
        <v>0</v>
      </c>
      <c r="L412" s="24">
        <f t="shared" si="76"/>
        <v>0</v>
      </c>
      <c r="M412" s="25">
        <f t="shared" si="77"/>
        <v>0</v>
      </c>
      <c r="N412" s="70" t="str">
        <f t="shared" si="80"/>
        <v/>
      </c>
      <c r="O412" s="22">
        <f>'FPF TPF'!N417</f>
        <v>0</v>
      </c>
      <c r="P412" s="22">
        <f>'FPF TPF'!O417</f>
        <v>0</v>
      </c>
      <c r="Q412" s="23">
        <f t="shared" si="81"/>
        <v>0</v>
      </c>
      <c r="R412" s="24">
        <f t="shared" si="82"/>
        <v>0</v>
      </c>
      <c r="S412" s="25">
        <f t="shared" si="83"/>
        <v>0</v>
      </c>
      <c r="T412" s="24"/>
    </row>
    <row r="413" spans="1:20" x14ac:dyDescent="0.3">
      <c r="A413" s="70">
        <v>59.1</v>
      </c>
      <c r="B413" s="70" t="str">
        <f t="shared" si="78"/>
        <v/>
      </c>
      <c r="C413" s="22">
        <f>'FPF TPF'!D418</f>
        <v>0</v>
      </c>
      <c r="D413" s="22">
        <f>'FPF TPF'!E418</f>
        <v>0</v>
      </c>
      <c r="E413" s="23">
        <f t="shared" si="72"/>
        <v>0</v>
      </c>
      <c r="F413" s="24">
        <f t="shared" si="73"/>
        <v>0</v>
      </c>
      <c r="G413" s="25">
        <f t="shared" si="74"/>
        <v>0</v>
      </c>
      <c r="H413" s="70" t="str">
        <f t="shared" si="79"/>
        <v/>
      </c>
      <c r="I413" s="22">
        <f>'FPF TPF'!I418</f>
        <v>0</v>
      </c>
      <c r="J413" s="22">
        <f>'FPF TPF'!J418</f>
        <v>0</v>
      </c>
      <c r="K413" s="23">
        <f t="shared" si="75"/>
        <v>0</v>
      </c>
      <c r="L413" s="24">
        <f t="shared" si="76"/>
        <v>0</v>
      </c>
      <c r="M413" s="25">
        <f t="shared" si="77"/>
        <v>0</v>
      </c>
      <c r="N413" s="70" t="str">
        <f t="shared" si="80"/>
        <v/>
      </c>
      <c r="O413" s="22">
        <f>'FPF TPF'!N418</f>
        <v>0</v>
      </c>
      <c r="P413" s="22">
        <f>'FPF TPF'!O418</f>
        <v>0</v>
      </c>
      <c r="Q413" s="23">
        <f t="shared" si="81"/>
        <v>0</v>
      </c>
      <c r="R413" s="24">
        <f t="shared" si="82"/>
        <v>0</v>
      </c>
      <c r="S413" s="25">
        <f t="shared" si="83"/>
        <v>0</v>
      </c>
      <c r="T413" s="24"/>
    </row>
    <row r="414" spans="1:20" x14ac:dyDescent="0.3">
      <c r="A414" s="70">
        <v>59</v>
      </c>
      <c r="B414" s="70" t="str">
        <f t="shared" si="78"/>
        <v/>
      </c>
      <c r="C414" s="22">
        <f>'FPF TPF'!D419</f>
        <v>0</v>
      </c>
      <c r="D414" s="22">
        <f>'FPF TPF'!E419</f>
        <v>0</v>
      </c>
      <c r="E414" s="23">
        <f t="shared" si="72"/>
        <v>0</v>
      </c>
      <c r="F414" s="24">
        <f t="shared" si="73"/>
        <v>0</v>
      </c>
      <c r="G414" s="25">
        <f t="shared" si="74"/>
        <v>0</v>
      </c>
      <c r="H414" s="70" t="str">
        <f t="shared" si="79"/>
        <v/>
      </c>
      <c r="I414" s="22">
        <f>'FPF TPF'!I419</f>
        <v>0</v>
      </c>
      <c r="J414" s="22">
        <f>'FPF TPF'!J419</f>
        <v>0</v>
      </c>
      <c r="K414" s="23">
        <f t="shared" si="75"/>
        <v>0</v>
      </c>
      <c r="L414" s="24">
        <f t="shared" si="76"/>
        <v>0</v>
      </c>
      <c r="M414" s="25">
        <f t="shared" si="77"/>
        <v>0</v>
      </c>
      <c r="N414" s="70" t="str">
        <f t="shared" si="80"/>
        <v/>
      </c>
      <c r="O414" s="22">
        <f>'FPF TPF'!N419</f>
        <v>0</v>
      </c>
      <c r="P414" s="22">
        <f>'FPF TPF'!O419</f>
        <v>0</v>
      </c>
      <c r="Q414" s="23">
        <f t="shared" si="81"/>
        <v>0</v>
      </c>
      <c r="R414" s="24">
        <f t="shared" si="82"/>
        <v>0</v>
      </c>
      <c r="S414" s="25">
        <f t="shared" si="83"/>
        <v>0</v>
      </c>
      <c r="T414" s="24"/>
    </row>
    <row r="415" spans="1:20" x14ac:dyDescent="0.3">
      <c r="A415" s="70">
        <v>58.9</v>
      </c>
      <c r="B415" s="70" t="str">
        <f t="shared" si="78"/>
        <v/>
      </c>
      <c r="C415" s="22">
        <f>'FPF TPF'!D420</f>
        <v>0</v>
      </c>
      <c r="D415" s="22">
        <f>'FPF TPF'!E420</f>
        <v>0</v>
      </c>
      <c r="E415" s="23">
        <f t="shared" si="72"/>
        <v>0</v>
      </c>
      <c r="F415" s="24">
        <f t="shared" si="73"/>
        <v>0</v>
      </c>
      <c r="G415" s="25">
        <f t="shared" si="74"/>
        <v>0</v>
      </c>
      <c r="H415" s="70" t="str">
        <f t="shared" si="79"/>
        <v/>
      </c>
      <c r="I415" s="22">
        <f>'FPF TPF'!I420</f>
        <v>0</v>
      </c>
      <c r="J415" s="22">
        <f>'FPF TPF'!J420</f>
        <v>0</v>
      </c>
      <c r="K415" s="23">
        <f t="shared" si="75"/>
        <v>0</v>
      </c>
      <c r="L415" s="24">
        <f t="shared" si="76"/>
        <v>0</v>
      </c>
      <c r="M415" s="25">
        <f t="shared" si="77"/>
        <v>0</v>
      </c>
      <c r="N415" s="70" t="str">
        <f t="shared" si="80"/>
        <v/>
      </c>
      <c r="O415" s="22">
        <f>'FPF TPF'!N420</f>
        <v>0</v>
      </c>
      <c r="P415" s="22">
        <f>'FPF TPF'!O420</f>
        <v>0</v>
      </c>
      <c r="Q415" s="23">
        <f t="shared" si="81"/>
        <v>0</v>
      </c>
      <c r="R415" s="24">
        <f t="shared" si="82"/>
        <v>0</v>
      </c>
      <c r="S415" s="25">
        <f t="shared" si="83"/>
        <v>0</v>
      </c>
      <c r="T415" s="24"/>
    </row>
    <row r="416" spans="1:20" x14ac:dyDescent="0.3">
      <c r="A416" s="70">
        <v>58.8</v>
      </c>
      <c r="B416" s="70" t="str">
        <f t="shared" si="78"/>
        <v/>
      </c>
      <c r="C416" s="22">
        <f>'FPF TPF'!D421</f>
        <v>0</v>
      </c>
      <c r="D416" s="22">
        <f>'FPF TPF'!E421</f>
        <v>0</v>
      </c>
      <c r="E416" s="23">
        <f t="shared" si="72"/>
        <v>0</v>
      </c>
      <c r="F416" s="24">
        <f t="shared" si="73"/>
        <v>0</v>
      </c>
      <c r="G416" s="25">
        <f t="shared" si="74"/>
        <v>0</v>
      </c>
      <c r="H416" s="70" t="str">
        <f t="shared" si="79"/>
        <v/>
      </c>
      <c r="I416" s="22">
        <f>'FPF TPF'!I421</f>
        <v>0</v>
      </c>
      <c r="J416" s="22">
        <f>'FPF TPF'!J421</f>
        <v>0</v>
      </c>
      <c r="K416" s="23">
        <f t="shared" si="75"/>
        <v>0</v>
      </c>
      <c r="L416" s="24">
        <f t="shared" si="76"/>
        <v>0</v>
      </c>
      <c r="M416" s="25">
        <f t="shared" si="77"/>
        <v>0</v>
      </c>
      <c r="N416" s="70" t="str">
        <f t="shared" si="80"/>
        <v/>
      </c>
      <c r="O416" s="22">
        <f>'FPF TPF'!N421</f>
        <v>0</v>
      </c>
      <c r="P416" s="22">
        <f>'FPF TPF'!O421</f>
        <v>0</v>
      </c>
      <c r="Q416" s="23">
        <f t="shared" si="81"/>
        <v>0</v>
      </c>
      <c r="R416" s="24">
        <f t="shared" si="82"/>
        <v>0</v>
      </c>
      <c r="S416" s="25">
        <f t="shared" si="83"/>
        <v>0</v>
      </c>
      <c r="T416" s="24"/>
    </row>
    <row r="417" spans="1:20" x14ac:dyDescent="0.3">
      <c r="A417" s="70">
        <v>58.7</v>
      </c>
      <c r="B417" s="70" t="str">
        <f t="shared" si="78"/>
        <v/>
      </c>
      <c r="C417" s="22">
        <f>'FPF TPF'!D422</f>
        <v>0</v>
      </c>
      <c r="D417" s="22">
        <f>'FPF TPF'!E422</f>
        <v>0</v>
      </c>
      <c r="E417" s="23">
        <f t="shared" si="72"/>
        <v>0</v>
      </c>
      <c r="F417" s="24">
        <f t="shared" si="73"/>
        <v>0</v>
      </c>
      <c r="G417" s="25">
        <f t="shared" si="74"/>
        <v>0</v>
      </c>
      <c r="H417" s="70" t="str">
        <f t="shared" si="79"/>
        <v/>
      </c>
      <c r="I417" s="22">
        <f>'FPF TPF'!I422</f>
        <v>0</v>
      </c>
      <c r="J417" s="22">
        <f>'FPF TPF'!J422</f>
        <v>0</v>
      </c>
      <c r="K417" s="23">
        <f t="shared" si="75"/>
        <v>0</v>
      </c>
      <c r="L417" s="24">
        <f t="shared" si="76"/>
        <v>0</v>
      </c>
      <c r="M417" s="25">
        <f t="shared" si="77"/>
        <v>0</v>
      </c>
      <c r="N417" s="70" t="str">
        <f t="shared" si="80"/>
        <v/>
      </c>
      <c r="O417" s="22">
        <f>'FPF TPF'!N422</f>
        <v>0</v>
      </c>
      <c r="P417" s="22">
        <f>'FPF TPF'!O422</f>
        <v>0</v>
      </c>
      <c r="Q417" s="23">
        <f t="shared" si="81"/>
        <v>0</v>
      </c>
      <c r="R417" s="24">
        <f t="shared" si="82"/>
        <v>0</v>
      </c>
      <c r="S417" s="25">
        <f t="shared" si="83"/>
        <v>0</v>
      </c>
      <c r="T417" s="24"/>
    </row>
    <row r="418" spans="1:20" x14ac:dyDescent="0.3">
      <c r="A418" s="70">
        <v>58.6</v>
      </c>
      <c r="B418" s="70" t="str">
        <f t="shared" si="78"/>
        <v/>
      </c>
      <c r="C418" s="22">
        <f>'FPF TPF'!D423</f>
        <v>0</v>
      </c>
      <c r="D418" s="22">
        <f>'FPF TPF'!E423</f>
        <v>0</v>
      </c>
      <c r="E418" s="23">
        <f t="shared" si="72"/>
        <v>0</v>
      </c>
      <c r="F418" s="24">
        <f t="shared" si="73"/>
        <v>0</v>
      </c>
      <c r="G418" s="25">
        <f t="shared" si="74"/>
        <v>0</v>
      </c>
      <c r="H418" s="70" t="str">
        <f t="shared" si="79"/>
        <v/>
      </c>
      <c r="I418" s="22">
        <f>'FPF TPF'!I423</f>
        <v>0</v>
      </c>
      <c r="J418" s="22">
        <f>'FPF TPF'!J423</f>
        <v>0</v>
      </c>
      <c r="K418" s="23">
        <f t="shared" si="75"/>
        <v>0</v>
      </c>
      <c r="L418" s="24">
        <f t="shared" si="76"/>
        <v>0</v>
      </c>
      <c r="M418" s="25">
        <f t="shared" si="77"/>
        <v>0</v>
      </c>
      <c r="N418" s="70" t="str">
        <f t="shared" si="80"/>
        <v/>
      </c>
      <c r="O418" s="22">
        <f>'FPF TPF'!N423</f>
        <v>0</v>
      </c>
      <c r="P418" s="22">
        <f>'FPF TPF'!O423</f>
        <v>0</v>
      </c>
      <c r="Q418" s="23">
        <f t="shared" si="81"/>
        <v>0</v>
      </c>
      <c r="R418" s="24">
        <f t="shared" si="82"/>
        <v>0</v>
      </c>
      <c r="S418" s="25">
        <f t="shared" si="83"/>
        <v>0</v>
      </c>
      <c r="T418" s="24"/>
    </row>
    <row r="419" spans="1:20" x14ac:dyDescent="0.3">
      <c r="A419" s="70">
        <v>58.5</v>
      </c>
      <c r="B419" s="70" t="str">
        <f t="shared" si="78"/>
        <v/>
      </c>
      <c r="C419" s="22">
        <f>'FPF TPF'!D424</f>
        <v>0</v>
      </c>
      <c r="D419" s="22">
        <f>'FPF TPF'!E424</f>
        <v>0</v>
      </c>
      <c r="E419" s="23">
        <f t="shared" si="72"/>
        <v>0</v>
      </c>
      <c r="F419" s="24">
        <f t="shared" si="73"/>
        <v>0</v>
      </c>
      <c r="G419" s="25">
        <f t="shared" si="74"/>
        <v>0</v>
      </c>
      <c r="H419" s="70" t="str">
        <f t="shared" si="79"/>
        <v/>
      </c>
      <c r="I419" s="22">
        <f>'FPF TPF'!I424</f>
        <v>0</v>
      </c>
      <c r="J419" s="22">
        <f>'FPF TPF'!J424</f>
        <v>0</v>
      </c>
      <c r="K419" s="23">
        <f t="shared" si="75"/>
        <v>0</v>
      </c>
      <c r="L419" s="24">
        <f t="shared" si="76"/>
        <v>0</v>
      </c>
      <c r="M419" s="25">
        <f t="shared" si="77"/>
        <v>0</v>
      </c>
      <c r="N419" s="70" t="str">
        <f t="shared" si="80"/>
        <v/>
      </c>
      <c r="O419" s="22">
        <f>'FPF TPF'!N424</f>
        <v>0</v>
      </c>
      <c r="P419" s="22">
        <f>'FPF TPF'!O424</f>
        <v>0</v>
      </c>
      <c r="Q419" s="23">
        <f t="shared" si="81"/>
        <v>0</v>
      </c>
      <c r="R419" s="24">
        <f t="shared" si="82"/>
        <v>0</v>
      </c>
      <c r="S419" s="25">
        <f t="shared" si="83"/>
        <v>0</v>
      </c>
      <c r="T419" s="24"/>
    </row>
    <row r="420" spans="1:20" x14ac:dyDescent="0.3">
      <c r="A420" s="70">
        <v>58.4</v>
      </c>
      <c r="B420" s="70" t="str">
        <f t="shared" si="78"/>
        <v/>
      </c>
      <c r="C420" s="22">
        <f>'FPF TPF'!D425</f>
        <v>0</v>
      </c>
      <c r="D420" s="22">
        <f>'FPF TPF'!E425</f>
        <v>0</v>
      </c>
      <c r="E420" s="23">
        <f t="shared" si="72"/>
        <v>0</v>
      </c>
      <c r="F420" s="24">
        <f t="shared" si="73"/>
        <v>0</v>
      </c>
      <c r="G420" s="25">
        <f t="shared" si="74"/>
        <v>0</v>
      </c>
      <c r="H420" s="70" t="str">
        <f t="shared" si="79"/>
        <v/>
      </c>
      <c r="I420" s="22">
        <f>'FPF TPF'!I425</f>
        <v>0</v>
      </c>
      <c r="J420" s="22">
        <f>'FPF TPF'!J425</f>
        <v>0</v>
      </c>
      <c r="K420" s="23">
        <f t="shared" si="75"/>
        <v>0</v>
      </c>
      <c r="L420" s="24">
        <f t="shared" si="76"/>
        <v>0</v>
      </c>
      <c r="M420" s="25">
        <f t="shared" si="77"/>
        <v>0</v>
      </c>
      <c r="N420" s="70" t="str">
        <f t="shared" si="80"/>
        <v/>
      </c>
      <c r="O420" s="22">
        <f>'FPF TPF'!N425</f>
        <v>0</v>
      </c>
      <c r="P420" s="22">
        <f>'FPF TPF'!O425</f>
        <v>0</v>
      </c>
      <c r="Q420" s="23">
        <f t="shared" si="81"/>
        <v>0</v>
      </c>
      <c r="R420" s="24">
        <f t="shared" si="82"/>
        <v>0</v>
      </c>
      <c r="S420" s="25">
        <f t="shared" si="83"/>
        <v>0</v>
      </c>
      <c r="T420" s="24"/>
    </row>
    <row r="421" spans="1:20" x14ac:dyDescent="0.3">
      <c r="A421" s="70">
        <v>58.3</v>
      </c>
      <c r="B421" s="70" t="str">
        <f t="shared" si="78"/>
        <v/>
      </c>
      <c r="C421" s="22">
        <f>'FPF TPF'!D426</f>
        <v>0</v>
      </c>
      <c r="D421" s="22">
        <f>'FPF TPF'!E426</f>
        <v>0</v>
      </c>
      <c r="E421" s="23">
        <f t="shared" si="72"/>
        <v>0</v>
      </c>
      <c r="F421" s="24">
        <f t="shared" si="73"/>
        <v>0</v>
      </c>
      <c r="G421" s="25">
        <f t="shared" si="74"/>
        <v>0</v>
      </c>
      <c r="H421" s="70" t="str">
        <f t="shared" si="79"/>
        <v/>
      </c>
      <c r="I421" s="22">
        <f>'FPF TPF'!I426</f>
        <v>0</v>
      </c>
      <c r="J421" s="22">
        <f>'FPF TPF'!J426</f>
        <v>0</v>
      </c>
      <c r="K421" s="23">
        <f t="shared" si="75"/>
        <v>0</v>
      </c>
      <c r="L421" s="24">
        <f t="shared" si="76"/>
        <v>0</v>
      </c>
      <c r="M421" s="25">
        <f t="shared" si="77"/>
        <v>0</v>
      </c>
      <c r="N421" s="70" t="str">
        <f t="shared" si="80"/>
        <v/>
      </c>
      <c r="O421" s="22">
        <f>'FPF TPF'!N426</f>
        <v>0</v>
      </c>
      <c r="P421" s="22">
        <f>'FPF TPF'!O426</f>
        <v>0</v>
      </c>
      <c r="Q421" s="23">
        <f t="shared" si="81"/>
        <v>0</v>
      </c>
      <c r="R421" s="24">
        <f t="shared" si="82"/>
        <v>0</v>
      </c>
      <c r="S421" s="25">
        <f t="shared" si="83"/>
        <v>0</v>
      </c>
      <c r="T421" s="24"/>
    </row>
    <row r="422" spans="1:20" x14ac:dyDescent="0.3">
      <c r="A422" s="70">
        <v>58.2</v>
      </c>
      <c r="B422" s="70" t="str">
        <f t="shared" si="78"/>
        <v/>
      </c>
      <c r="C422" s="22">
        <f>'FPF TPF'!D427</f>
        <v>0</v>
      </c>
      <c r="D422" s="22">
        <f>'FPF TPF'!E427</f>
        <v>0</v>
      </c>
      <c r="E422" s="23">
        <f t="shared" si="72"/>
        <v>0</v>
      </c>
      <c r="F422" s="24">
        <f t="shared" si="73"/>
        <v>0</v>
      </c>
      <c r="G422" s="25">
        <f t="shared" si="74"/>
        <v>0</v>
      </c>
      <c r="H422" s="70" t="str">
        <f t="shared" si="79"/>
        <v/>
      </c>
      <c r="I422" s="22">
        <f>'FPF TPF'!I427</f>
        <v>0</v>
      </c>
      <c r="J422" s="22">
        <f>'FPF TPF'!J427</f>
        <v>0</v>
      </c>
      <c r="K422" s="23">
        <f t="shared" si="75"/>
        <v>0</v>
      </c>
      <c r="L422" s="24">
        <f t="shared" si="76"/>
        <v>0</v>
      </c>
      <c r="M422" s="25">
        <f t="shared" si="77"/>
        <v>0</v>
      </c>
      <c r="N422" s="70" t="str">
        <f t="shared" si="80"/>
        <v/>
      </c>
      <c r="O422" s="22">
        <f>'FPF TPF'!N427</f>
        <v>0</v>
      </c>
      <c r="P422" s="22">
        <f>'FPF TPF'!O427</f>
        <v>0</v>
      </c>
      <c r="Q422" s="23">
        <f t="shared" si="81"/>
        <v>0</v>
      </c>
      <c r="R422" s="24">
        <f t="shared" si="82"/>
        <v>0</v>
      </c>
      <c r="S422" s="25">
        <f t="shared" si="83"/>
        <v>0</v>
      </c>
      <c r="T422" s="24"/>
    </row>
    <row r="423" spans="1:20" x14ac:dyDescent="0.3">
      <c r="A423" s="70">
        <v>58.1</v>
      </c>
      <c r="B423" s="70" t="str">
        <f t="shared" si="78"/>
        <v/>
      </c>
      <c r="C423" s="22">
        <f>'FPF TPF'!D428</f>
        <v>0</v>
      </c>
      <c r="D423" s="22">
        <f>'FPF TPF'!E428</f>
        <v>0</v>
      </c>
      <c r="E423" s="23">
        <f t="shared" si="72"/>
        <v>0</v>
      </c>
      <c r="F423" s="24">
        <f t="shared" si="73"/>
        <v>0</v>
      </c>
      <c r="G423" s="25">
        <f t="shared" si="74"/>
        <v>0</v>
      </c>
      <c r="H423" s="70" t="str">
        <f t="shared" si="79"/>
        <v/>
      </c>
      <c r="I423" s="22">
        <f>'FPF TPF'!I428</f>
        <v>0</v>
      </c>
      <c r="J423" s="22">
        <f>'FPF TPF'!J428</f>
        <v>0</v>
      </c>
      <c r="K423" s="23">
        <f t="shared" si="75"/>
        <v>0</v>
      </c>
      <c r="L423" s="24">
        <f t="shared" si="76"/>
        <v>0</v>
      </c>
      <c r="M423" s="25">
        <f t="shared" si="77"/>
        <v>0</v>
      </c>
      <c r="N423" s="70" t="str">
        <f t="shared" si="80"/>
        <v/>
      </c>
      <c r="O423" s="22">
        <f>'FPF TPF'!N428</f>
        <v>0</v>
      </c>
      <c r="P423" s="22">
        <f>'FPF TPF'!O428</f>
        <v>0</v>
      </c>
      <c r="Q423" s="23">
        <f t="shared" si="81"/>
        <v>0</v>
      </c>
      <c r="R423" s="24">
        <f t="shared" si="82"/>
        <v>0</v>
      </c>
      <c r="S423" s="25">
        <f t="shared" si="83"/>
        <v>0</v>
      </c>
      <c r="T423" s="24"/>
    </row>
    <row r="424" spans="1:20" x14ac:dyDescent="0.3">
      <c r="A424" s="70">
        <v>58</v>
      </c>
      <c r="B424" s="70" t="str">
        <f t="shared" si="78"/>
        <v/>
      </c>
      <c r="C424" s="22">
        <f>'FPF TPF'!D429</f>
        <v>0</v>
      </c>
      <c r="D424" s="22">
        <f>'FPF TPF'!E429</f>
        <v>0</v>
      </c>
      <c r="E424" s="23">
        <f t="shared" si="72"/>
        <v>0</v>
      </c>
      <c r="F424" s="24">
        <f t="shared" si="73"/>
        <v>0</v>
      </c>
      <c r="G424" s="25">
        <f t="shared" si="74"/>
        <v>0</v>
      </c>
      <c r="H424" s="70" t="str">
        <f t="shared" si="79"/>
        <v/>
      </c>
      <c r="I424" s="22">
        <f>'FPF TPF'!I429</f>
        <v>0</v>
      </c>
      <c r="J424" s="22">
        <f>'FPF TPF'!J429</f>
        <v>0</v>
      </c>
      <c r="K424" s="23">
        <f t="shared" si="75"/>
        <v>0</v>
      </c>
      <c r="L424" s="24">
        <f t="shared" si="76"/>
        <v>0</v>
      </c>
      <c r="M424" s="25">
        <f t="shared" si="77"/>
        <v>0</v>
      </c>
      <c r="N424" s="70" t="str">
        <f t="shared" si="80"/>
        <v/>
      </c>
      <c r="O424" s="22">
        <f>'FPF TPF'!N429</f>
        <v>0</v>
      </c>
      <c r="P424" s="22">
        <f>'FPF TPF'!O429</f>
        <v>0</v>
      </c>
      <c r="Q424" s="23">
        <f t="shared" si="81"/>
        <v>0</v>
      </c>
      <c r="R424" s="24">
        <f t="shared" si="82"/>
        <v>0</v>
      </c>
      <c r="S424" s="25">
        <f t="shared" si="83"/>
        <v>0</v>
      </c>
      <c r="T424" s="24"/>
    </row>
    <row r="425" spans="1:20" x14ac:dyDescent="0.3">
      <c r="A425" s="70">
        <v>57.9</v>
      </c>
      <c r="B425" s="70" t="str">
        <f t="shared" si="78"/>
        <v/>
      </c>
      <c r="C425" s="22">
        <f>'FPF TPF'!D430</f>
        <v>0</v>
      </c>
      <c r="D425" s="22">
        <f>'FPF TPF'!E430</f>
        <v>0</v>
      </c>
      <c r="E425" s="23">
        <f t="shared" si="72"/>
        <v>0</v>
      </c>
      <c r="F425" s="24">
        <f t="shared" si="73"/>
        <v>0</v>
      </c>
      <c r="G425" s="25">
        <f t="shared" si="74"/>
        <v>0</v>
      </c>
      <c r="H425" s="70" t="str">
        <f t="shared" si="79"/>
        <v/>
      </c>
      <c r="I425" s="22">
        <f>'FPF TPF'!I430</f>
        <v>0</v>
      </c>
      <c r="J425" s="22">
        <f>'FPF TPF'!J430</f>
        <v>0</v>
      </c>
      <c r="K425" s="23">
        <f t="shared" si="75"/>
        <v>0</v>
      </c>
      <c r="L425" s="24">
        <f t="shared" si="76"/>
        <v>0</v>
      </c>
      <c r="M425" s="25">
        <f t="shared" si="77"/>
        <v>0</v>
      </c>
      <c r="N425" s="70" t="str">
        <f t="shared" si="80"/>
        <v/>
      </c>
      <c r="O425" s="22">
        <f>'FPF TPF'!N430</f>
        <v>0</v>
      </c>
      <c r="P425" s="22">
        <f>'FPF TPF'!O430</f>
        <v>0</v>
      </c>
      <c r="Q425" s="23">
        <f t="shared" si="81"/>
        <v>0</v>
      </c>
      <c r="R425" s="24">
        <f t="shared" si="82"/>
        <v>0</v>
      </c>
      <c r="S425" s="25">
        <f t="shared" si="83"/>
        <v>0</v>
      </c>
      <c r="T425" s="24"/>
    </row>
    <row r="426" spans="1:20" x14ac:dyDescent="0.3">
      <c r="A426" s="70">
        <v>57.8</v>
      </c>
      <c r="B426" s="70" t="str">
        <f t="shared" si="78"/>
        <v/>
      </c>
      <c r="C426" s="22">
        <f>'FPF TPF'!D431</f>
        <v>0</v>
      </c>
      <c r="D426" s="22">
        <f>'FPF TPF'!E431</f>
        <v>0</v>
      </c>
      <c r="E426" s="23">
        <f t="shared" si="72"/>
        <v>0</v>
      </c>
      <c r="F426" s="24">
        <f t="shared" si="73"/>
        <v>0</v>
      </c>
      <c r="G426" s="25">
        <f t="shared" si="74"/>
        <v>0</v>
      </c>
      <c r="H426" s="70" t="str">
        <f t="shared" si="79"/>
        <v/>
      </c>
      <c r="I426" s="22">
        <f>'FPF TPF'!I431</f>
        <v>0</v>
      </c>
      <c r="J426" s="22">
        <f>'FPF TPF'!J431</f>
        <v>0</v>
      </c>
      <c r="K426" s="23">
        <f t="shared" si="75"/>
        <v>0</v>
      </c>
      <c r="L426" s="24">
        <f t="shared" si="76"/>
        <v>0</v>
      </c>
      <c r="M426" s="25">
        <f t="shared" si="77"/>
        <v>0</v>
      </c>
      <c r="N426" s="70" t="str">
        <f t="shared" si="80"/>
        <v/>
      </c>
      <c r="O426" s="22">
        <f>'FPF TPF'!N431</f>
        <v>0</v>
      </c>
      <c r="P426" s="22">
        <f>'FPF TPF'!O431</f>
        <v>0</v>
      </c>
      <c r="Q426" s="23">
        <f t="shared" si="81"/>
        <v>0</v>
      </c>
      <c r="R426" s="24">
        <f t="shared" si="82"/>
        <v>0</v>
      </c>
      <c r="S426" s="25">
        <f t="shared" si="83"/>
        <v>0</v>
      </c>
      <c r="T426" s="24"/>
    </row>
    <row r="427" spans="1:20" x14ac:dyDescent="0.3">
      <c r="A427" s="70">
        <v>57.7</v>
      </c>
      <c r="B427" s="70" t="str">
        <f t="shared" si="78"/>
        <v/>
      </c>
      <c r="C427" s="22">
        <f>'FPF TPF'!D432</f>
        <v>0</v>
      </c>
      <c r="D427" s="22">
        <f>'FPF TPF'!E432</f>
        <v>0</v>
      </c>
      <c r="E427" s="23">
        <f t="shared" si="72"/>
        <v>0</v>
      </c>
      <c r="F427" s="24">
        <f t="shared" si="73"/>
        <v>0</v>
      </c>
      <c r="G427" s="25">
        <f t="shared" si="74"/>
        <v>0</v>
      </c>
      <c r="H427" s="70" t="str">
        <f t="shared" si="79"/>
        <v/>
      </c>
      <c r="I427" s="22">
        <f>'FPF TPF'!I432</f>
        <v>0</v>
      </c>
      <c r="J427" s="22">
        <f>'FPF TPF'!J432</f>
        <v>0</v>
      </c>
      <c r="K427" s="23">
        <f t="shared" si="75"/>
        <v>0</v>
      </c>
      <c r="L427" s="24">
        <f t="shared" si="76"/>
        <v>0</v>
      </c>
      <c r="M427" s="25">
        <f t="shared" si="77"/>
        <v>0</v>
      </c>
      <c r="N427" s="70" t="str">
        <f t="shared" si="80"/>
        <v/>
      </c>
      <c r="O427" s="22">
        <f>'FPF TPF'!N432</f>
        <v>0</v>
      </c>
      <c r="P427" s="22">
        <f>'FPF TPF'!O432</f>
        <v>0</v>
      </c>
      <c r="Q427" s="23">
        <f t="shared" si="81"/>
        <v>0</v>
      </c>
      <c r="R427" s="24">
        <f t="shared" si="82"/>
        <v>0</v>
      </c>
      <c r="S427" s="25">
        <f t="shared" si="83"/>
        <v>0</v>
      </c>
      <c r="T427" s="24"/>
    </row>
    <row r="428" spans="1:20" x14ac:dyDescent="0.3">
      <c r="A428" s="70">
        <v>57.6</v>
      </c>
      <c r="B428" s="70" t="str">
        <f t="shared" si="78"/>
        <v/>
      </c>
      <c r="C428" s="22">
        <f>'FPF TPF'!D433</f>
        <v>0</v>
      </c>
      <c r="D428" s="22">
        <f>'FPF TPF'!E433</f>
        <v>0</v>
      </c>
      <c r="E428" s="23">
        <f t="shared" si="72"/>
        <v>0</v>
      </c>
      <c r="F428" s="24">
        <f t="shared" si="73"/>
        <v>0</v>
      </c>
      <c r="G428" s="25">
        <f t="shared" si="74"/>
        <v>0</v>
      </c>
      <c r="H428" s="70" t="str">
        <f t="shared" si="79"/>
        <v/>
      </c>
      <c r="I428" s="22">
        <f>'FPF TPF'!I433</f>
        <v>0</v>
      </c>
      <c r="J428" s="22">
        <f>'FPF TPF'!J433</f>
        <v>0</v>
      </c>
      <c r="K428" s="23">
        <f t="shared" si="75"/>
        <v>0</v>
      </c>
      <c r="L428" s="24">
        <f t="shared" si="76"/>
        <v>0</v>
      </c>
      <c r="M428" s="25">
        <f t="shared" si="77"/>
        <v>0</v>
      </c>
      <c r="N428" s="70" t="str">
        <f t="shared" si="80"/>
        <v/>
      </c>
      <c r="O428" s="22">
        <f>'FPF TPF'!N433</f>
        <v>0</v>
      </c>
      <c r="P428" s="22">
        <f>'FPF TPF'!O433</f>
        <v>0</v>
      </c>
      <c r="Q428" s="23">
        <f t="shared" si="81"/>
        <v>0</v>
      </c>
      <c r="R428" s="24">
        <f t="shared" si="82"/>
        <v>0</v>
      </c>
      <c r="S428" s="25">
        <f t="shared" si="83"/>
        <v>0</v>
      </c>
      <c r="T428" s="24"/>
    </row>
    <row r="429" spans="1:20" x14ac:dyDescent="0.3">
      <c r="A429" s="70">
        <v>57.5</v>
      </c>
      <c r="B429" s="70" t="str">
        <f t="shared" si="78"/>
        <v/>
      </c>
      <c r="C429" s="22">
        <f>'FPF TPF'!D434</f>
        <v>0</v>
      </c>
      <c r="D429" s="22">
        <f>'FPF TPF'!E434</f>
        <v>0</v>
      </c>
      <c r="E429" s="23">
        <f t="shared" si="72"/>
        <v>0</v>
      </c>
      <c r="F429" s="24">
        <f t="shared" si="73"/>
        <v>0</v>
      </c>
      <c r="G429" s="25">
        <f t="shared" si="74"/>
        <v>0</v>
      </c>
      <c r="H429" s="70" t="str">
        <f t="shared" si="79"/>
        <v/>
      </c>
      <c r="I429" s="22">
        <f>'FPF TPF'!I434</f>
        <v>0</v>
      </c>
      <c r="J429" s="22">
        <f>'FPF TPF'!J434</f>
        <v>0</v>
      </c>
      <c r="K429" s="23">
        <f t="shared" si="75"/>
        <v>0</v>
      </c>
      <c r="L429" s="24">
        <f t="shared" si="76"/>
        <v>0</v>
      </c>
      <c r="M429" s="25">
        <f t="shared" si="77"/>
        <v>0</v>
      </c>
      <c r="N429" s="70" t="str">
        <f t="shared" si="80"/>
        <v/>
      </c>
      <c r="O429" s="22">
        <f>'FPF TPF'!N434</f>
        <v>0</v>
      </c>
      <c r="P429" s="22">
        <f>'FPF TPF'!O434</f>
        <v>0</v>
      </c>
      <c r="Q429" s="23">
        <f t="shared" si="81"/>
        <v>0</v>
      </c>
      <c r="R429" s="24">
        <f t="shared" si="82"/>
        <v>0</v>
      </c>
      <c r="S429" s="25">
        <f t="shared" si="83"/>
        <v>0</v>
      </c>
      <c r="T429" s="24"/>
    </row>
    <row r="430" spans="1:20" x14ac:dyDescent="0.3">
      <c r="A430" s="70">
        <v>57.4</v>
      </c>
      <c r="B430" s="70" t="str">
        <f t="shared" si="78"/>
        <v/>
      </c>
      <c r="C430" s="22">
        <f>'FPF TPF'!D435</f>
        <v>0</v>
      </c>
      <c r="D430" s="22">
        <f>'FPF TPF'!E435</f>
        <v>0</v>
      </c>
      <c r="E430" s="23">
        <f t="shared" si="72"/>
        <v>0</v>
      </c>
      <c r="F430" s="24">
        <f t="shared" si="73"/>
        <v>0</v>
      </c>
      <c r="G430" s="25">
        <f t="shared" si="74"/>
        <v>0</v>
      </c>
      <c r="H430" s="70" t="str">
        <f t="shared" si="79"/>
        <v/>
      </c>
      <c r="I430" s="22">
        <f>'FPF TPF'!I435</f>
        <v>0</v>
      </c>
      <c r="J430" s="22">
        <f>'FPF TPF'!J435</f>
        <v>0</v>
      </c>
      <c r="K430" s="23">
        <f t="shared" si="75"/>
        <v>0</v>
      </c>
      <c r="L430" s="24">
        <f t="shared" si="76"/>
        <v>0</v>
      </c>
      <c r="M430" s="25">
        <f t="shared" si="77"/>
        <v>0</v>
      </c>
      <c r="N430" s="70" t="str">
        <f t="shared" si="80"/>
        <v/>
      </c>
      <c r="O430" s="22">
        <f>'FPF TPF'!N435</f>
        <v>0</v>
      </c>
      <c r="P430" s="22">
        <f>'FPF TPF'!O435</f>
        <v>0</v>
      </c>
      <c r="Q430" s="23">
        <f t="shared" si="81"/>
        <v>0</v>
      </c>
      <c r="R430" s="24">
        <f t="shared" si="82"/>
        <v>0</v>
      </c>
      <c r="S430" s="25">
        <f t="shared" si="83"/>
        <v>0</v>
      </c>
      <c r="T430" s="24"/>
    </row>
    <row r="431" spans="1:20" x14ac:dyDescent="0.3">
      <c r="A431" s="70">
        <v>57.3</v>
      </c>
      <c r="B431" s="70" t="str">
        <f t="shared" si="78"/>
        <v/>
      </c>
      <c r="C431" s="22">
        <f>'FPF TPF'!D436</f>
        <v>0</v>
      </c>
      <c r="D431" s="22">
        <f>'FPF TPF'!E436</f>
        <v>0</v>
      </c>
      <c r="E431" s="23">
        <f t="shared" si="72"/>
        <v>0</v>
      </c>
      <c r="F431" s="24">
        <f t="shared" si="73"/>
        <v>0</v>
      </c>
      <c r="G431" s="25">
        <f t="shared" si="74"/>
        <v>0</v>
      </c>
      <c r="H431" s="70" t="str">
        <f t="shared" si="79"/>
        <v/>
      </c>
      <c r="I431" s="22">
        <f>'FPF TPF'!I436</f>
        <v>0</v>
      </c>
      <c r="J431" s="22">
        <f>'FPF TPF'!J436</f>
        <v>0</v>
      </c>
      <c r="K431" s="23">
        <f t="shared" si="75"/>
        <v>0</v>
      </c>
      <c r="L431" s="24">
        <f t="shared" si="76"/>
        <v>0</v>
      </c>
      <c r="M431" s="25">
        <f t="shared" si="77"/>
        <v>0</v>
      </c>
      <c r="N431" s="70" t="str">
        <f t="shared" si="80"/>
        <v/>
      </c>
      <c r="O431" s="22">
        <f>'FPF TPF'!N436</f>
        <v>0</v>
      </c>
      <c r="P431" s="22">
        <f>'FPF TPF'!O436</f>
        <v>0</v>
      </c>
      <c r="Q431" s="23">
        <f t="shared" si="81"/>
        <v>0</v>
      </c>
      <c r="R431" s="24">
        <f t="shared" si="82"/>
        <v>0</v>
      </c>
      <c r="S431" s="25">
        <f t="shared" si="83"/>
        <v>0</v>
      </c>
      <c r="T431" s="24"/>
    </row>
    <row r="432" spans="1:20" x14ac:dyDescent="0.3">
      <c r="A432" s="70">
        <v>57.2</v>
      </c>
      <c r="B432" s="70" t="str">
        <f t="shared" si="78"/>
        <v/>
      </c>
      <c r="C432" s="22">
        <f>'FPF TPF'!D437</f>
        <v>0</v>
      </c>
      <c r="D432" s="22">
        <f>'FPF TPF'!E437</f>
        <v>0</v>
      </c>
      <c r="E432" s="23">
        <f t="shared" si="72"/>
        <v>0</v>
      </c>
      <c r="F432" s="24">
        <f t="shared" si="73"/>
        <v>0</v>
      </c>
      <c r="G432" s="25">
        <f t="shared" si="74"/>
        <v>0</v>
      </c>
      <c r="H432" s="70" t="str">
        <f t="shared" si="79"/>
        <v/>
      </c>
      <c r="I432" s="22">
        <f>'FPF TPF'!I437</f>
        <v>0</v>
      </c>
      <c r="J432" s="22">
        <f>'FPF TPF'!J437</f>
        <v>0</v>
      </c>
      <c r="K432" s="23">
        <f t="shared" si="75"/>
        <v>0</v>
      </c>
      <c r="L432" s="24">
        <f t="shared" si="76"/>
        <v>0</v>
      </c>
      <c r="M432" s="25">
        <f t="shared" si="77"/>
        <v>0</v>
      </c>
      <c r="N432" s="70" t="str">
        <f t="shared" si="80"/>
        <v/>
      </c>
      <c r="O432" s="22">
        <f>'FPF TPF'!N437</f>
        <v>0</v>
      </c>
      <c r="P432" s="22">
        <f>'FPF TPF'!O437</f>
        <v>0</v>
      </c>
      <c r="Q432" s="23">
        <f t="shared" si="81"/>
        <v>0</v>
      </c>
      <c r="R432" s="24">
        <f t="shared" si="82"/>
        <v>0</v>
      </c>
      <c r="S432" s="25">
        <f t="shared" si="83"/>
        <v>0</v>
      </c>
      <c r="T432" s="24"/>
    </row>
    <row r="433" spans="1:20" x14ac:dyDescent="0.3">
      <c r="A433" s="70">
        <v>57.1</v>
      </c>
      <c r="B433" s="70" t="str">
        <f t="shared" si="78"/>
        <v/>
      </c>
      <c r="C433" s="22">
        <f>'FPF TPF'!D438</f>
        <v>0</v>
      </c>
      <c r="D433" s="22">
        <f>'FPF TPF'!E438</f>
        <v>0</v>
      </c>
      <c r="E433" s="23">
        <f t="shared" ref="E433:E496" si="84">C432-C433</f>
        <v>0</v>
      </c>
      <c r="F433" s="24">
        <f t="shared" ref="F433:F496" si="85">AVERAGE(D433,D432)</f>
        <v>0</v>
      </c>
      <c r="G433" s="25">
        <f t="shared" ref="G433:G496" si="86">PRODUCT(E433,F433)</f>
        <v>0</v>
      </c>
      <c r="H433" s="70" t="str">
        <f t="shared" si="79"/>
        <v/>
      </c>
      <c r="I433" s="22">
        <f>'FPF TPF'!I438</f>
        <v>0</v>
      </c>
      <c r="J433" s="22">
        <f>'FPF TPF'!J438</f>
        <v>0</v>
      </c>
      <c r="K433" s="23">
        <f t="shared" ref="K433:K496" si="87">I432-I433</f>
        <v>0</v>
      </c>
      <c r="L433" s="24">
        <f t="shared" ref="L433:L496" si="88">AVERAGE(J433,J432)</f>
        <v>0</v>
      </c>
      <c r="M433" s="25">
        <f t="shared" ref="M433:M496" si="89">PRODUCT(K433,L433)</f>
        <v>0</v>
      </c>
      <c r="N433" s="70" t="str">
        <f t="shared" si="80"/>
        <v/>
      </c>
      <c r="O433" s="22">
        <f>'FPF TPF'!N438</f>
        <v>0</v>
      </c>
      <c r="P433" s="22">
        <f>'FPF TPF'!O438</f>
        <v>0</v>
      </c>
      <c r="Q433" s="23">
        <f t="shared" si="81"/>
        <v>0</v>
      </c>
      <c r="R433" s="24">
        <f t="shared" si="82"/>
        <v>0</v>
      </c>
      <c r="S433" s="25">
        <f t="shared" si="83"/>
        <v>0</v>
      </c>
      <c r="T433" s="24"/>
    </row>
    <row r="434" spans="1:20" x14ac:dyDescent="0.3">
      <c r="A434" s="70">
        <v>57</v>
      </c>
      <c r="B434" s="70" t="str">
        <f t="shared" si="78"/>
        <v/>
      </c>
      <c r="C434" s="22">
        <f>'FPF TPF'!D439</f>
        <v>0</v>
      </c>
      <c r="D434" s="22">
        <f>'FPF TPF'!E439</f>
        <v>0</v>
      </c>
      <c r="E434" s="23">
        <f t="shared" si="84"/>
        <v>0</v>
      </c>
      <c r="F434" s="24">
        <f t="shared" si="85"/>
        <v>0</v>
      </c>
      <c r="G434" s="25">
        <f t="shared" si="86"/>
        <v>0</v>
      </c>
      <c r="H434" s="70" t="str">
        <f t="shared" si="79"/>
        <v/>
      </c>
      <c r="I434" s="22">
        <f>'FPF TPF'!I439</f>
        <v>0</v>
      </c>
      <c r="J434" s="22">
        <f>'FPF TPF'!J439</f>
        <v>0</v>
      </c>
      <c r="K434" s="23">
        <f t="shared" si="87"/>
        <v>0</v>
      </c>
      <c r="L434" s="24">
        <f t="shared" si="88"/>
        <v>0</v>
      </c>
      <c r="M434" s="25">
        <f t="shared" si="89"/>
        <v>0</v>
      </c>
      <c r="N434" s="70" t="str">
        <f t="shared" si="80"/>
        <v/>
      </c>
      <c r="O434" s="22">
        <f>'FPF TPF'!N439</f>
        <v>0</v>
      </c>
      <c r="P434" s="22">
        <f>'FPF TPF'!O439</f>
        <v>0</v>
      </c>
      <c r="Q434" s="23">
        <f t="shared" si="81"/>
        <v>0</v>
      </c>
      <c r="R434" s="24">
        <f t="shared" si="82"/>
        <v>0</v>
      </c>
      <c r="S434" s="25">
        <f t="shared" si="83"/>
        <v>0</v>
      </c>
      <c r="T434" s="24"/>
    </row>
    <row r="435" spans="1:20" x14ac:dyDescent="0.3">
      <c r="A435" s="70">
        <v>56.9</v>
      </c>
      <c r="B435" s="70" t="str">
        <f t="shared" si="78"/>
        <v/>
      </c>
      <c r="C435" s="22">
        <f>'FPF TPF'!D440</f>
        <v>0</v>
      </c>
      <c r="D435" s="22">
        <f>'FPF TPF'!E440</f>
        <v>0</v>
      </c>
      <c r="E435" s="23">
        <f t="shared" si="84"/>
        <v>0</v>
      </c>
      <c r="F435" s="24">
        <f t="shared" si="85"/>
        <v>0</v>
      </c>
      <c r="G435" s="25">
        <f t="shared" si="86"/>
        <v>0</v>
      </c>
      <c r="H435" s="70" t="str">
        <f t="shared" si="79"/>
        <v/>
      </c>
      <c r="I435" s="22">
        <f>'FPF TPF'!I440</f>
        <v>0</v>
      </c>
      <c r="J435" s="22">
        <f>'FPF TPF'!J440</f>
        <v>0</v>
      </c>
      <c r="K435" s="23">
        <f t="shared" si="87"/>
        <v>0</v>
      </c>
      <c r="L435" s="24">
        <f t="shared" si="88"/>
        <v>0</v>
      </c>
      <c r="M435" s="25">
        <f t="shared" si="89"/>
        <v>0</v>
      </c>
      <c r="N435" s="70" t="str">
        <f t="shared" si="80"/>
        <v/>
      </c>
      <c r="O435" s="22">
        <f>'FPF TPF'!N440</f>
        <v>0</v>
      </c>
      <c r="P435" s="22">
        <f>'FPF TPF'!O440</f>
        <v>0</v>
      </c>
      <c r="Q435" s="23">
        <f t="shared" si="81"/>
        <v>0</v>
      </c>
      <c r="R435" s="24">
        <f t="shared" si="82"/>
        <v>0</v>
      </c>
      <c r="S435" s="25">
        <f t="shared" si="83"/>
        <v>0</v>
      </c>
      <c r="T435" s="24"/>
    </row>
    <row r="436" spans="1:20" x14ac:dyDescent="0.3">
      <c r="A436" s="70">
        <v>56.8</v>
      </c>
      <c r="B436" s="70" t="str">
        <f t="shared" si="78"/>
        <v/>
      </c>
      <c r="C436" s="22">
        <f>'FPF TPF'!D441</f>
        <v>0</v>
      </c>
      <c r="D436" s="22">
        <f>'FPF TPF'!E441</f>
        <v>0</v>
      </c>
      <c r="E436" s="23">
        <f t="shared" si="84"/>
        <v>0</v>
      </c>
      <c r="F436" s="24">
        <f t="shared" si="85"/>
        <v>0</v>
      </c>
      <c r="G436" s="25">
        <f t="shared" si="86"/>
        <v>0</v>
      </c>
      <c r="H436" s="70" t="str">
        <f t="shared" si="79"/>
        <v/>
      </c>
      <c r="I436" s="22">
        <f>'FPF TPF'!I441</f>
        <v>0</v>
      </c>
      <c r="J436" s="22">
        <f>'FPF TPF'!J441</f>
        <v>0</v>
      </c>
      <c r="K436" s="23">
        <f t="shared" si="87"/>
        <v>0</v>
      </c>
      <c r="L436" s="24">
        <f t="shared" si="88"/>
        <v>0</v>
      </c>
      <c r="M436" s="25">
        <f t="shared" si="89"/>
        <v>0</v>
      </c>
      <c r="N436" s="70" t="str">
        <f t="shared" si="80"/>
        <v/>
      </c>
      <c r="O436" s="22">
        <f>'FPF TPF'!N441</f>
        <v>0</v>
      </c>
      <c r="P436" s="22">
        <f>'FPF TPF'!O441</f>
        <v>0</v>
      </c>
      <c r="Q436" s="23">
        <f t="shared" si="81"/>
        <v>0</v>
      </c>
      <c r="R436" s="24">
        <f t="shared" si="82"/>
        <v>0</v>
      </c>
      <c r="S436" s="25">
        <f t="shared" si="83"/>
        <v>0</v>
      </c>
      <c r="T436" s="24"/>
    </row>
    <row r="437" spans="1:20" x14ac:dyDescent="0.3">
      <c r="A437" s="70">
        <v>56.7</v>
      </c>
      <c r="B437" s="70" t="str">
        <f t="shared" si="78"/>
        <v/>
      </c>
      <c r="C437" s="22">
        <f>'FPF TPF'!D442</f>
        <v>0</v>
      </c>
      <c r="D437" s="22">
        <f>'FPF TPF'!E442</f>
        <v>0</v>
      </c>
      <c r="E437" s="23">
        <f t="shared" si="84"/>
        <v>0</v>
      </c>
      <c r="F437" s="24">
        <f t="shared" si="85"/>
        <v>0</v>
      </c>
      <c r="G437" s="25">
        <f t="shared" si="86"/>
        <v>0</v>
      </c>
      <c r="H437" s="70" t="str">
        <f t="shared" si="79"/>
        <v/>
      </c>
      <c r="I437" s="22">
        <f>'FPF TPF'!I442</f>
        <v>0</v>
      </c>
      <c r="J437" s="22">
        <f>'FPF TPF'!J442</f>
        <v>0</v>
      </c>
      <c r="K437" s="23">
        <f t="shared" si="87"/>
        <v>0</v>
      </c>
      <c r="L437" s="24">
        <f t="shared" si="88"/>
        <v>0</v>
      </c>
      <c r="M437" s="25">
        <f t="shared" si="89"/>
        <v>0</v>
      </c>
      <c r="N437" s="70" t="str">
        <f t="shared" si="80"/>
        <v/>
      </c>
      <c r="O437" s="22">
        <f>'FPF TPF'!N442</f>
        <v>0</v>
      </c>
      <c r="P437" s="22">
        <f>'FPF TPF'!O442</f>
        <v>0</v>
      </c>
      <c r="Q437" s="23">
        <f t="shared" si="81"/>
        <v>0</v>
      </c>
      <c r="R437" s="24">
        <f t="shared" si="82"/>
        <v>0</v>
      </c>
      <c r="S437" s="25">
        <f t="shared" si="83"/>
        <v>0</v>
      </c>
      <c r="T437" s="24"/>
    </row>
    <row r="438" spans="1:20" x14ac:dyDescent="0.3">
      <c r="A438" s="70">
        <v>56.6</v>
      </c>
      <c r="B438" s="70" t="str">
        <f t="shared" si="78"/>
        <v/>
      </c>
      <c r="C438" s="22">
        <f>'FPF TPF'!D443</f>
        <v>0</v>
      </c>
      <c r="D438" s="22">
        <f>'FPF TPF'!E443</f>
        <v>0</v>
      </c>
      <c r="E438" s="23">
        <f t="shared" si="84"/>
        <v>0</v>
      </c>
      <c r="F438" s="24">
        <f t="shared" si="85"/>
        <v>0</v>
      </c>
      <c r="G438" s="25">
        <f t="shared" si="86"/>
        <v>0</v>
      </c>
      <c r="H438" s="70" t="str">
        <f t="shared" si="79"/>
        <v/>
      </c>
      <c r="I438" s="22">
        <f>'FPF TPF'!I443</f>
        <v>0</v>
      </c>
      <c r="J438" s="22">
        <f>'FPF TPF'!J443</f>
        <v>0</v>
      </c>
      <c r="K438" s="23">
        <f t="shared" si="87"/>
        <v>0</v>
      </c>
      <c r="L438" s="24">
        <f t="shared" si="88"/>
        <v>0</v>
      </c>
      <c r="M438" s="25">
        <f t="shared" si="89"/>
        <v>0</v>
      </c>
      <c r="N438" s="70" t="str">
        <f t="shared" si="80"/>
        <v/>
      </c>
      <c r="O438" s="22">
        <f>'FPF TPF'!N443</f>
        <v>0</v>
      </c>
      <c r="P438" s="22">
        <f>'FPF TPF'!O443</f>
        <v>0</v>
      </c>
      <c r="Q438" s="23">
        <f t="shared" si="81"/>
        <v>0</v>
      </c>
      <c r="R438" s="24">
        <f t="shared" si="82"/>
        <v>0</v>
      </c>
      <c r="S438" s="25">
        <f t="shared" si="83"/>
        <v>0</v>
      </c>
      <c r="T438" s="24"/>
    </row>
    <row r="439" spans="1:20" x14ac:dyDescent="0.3">
      <c r="A439" s="70">
        <v>56.5</v>
      </c>
      <c r="B439" s="70" t="str">
        <f t="shared" si="78"/>
        <v/>
      </c>
      <c r="C439" s="22">
        <f>'FPF TPF'!D444</f>
        <v>0</v>
      </c>
      <c r="D439" s="22">
        <f>'FPF TPF'!E444</f>
        <v>0</v>
      </c>
      <c r="E439" s="23">
        <f t="shared" si="84"/>
        <v>0</v>
      </c>
      <c r="F439" s="24">
        <f t="shared" si="85"/>
        <v>0</v>
      </c>
      <c r="G439" s="25">
        <f t="shared" si="86"/>
        <v>0</v>
      </c>
      <c r="H439" s="70" t="str">
        <f t="shared" si="79"/>
        <v/>
      </c>
      <c r="I439" s="22">
        <f>'FPF TPF'!I444</f>
        <v>0</v>
      </c>
      <c r="J439" s="22">
        <f>'FPF TPF'!J444</f>
        <v>0</v>
      </c>
      <c r="K439" s="23">
        <f t="shared" si="87"/>
        <v>0</v>
      </c>
      <c r="L439" s="24">
        <f t="shared" si="88"/>
        <v>0</v>
      </c>
      <c r="M439" s="25">
        <f t="shared" si="89"/>
        <v>0</v>
      </c>
      <c r="N439" s="70" t="str">
        <f t="shared" si="80"/>
        <v/>
      </c>
      <c r="O439" s="22">
        <f>'FPF TPF'!N444</f>
        <v>0</v>
      </c>
      <c r="P439" s="22">
        <f>'FPF TPF'!O444</f>
        <v>0</v>
      </c>
      <c r="Q439" s="23">
        <f t="shared" si="81"/>
        <v>0</v>
      </c>
      <c r="R439" s="24">
        <f t="shared" si="82"/>
        <v>0</v>
      </c>
      <c r="S439" s="25">
        <f t="shared" si="83"/>
        <v>0</v>
      </c>
      <c r="T439" s="24"/>
    </row>
    <row r="440" spans="1:20" x14ac:dyDescent="0.3">
      <c r="A440" s="70">
        <v>56.4</v>
      </c>
      <c r="B440" s="70" t="str">
        <f t="shared" si="78"/>
        <v/>
      </c>
      <c r="C440" s="22">
        <f>'FPF TPF'!D445</f>
        <v>0</v>
      </c>
      <c r="D440" s="22">
        <f>'FPF TPF'!E445</f>
        <v>0</v>
      </c>
      <c r="E440" s="23">
        <f t="shared" si="84"/>
        <v>0</v>
      </c>
      <c r="F440" s="24">
        <f t="shared" si="85"/>
        <v>0</v>
      </c>
      <c r="G440" s="25">
        <f t="shared" si="86"/>
        <v>0</v>
      </c>
      <c r="H440" s="70" t="str">
        <f t="shared" si="79"/>
        <v/>
      </c>
      <c r="I440" s="22">
        <f>'FPF TPF'!I445</f>
        <v>0</v>
      </c>
      <c r="J440" s="22">
        <f>'FPF TPF'!J445</f>
        <v>0</v>
      </c>
      <c r="K440" s="23">
        <f t="shared" si="87"/>
        <v>0</v>
      </c>
      <c r="L440" s="24">
        <f t="shared" si="88"/>
        <v>0</v>
      </c>
      <c r="M440" s="25">
        <f t="shared" si="89"/>
        <v>0</v>
      </c>
      <c r="N440" s="70" t="str">
        <f t="shared" si="80"/>
        <v/>
      </c>
      <c r="O440" s="22">
        <f>'FPF TPF'!N445</f>
        <v>0</v>
      </c>
      <c r="P440" s="22">
        <f>'FPF TPF'!O445</f>
        <v>0</v>
      </c>
      <c r="Q440" s="23">
        <f t="shared" si="81"/>
        <v>0</v>
      </c>
      <c r="R440" s="24">
        <f t="shared" si="82"/>
        <v>0</v>
      </c>
      <c r="S440" s="25">
        <f t="shared" si="83"/>
        <v>0</v>
      </c>
      <c r="T440" s="24"/>
    </row>
    <row r="441" spans="1:20" x14ac:dyDescent="0.3">
      <c r="A441" s="70">
        <v>56.3</v>
      </c>
      <c r="B441" s="70" t="str">
        <f t="shared" si="78"/>
        <v/>
      </c>
      <c r="C441" s="22">
        <f>'FPF TPF'!D446</f>
        <v>0</v>
      </c>
      <c r="D441" s="22">
        <f>'FPF TPF'!E446</f>
        <v>0</v>
      </c>
      <c r="E441" s="23">
        <f t="shared" si="84"/>
        <v>0</v>
      </c>
      <c r="F441" s="24">
        <f t="shared" si="85"/>
        <v>0</v>
      </c>
      <c r="G441" s="25">
        <f t="shared" si="86"/>
        <v>0</v>
      </c>
      <c r="H441" s="70" t="str">
        <f t="shared" si="79"/>
        <v/>
      </c>
      <c r="I441" s="22">
        <f>'FPF TPF'!I446</f>
        <v>0</v>
      </c>
      <c r="J441" s="22">
        <f>'FPF TPF'!J446</f>
        <v>0</v>
      </c>
      <c r="K441" s="23">
        <f t="shared" si="87"/>
        <v>0</v>
      </c>
      <c r="L441" s="24">
        <f t="shared" si="88"/>
        <v>0</v>
      </c>
      <c r="M441" s="25">
        <f t="shared" si="89"/>
        <v>0</v>
      </c>
      <c r="N441" s="70" t="str">
        <f t="shared" si="80"/>
        <v/>
      </c>
      <c r="O441" s="22">
        <f>'FPF TPF'!N446</f>
        <v>0</v>
      </c>
      <c r="P441" s="22">
        <f>'FPF TPF'!O446</f>
        <v>0</v>
      </c>
      <c r="Q441" s="23">
        <f t="shared" si="81"/>
        <v>0</v>
      </c>
      <c r="R441" s="24">
        <f t="shared" si="82"/>
        <v>0</v>
      </c>
      <c r="S441" s="25">
        <f t="shared" si="83"/>
        <v>0</v>
      </c>
      <c r="T441" s="24"/>
    </row>
    <row r="442" spans="1:20" x14ac:dyDescent="0.3">
      <c r="A442" s="70">
        <v>56.2</v>
      </c>
      <c r="B442" s="70" t="str">
        <f t="shared" si="78"/>
        <v/>
      </c>
      <c r="C442" s="22">
        <f>'FPF TPF'!D447</f>
        <v>0</v>
      </c>
      <c r="D442" s="22">
        <f>'FPF TPF'!E447</f>
        <v>0</v>
      </c>
      <c r="E442" s="23">
        <f t="shared" si="84"/>
        <v>0</v>
      </c>
      <c r="F442" s="24">
        <f t="shared" si="85"/>
        <v>0</v>
      </c>
      <c r="G442" s="25">
        <f t="shared" si="86"/>
        <v>0</v>
      </c>
      <c r="H442" s="70" t="str">
        <f t="shared" si="79"/>
        <v/>
      </c>
      <c r="I442" s="22">
        <f>'FPF TPF'!I447</f>
        <v>0</v>
      </c>
      <c r="J442" s="22">
        <f>'FPF TPF'!J447</f>
        <v>0</v>
      </c>
      <c r="K442" s="23">
        <f t="shared" si="87"/>
        <v>0</v>
      </c>
      <c r="L442" s="24">
        <f t="shared" si="88"/>
        <v>0</v>
      </c>
      <c r="M442" s="25">
        <f t="shared" si="89"/>
        <v>0</v>
      </c>
      <c r="N442" s="70" t="str">
        <f t="shared" si="80"/>
        <v/>
      </c>
      <c r="O442" s="22">
        <f>'FPF TPF'!N447</f>
        <v>0</v>
      </c>
      <c r="P442" s="22">
        <f>'FPF TPF'!O447</f>
        <v>0</v>
      </c>
      <c r="Q442" s="23">
        <f t="shared" si="81"/>
        <v>0</v>
      </c>
      <c r="R442" s="24">
        <f t="shared" si="82"/>
        <v>0</v>
      </c>
      <c r="S442" s="25">
        <f t="shared" si="83"/>
        <v>0</v>
      </c>
      <c r="T442" s="24"/>
    </row>
    <row r="443" spans="1:20" x14ac:dyDescent="0.3">
      <c r="A443" s="70">
        <v>56.1</v>
      </c>
      <c r="B443" s="70" t="str">
        <f t="shared" si="78"/>
        <v/>
      </c>
      <c r="C443" s="22">
        <f>'FPF TPF'!D448</f>
        <v>0</v>
      </c>
      <c r="D443" s="22">
        <f>'FPF TPF'!E448</f>
        <v>0</v>
      </c>
      <c r="E443" s="23">
        <f t="shared" si="84"/>
        <v>0</v>
      </c>
      <c r="F443" s="24">
        <f t="shared" si="85"/>
        <v>0</v>
      </c>
      <c r="G443" s="25">
        <f t="shared" si="86"/>
        <v>0</v>
      </c>
      <c r="H443" s="70" t="str">
        <f t="shared" si="79"/>
        <v/>
      </c>
      <c r="I443" s="22">
        <f>'FPF TPF'!I448</f>
        <v>0</v>
      </c>
      <c r="J443" s="22">
        <f>'FPF TPF'!J448</f>
        <v>0</v>
      </c>
      <c r="K443" s="23">
        <f t="shared" si="87"/>
        <v>0</v>
      </c>
      <c r="L443" s="24">
        <f t="shared" si="88"/>
        <v>0</v>
      </c>
      <c r="M443" s="25">
        <f t="shared" si="89"/>
        <v>0</v>
      </c>
      <c r="N443" s="70" t="str">
        <f t="shared" si="80"/>
        <v/>
      </c>
      <c r="O443" s="22">
        <f>'FPF TPF'!N448</f>
        <v>0</v>
      </c>
      <c r="P443" s="22">
        <f>'FPF TPF'!O448</f>
        <v>0</v>
      </c>
      <c r="Q443" s="23">
        <f t="shared" si="81"/>
        <v>0</v>
      </c>
      <c r="R443" s="24">
        <f t="shared" si="82"/>
        <v>0</v>
      </c>
      <c r="S443" s="25">
        <f t="shared" si="83"/>
        <v>0</v>
      </c>
      <c r="T443" s="24"/>
    </row>
    <row r="444" spans="1:20" x14ac:dyDescent="0.3">
      <c r="A444" s="70">
        <v>56</v>
      </c>
      <c r="B444" s="70" t="str">
        <f t="shared" si="78"/>
        <v/>
      </c>
      <c r="C444" s="22">
        <f>'FPF TPF'!D449</f>
        <v>0</v>
      </c>
      <c r="D444" s="22">
        <f>'FPF TPF'!E449</f>
        <v>0</v>
      </c>
      <c r="E444" s="23">
        <f t="shared" si="84"/>
        <v>0</v>
      </c>
      <c r="F444" s="24">
        <f t="shared" si="85"/>
        <v>0</v>
      </c>
      <c r="G444" s="25">
        <f t="shared" si="86"/>
        <v>0</v>
      </c>
      <c r="H444" s="70" t="str">
        <f t="shared" si="79"/>
        <v/>
      </c>
      <c r="I444" s="22">
        <f>'FPF TPF'!I449</f>
        <v>0</v>
      </c>
      <c r="J444" s="22">
        <f>'FPF TPF'!J449</f>
        <v>0</v>
      </c>
      <c r="K444" s="23">
        <f t="shared" si="87"/>
        <v>0</v>
      </c>
      <c r="L444" s="24">
        <f t="shared" si="88"/>
        <v>0</v>
      </c>
      <c r="M444" s="25">
        <f t="shared" si="89"/>
        <v>0</v>
      </c>
      <c r="N444" s="70" t="str">
        <f t="shared" si="80"/>
        <v/>
      </c>
      <c r="O444" s="22">
        <f>'FPF TPF'!N449</f>
        <v>0</v>
      </c>
      <c r="P444" s="22">
        <f>'FPF TPF'!O449</f>
        <v>0</v>
      </c>
      <c r="Q444" s="23">
        <f t="shared" si="81"/>
        <v>0</v>
      </c>
      <c r="R444" s="24">
        <f t="shared" si="82"/>
        <v>0</v>
      </c>
      <c r="S444" s="25">
        <f t="shared" si="83"/>
        <v>0</v>
      </c>
      <c r="T444" s="24"/>
    </row>
    <row r="445" spans="1:20" x14ac:dyDescent="0.3">
      <c r="A445" s="70">
        <v>55.9</v>
      </c>
      <c r="B445" s="70" t="str">
        <f t="shared" si="78"/>
        <v/>
      </c>
      <c r="C445" s="22">
        <f>'FPF TPF'!D450</f>
        <v>0</v>
      </c>
      <c r="D445" s="22">
        <f>'FPF TPF'!E450</f>
        <v>0</v>
      </c>
      <c r="E445" s="23">
        <f t="shared" si="84"/>
        <v>0</v>
      </c>
      <c r="F445" s="24">
        <f t="shared" si="85"/>
        <v>0</v>
      </c>
      <c r="G445" s="25">
        <f t="shared" si="86"/>
        <v>0</v>
      </c>
      <c r="H445" s="70" t="str">
        <f t="shared" si="79"/>
        <v/>
      </c>
      <c r="I445" s="22">
        <f>'FPF TPF'!I450</f>
        <v>0</v>
      </c>
      <c r="J445" s="22">
        <f>'FPF TPF'!J450</f>
        <v>0</v>
      </c>
      <c r="K445" s="23">
        <f t="shared" si="87"/>
        <v>0</v>
      </c>
      <c r="L445" s="24">
        <f t="shared" si="88"/>
        <v>0</v>
      </c>
      <c r="M445" s="25">
        <f t="shared" si="89"/>
        <v>0</v>
      </c>
      <c r="N445" s="70" t="str">
        <f t="shared" si="80"/>
        <v/>
      </c>
      <c r="O445" s="22">
        <f>'FPF TPF'!N450</f>
        <v>0</v>
      </c>
      <c r="P445" s="22">
        <f>'FPF TPF'!O450</f>
        <v>0</v>
      </c>
      <c r="Q445" s="23">
        <f t="shared" si="81"/>
        <v>0</v>
      </c>
      <c r="R445" s="24">
        <f t="shared" si="82"/>
        <v>0</v>
      </c>
      <c r="S445" s="25">
        <f t="shared" si="83"/>
        <v>0</v>
      </c>
      <c r="T445" s="24"/>
    </row>
    <row r="446" spans="1:20" x14ac:dyDescent="0.3">
      <c r="A446" s="70">
        <v>55.8</v>
      </c>
      <c r="B446" s="70" t="str">
        <f t="shared" si="78"/>
        <v/>
      </c>
      <c r="C446" s="22">
        <f>'FPF TPF'!D451</f>
        <v>0</v>
      </c>
      <c r="D446" s="22">
        <f>'FPF TPF'!E451</f>
        <v>0</v>
      </c>
      <c r="E446" s="23">
        <f t="shared" si="84"/>
        <v>0</v>
      </c>
      <c r="F446" s="24">
        <f t="shared" si="85"/>
        <v>0</v>
      </c>
      <c r="G446" s="25">
        <f t="shared" si="86"/>
        <v>0</v>
      </c>
      <c r="H446" s="70" t="str">
        <f t="shared" si="79"/>
        <v/>
      </c>
      <c r="I446" s="22">
        <f>'FPF TPF'!I451</f>
        <v>0</v>
      </c>
      <c r="J446" s="22">
        <f>'FPF TPF'!J451</f>
        <v>0</v>
      </c>
      <c r="K446" s="23">
        <f t="shared" si="87"/>
        <v>0</v>
      </c>
      <c r="L446" s="24">
        <f t="shared" si="88"/>
        <v>0</v>
      </c>
      <c r="M446" s="25">
        <f t="shared" si="89"/>
        <v>0</v>
      </c>
      <c r="N446" s="70" t="str">
        <f t="shared" si="80"/>
        <v/>
      </c>
      <c r="O446" s="22">
        <f>'FPF TPF'!N451</f>
        <v>0</v>
      </c>
      <c r="P446" s="22">
        <f>'FPF TPF'!O451</f>
        <v>0</v>
      </c>
      <c r="Q446" s="23">
        <f t="shared" si="81"/>
        <v>0</v>
      </c>
      <c r="R446" s="24">
        <f t="shared" si="82"/>
        <v>0</v>
      </c>
      <c r="S446" s="25">
        <f t="shared" si="83"/>
        <v>0</v>
      </c>
      <c r="T446" s="24"/>
    </row>
    <row r="447" spans="1:20" x14ac:dyDescent="0.3">
      <c r="A447" s="70">
        <v>55.7</v>
      </c>
      <c r="B447" s="70" t="str">
        <f t="shared" si="78"/>
        <v/>
      </c>
      <c r="C447" s="22">
        <f>'FPF TPF'!D452</f>
        <v>0</v>
      </c>
      <c r="D447" s="22">
        <f>'FPF TPF'!E452</f>
        <v>0</v>
      </c>
      <c r="E447" s="23">
        <f t="shared" si="84"/>
        <v>0</v>
      </c>
      <c r="F447" s="24">
        <f t="shared" si="85"/>
        <v>0</v>
      </c>
      <c r="G447" s="25">
        <f t="shared" si="86"/>
        <v>0</v>
      </c>
      <c r="H447" s="70" t="str">
        <f t="shared" si="79"/>
        <v/>
      </c>
      <c r="I447" s="22">
        <f>'FPF TPF'!I452</f>
        <v>0</v>
      </c>
      <c r="J447" s="22">
        <f>'FPF TPF'!J452</f>
        <v>0</v>
      </c>
      <c r="K447" s="23">
        <f t="shared" si="87"/>
        <v>0</v>
      </c>
      <c r="L447" s="24">
        <f t="shared" si="88"/>
        <v>0</v>
      </c>
      <c r="M447" s="25">
        <f t="shared" si="89"/>
        <v>0</v>
      </c>
      <c r="N447" s="70" t="str">
        <f t="shared" si="80"/>
        <v/>
      </c>
      <c r="O447" s="22">
        <f>'FPF TPF'!N452</f>
        <v>0</v>
      </c>
      <c r="P447" s="22">
        <f>'FPF TPF'!O452</f>
        <v>0</v>
      </c>
      <c r="Q447" s="23">
        <f t="shared" si="81"/>
        <v>0</v>
      </c>
      <c r="R447" s="24">
        <f t="shared" si="82"/>
        <v>0</v>
      </c>
      <c r="S447" s="25">
        <f t="shared" si="83"/>
        <v>0</v>
      </c>
      <c r="T447" s="24"/>
    </row>
    <row r="448" spans="1:20" x14ac:dyDescent="0.3">
      <c r="A448" s="70">
        <v>55.6</v>
      </c>
      <c r="B448" s="70" t="str">
        <f t="shared" si="78"/>
        <v/>
      </c>
      <c r="C448" s="22">
        <f>'FPF TPF'!D453</f>
        <v>0</v>
      </c>
      <c r="D448" s="22">
        <f>'FPF TPF'!E453</f>
        <v>0</v>
      </c>
      <c r="E448" s="23">
        <f t="shared" si="84"/>
        <v>0</v>
      </c>
      <c r="F448" s="24">
        <f t="shared" si="85"/>
        <v>0</v>
      </c>
      <c r="G448" s="25">
        <f t="shared" si="86"/>
        <v>0</v>
      </c>
      <c r="H448" s="70" t="str">
        <f t="shared" si="79"/>
        <v/>
      </c>
      <c r="I448" s="22">
        <f>'FPF TPF'!I453</f>
        <v>0</v>
      </c>
      <c r="J448" s="22">
        <f>'FPF TPF'!J453</f>
        <v>0</v>
      </c>
      <c r="K448" s="23">
        <f t="shared" si="87"/>
        <v>0</v>
      </c>
      <c r="L448" s="24">
        <f t="shared" si="88"/>
        <v>0</v>
      </c>
      <c r="M448" s="25">
        <f t="shared" si="89"/>
        <v>0</v>
      </c>
      <c r="N448" s="70" t="str">
        <f t="shared" si="80"/>
        <v/>
      </c>
      <c r="O448" s="22">
        <f>'FPF TPF'!N453</f>
        <v>0</v>
      </c>
      <c r="P448" s="22">
        <f>'FPF TPF'!O453</f>
        <v>0</v>
      </c>
      <c r="Q448" s="23">
        <f t="shared" si="81"/>
        <v>0</v>
      </c>
      <c r="R448" s="24">
        <f t="shared" si="82"/>
        <v>0</v>
      </c>
      <c r="S448" s="25">
        <f t="shared" si="83"/>
        <v>0</v>
      </c>
      <c r="T448" s="24"/>
    </row>
    <row r="449" spans="1:20" x14ac:dyDescent="0.3">
      <c r="A449" s="70">
        <v>55.5</v>
      </c>
      <c r="B449" s="70" t="str">
        <f t="shared" si="78"/>
        <v/>
      </c>
      <c r="C449" s="22">
        <f>'FPF TPF'!D454</f>
        <v>0</v>
      </c>
      <c r="D449" s="22">
        <f>'FPF TPF'!E454</f>
        <v>0</v>
      </c>
      <c r="E449" s="23">
        <f t="shared" si="84"/>
        <v>0</v>
      </c>
      <c r="F449" s="24">
        <f t="shared" si="85"/>
        <v>0</v>
      </c>
      <c r="G449" s="25">
        <f t="shared" si="86"/>
        <v>0</v>
      </c>
      <c r="H449" s="70" t="str">
        <f t="shared" si="79"/>
        <v/>
      </c>
      <c r="I449" s="22">
        <f>'FPF TPF'!I454</f>
        <v>0</v>
      </c>
      <c r="J449" s="22">
        <f>'FPF TPF'!J454</f>
        <v>0</v>
      </c>
      <c r="K449" s="23">
        <f t="shared" si="87"/>
        <v>0</v>
      </c>
      <c r="L449" s="24">
        <f t="shared" si="88"/>
        <v>0</v>
      </c>
      <c r="M449" s="25">
        <f t="shared" si="89"/>
        <v>0</v>
      </c>
      <c r="N449" s="70" t="str">
        <f t="shared" si="80"/>
        <v/>
      </c>
      <c r="O449" s="22">
        <f>'FPF TPF'!N454</f>
        <v>0</v>
      </c>
      <c r="P449" s="22">
        <f>'FPF TPF'!O454</f>
        <v>0</v>
      </c>
      <c r="Q449" s="23">
        <f t="shared" si="81"/>
        <v>0</v>
      </c>
      <c r="R449" s="24">
        <f t="shared" si="82"/>
        <v>0</v>
      </c>
      <c r="S449" s="25">
        <f t="shared" si="83"/>
        <v>0</v>
      </c>
      <c r="T449" s="24"/>
    </row>
    <row r="450" spans="1:20" x14ac:dyDescent="0.3">
      <c r="A450" s="70">
        <v>55.4</v>
      </c>
      <c r="B450" s="70" t="str">
        <f t="shared" si="78"/>
        <v/>
      </c>
      <c r="C450" s="22">
        <f>'FPF TPF'!D455</f>
        <v>0</v>
      </c>
      <c r="D450" s="22">
        <f>'FPF TPF'!E455</f>
        <v>0</v>
      </c>
      <c r="E450" s="23">
        <f t="shared" si="84"/>
        <v>0</v>
      </c>
      <c r="F450" s="24">
        <f t="shared" si="85"/>
        <v>0</v>
      </c>
      <c r="G450" s="25">
        <f t="shared" si="86"/>
        <v>0</v>
      </c>
      <c r="H450" s="70" t="str">
        <f t="shared" si="79"/>
        <v/>
      </c>
      <c r="I450" s="22">
        <f>'FPF TPF'!I455</f>
        <v>0</v>
      </c>
      <c r="J450" s="22">
        <f>'FPF TPF'!J455</f>
        <v>0</v>
      </c>
      <c r="K450" s="23">
        <f t="shared" si="87"/>
        <v>0</v>
      </c>
      <c r="L450" s="24">
        <f t="shared" si="88"/>
        <v>0</v>
      </c>
      <c r="M450" s="25">
        <f t="shared" si="89"/>
        <v>0</v>
      </c>
      <c r="N450" s="70" t="str">
        <f t="shared" si="80"/>
        <v/>
      </c>
      <c r="O450" s="22">
        <f>'FPF TPF'!N455</f>
        <v>0</v>
      </c>
      <c r="P450" s="22">
        <f>'FPF TPF'!O455</f>
        <v>0</v>
      </c>
      <c r="Q450" s="23">
        <f t="shared" si="81"/>
        <v>0</v>
      </c>
      <c r="R450" s="24">
        <f t="shared" si="82"/>
        <v>0</v>
      </c>
      <c r="S450" s="25">
        <f t="shared" si="83"/>
        <v>0</v>
      </c>
      <c r="T450" s="24"/>
    </row>
    <row r="451" spans="1:20" x14ac:dyDescent="0.3">
      <c r="A451" s="70">
        <v>55.3</v>
      </c>
      <c r="B451" s="70" t="str">
        <f t="shared" si="78"/>
        <v/>
      </c>
      <c r="C451" s="22">
        <f>'FPF TPF'!D456</f>
        <v>0</v>
      </c>
      <c r="D451" s="22">
        <f>'FPF TPF'!E456</f>
        <v>0</v>
      </c>
      <c r="E451" s="23">
        <f t="shared" si="84"/>
        <v>0</v>
      </c>
      <c r="F451" s="24">
        <f t="shared" si="85"/>
        <v>0</v>
      </c>
      <c r="G451" s="25">
        <f t="shared" si="86"/>
        <v>0</v>
      </c>
      <c r="H451" s="70" t="str">
        <f t="shared" si="79"/>
        <v/>
      </c>
      <c r="I451" s="22">
        <f>'FPF TPF'!I456</f>
        <v>0</v>
      </c>
      <c r="J451" s="22">
        <f>'FPF TPF'!J456</f>
        <v>0</v>
      </c>
      <c r="K451" s="23">
        <f t="shared" si="87"/>
        <v>0</v>
      </c>
      <c r="L451" s="24">
        <f t="shared" si="88"/>
        <v>0</v>
      </c>
      <c r="M451" s="25">
        <f t="shared" si="89"/>
        <v>0</v>
      </c>
      <c r="N451" s="70" t="str">
        <f t="shared" si="80"/>
        <v/>
      </c>
      <c r="O451" s="22">
        <f>'FPF TPF'!N456</f>
        <v>0</v>
      </c>
      <c r="P451" s="22">
        <f>'FPF TPF'!O456</f>
        <v>0</v>
      </c>
      <c r="Q451" s="23">
        <f t="shared" si="81"/>
        <v>0</v>
      </c>
      <c r="R451" s="24">
        <f t="shared" si="82"/>
        <v>0</v>
      </c>
      <c r="S451" s="25">
        <f t="shared" si="83"/>
        <v>0</v>
      </c>
      <c r="T451" s="24"/>
    </row>
    <row r="452" spans="1:20" x14ac:dyDescent="0.3">
      <c r="A452" s="70">
        <v>55.2</v>
      </c>
      <c r="B452" s="70" t="str">
        <f t="shared" si="78"/>
        <v/>
      </c>
      <c r="C452" s="22">
        <f>'FPF TPF'!D457</f>
        <v>0</v>
      </c>
      <c r="D452" s="22">
        <f>'FPF TPF'!E457</f>
        <v>0</v>
      </c>
      <c r="E452" s="23">
        <f t="shared" si="84"/>
        <v>0</v>
      </c>
      <c r="F452" s="24">
        <f t="shared" si="85"/>
        <v>0</v>
      </c>
      <c r="G452" s="25">
        <f t="shared" si="86"/>
        <v>0</v>
      </c>
      <c r="H452" s="70" t="str">
        <f t="shared" si="79"/>
        <v/>
      </c>
      <c r="I452" s="22">
        <f>'FPF TPF'!I457</f>
        <v>0</v>
      </c>
      <c r="J452" s="22">
        <f>'FPF TPF'!J457</f>
        <v>0</v>
      </c>
      <c r="K452" s="23">
        <f t="shared" si="87"/>
        <v>0</v>
      </c>
      <c r="L452" s="24">
        <f t="shared" si="88"/>
        <v>0</v>
      </c>
      <c r="M452" s="25">
        <f t="shared" si="89"/>
        <v>0</v>
      </c>
      <c r="N452" s="70" t="str">
        <f t="shared" si="80"/>
        <v/>
      </c>
      <c r="O452" s="22">
        <f>'FPF TPF'!N457</f>
        <v>0</v>
      </c>
      <c r="P452" s="22">
        <f>'FPF TPF'!O457</f>
        <v>0</v>
      </c>
      <c r="Q452" s="23">
        <f t="shared" si="81"/>
        <v>0</v>
      </c>
      <c r="R452" s="24">
        <f t="shared" si="82"/>
        <v>0</v>
      </c>
      <c r="S452" s="25">
        <f t="shared" si="83"/>
        <v>0</v>
      </c>
      <c r="T452" s="24"/>
    </row>
    <row r="453" spans="1:20" x14ac:dyDescent="0.3">
      <c r="A453" s="70">
        <v>55.1</v>
      </c>
      <c r="B453" s="70" t="str">
        <f t="shared" ref="B453:B516" si="90">IF(OR(C453&lt;C452,D453&lt;D452),TEXT($A453,"0.0")&amp;"%","")</f>
        <v/>
      </c>
      <c r="C453" s="22">
        <f>'FPF TPF'!D458</f>
        <v>0</v>
      </c>
      <c r="D453" s="22">
        <f>'FPF TPF'!E458</f>
        <v>0</v>
      </c>
      <c r="E453" s="23">
        <f t="shared" si="84"/>
        <v>0</v>
      </c>
      <c r="F453" s="24">
        <f t="shared" si="85"/>
        <v>0</v>
      </c>
      <c r="G453" s="25">
        <f t="shared" si="86"/>
        <v>0</v>
      </c>
      <c r="H453" s="70" t="str">
        <f t="shared" ref="H453:H516" si="91">IF(OR(I453&lt;I452,J453&lt;J452),TEXT($A453,"0.0")&amp;"%","")</f>
        <v/>
      </c>
      <c r="I453" s="22">
        <f>'FPF TPF'!I458</f>
        <v>0</v>
      </c>
      <c r="J453" s="22">
        <f>'FPF TPF'!J458</f>
        <v>0</v>
      </c>
      <c r="K453" s="23">
        <f t="shared" si="87"/>
        <v>0</v>
      </c>
      <c r="L453" s="24">
        <f t="shared" si="88"/>
        <v>0</v>
      </c>
      <c r="M453" s="25">
        <f t="shared" si="89"/>
        <v>0</v>
      </c>
      <c r="N453" s="70" t="str">
        <f t="shared" ref="N453:N516" si="92">IF(OR(O453&lt;O452,P453&lt;P452),TEXT($A453,"0.0")&amp;"%","")</f>
        <v/>
      </c>
      <c r="O453" s="22">
        <f>'FPF TPF'!N458</f>
        <v>0</v>
      </c>
      <c r="P453" s="22">
        <f>'FPF TPF'!O458</f>
        <v>0</v>
      </c>
      <c r="Q453" s="23">
        <f t="shared" ref="Q453:Q516" si="93">O452-O453</f>
        <v>0</v>
      </c>
      <c r="R453" s="24">
        <f t="shared" ref="R453:R516" si="94">AVERAGE(P453,P452)</f>
        <v>0</v>
      </c>
      <c r="S453" s="25">
        <f t="shared" ref="S453:S516" si="95">PRODUCT(Q453,R453)</f>
        <v>0</v>
      </c>
      <c r="T453" s="24"/>
    </row>
    <row r="454" spans="1:20" x14ac:dyDescent="0.3">
      <c r="A454" s="70">
        <v>55</v>
      </c>
      <c r="B454" s="70" t="str">
        <f t="shared" si="90"/>
        <v/>
      </c>
      <c r="C454" s="22">
        <f>'FPF TPF'!D459</f>
        <v>0</v>
      </c>
      <c r="D454" s="22">
        <f>'FPF TPF'!E459</f>
        <v>0</v>
      </c>
      <c r="E454" s="23">
        <f t="shared" si="84"/>
        <v>0</v>
      </c>
      <c r="F454" s="24">
        <f t="shared" si="85"/>
        <v>0</v>
      </c>
      <c r="G454" s="25">
        <f t="shared" si="86"/>
        <v>0</v>
      </c>
      <c r="H454" s="70" t="str">
        <f t="shared" si="91"/>
        <v/>
      </c>
      <c r="I454" s="22">
        <f>'FPF TPF'!I459</f>
        <v>0</v>
      </c>
      <c r="J454" s="22">
        <f>'FPF TPF'!J459</f>
        <v>0</v>
      </c>
      <c r="K454" s="23">
        <f t="shared" si="87"/>
        <v>0</v>
      </c>
      <c r="L454" s="24">
        <f t="shared" si="88"/>
        <v>0</v>
      </c>
      <c r="M454" s="25">
        <f t="shared" si="89"/>
        <v>0</v>
      </c>
      <c r="N454" s="70" t="str">
        <f t="shared" si="92"/>
        <v/>
      </c>
      <c r="O454" s="22">
        <f>'FPF TPF'!N459</f>
        <v>0</v>
      </c>
      <c r="P454" s="22">
        <f>'FPF TPF'!O459</f>
        <v>0</v>
      </c>
      <c r="Q454" s="23">
        <f t="shared" si="93"/>
        <v>0</v>
      </c>
      <c r="R454" s="24">
        <f t="shared" si="94"/>
        <v>0</v>
      </c>
      <c r="S454" s="25">
        <f t="shared" si="95"/>
        <v>0</v>
      </c>
      <c r="T454" s="24"/>
    </row>
    <row r="455" spans="1:20" x14ac:dyDescent="0.3">
      <c r="A455" s="70">
        <v>54.9</v>
      </c>
      <c r="B455" s="70" t="str">
        <f t="shared" si="90"/>
        <v/>
      </c>
      <c r="C455" s="22">
        <f>'FPF TPF'!D460</f>
        <v>0</v>
      </c>
      <c r="D455" s="22">
        <f>'FPF TPF'!E460</f>
        <v>0</v>
      </c>
      <c r="E455" s="23">
        <f t="shared" si="84"/>
        <v>0</v>
      </c>
      <c r="F455" s="24">
        <f t="shared" si="85"/>
        <v>0</v>
      </c>
      <c r="G455" s="25">
        <f t="shared" si="86"/>
        <v>0</v>
      </c>
      <c r="H455" s="70" t="str">
        <f t="shared" si="91"/>
        <v/>
      </c>
      <c r="I455" s="22">
        <f>'FPF TPF'!I460</f>
        <v>0</v>
      </c>
      <c r="J455" s="22">
        <f>'FPF TPF'!J460</f>
        <v>0</v>
      </c>
      <c r="K455" s="23">
        <f t="shared" si="87"/>
        <v>0</v>
      </c>
      <c r="L455" s="24">
        <f t="shared" si="88"/>
        <v>0</v>
      </c>
      <c r="M455" s="25">
        <f t="shared" si="89"/>
        <v>0</v>
      </c>
      <c r="N455" s="70" t="str">
        <f t="shared" si="92"/>
        <v/>
      </c>
      <c r="O455" s="22">
        <f>'FPF TPF'!N460</f>
        <v>0</v>
      </c>
      <c r="P455" s="22">
        <f>'FPF TPF'!O460</f>
        <v>0</v>
      </c>
      <c r="Q455" s="23">
        <f t="shared" si="93"/>
        <v>0</v>
      </c>
      <c r="R455" s="24">
        <f t="shared" si="94"/>
        <v>0</v>
      </c>
      <c r="S455" s="25">
        <f t="shared" si="95"/>
        <v>0</v>
      </c>
      <c r="T455" s="24"/>
    </row>
    <row r="456" spans="1:20" x14ac:dyDescent="0.3">
      <c r="A456" s="70">
        <v>54.8</v>
      </c>
      <c r="B456" s="70" t="str">
        <f t="shared" si="90"/>
        <v/>
      </c>
      <c r="C456" s="22">
        <f>'FPF TPF'!D461</f>
        <v>0</v>
      </c>
      <c r="D456" s="22">
        <f>'FPF TPF'!E461</f>
        <v>0</v>
      </c>
      <c r="E456" s="23">
        <f t="shared" si="84"/>
        <v>0</v>
      </c>
      <c r="F456" s="24">
        <f t="shared" si="85"/>
        <v>0</v>
      </c>
      <c r="G456" s="25">
        <f t="shared" si="86"/>
        <v>0</v>
      </c>
      <c r="H456" s="70" t="str">
        <f t="shared" si="91"/>
        <v/>
      </c>
      <c r="I456" s="22">
        <f>'FPF TPF'!I461</f>
        <v>0</v>
      </c>
      <c r="J456" s="22">
        <f>'FPF TPF'!J461</f>
        <v>0</v>
      </c>
      <c r="K456" s="23">
        <f t="shared" si="87"/>
        <v>0</v>
      </c>
      <c r="L456" s="24">
        <f t="shared" si="88"/>
        <v>0</v>
      </c>
      <c r="M456" s="25">
        <f t="shared" si="89"/>
        <v>0</v>
      </c>
      <c r="N456" s="70" t="str">
        <f t="shared" si="92"/>
        <v/>
      </c>
      <c r="O456" s="22">
        <f>'FPF TPF'!N461</f>
        <v>0</v>
      </c>
      <c r="P456" s="22">
        <f>'FPF TPF'!O461</f>
        <v>0</v>
      </c>
      <c r="Q456" s="23">
        <f t="shared" si="93"/>
        <v>0</v>
      </c>
      <c r="R456" s="24">
        <f t="shared" si="94"/>
        <v>0</v>
      </c>
      <c r="S456" s="25">
        <f t="shared" si="95"/>
        <v>0</v>
      </c>
      <c r="T456" s="24"/>
    </row>
    <row r="457" spans="1:20" x14ac:dyDescent="0.3">
      <c r="A457" s="70">
        <v>54.7</v>
      </c>
      <c r="B457" s="70" t="str">
        <f t="shared" si="90"/>
        <v/>
      </c>
      <c r="C457" s="22">
        <f>'FPF TPF'!D462</f>
        <v>0</v>
      </c>
      <c r="D457" s="22">
        <f>'FPF TPF'!E462</f>
        <v>0</v>
      </c>
      <c r="E457" s="23">
        <f t="shared" si="84"/>
        <v>0</v>
      </c>
      <c r="F457" s="24">
        <f t="shared" si="85"/>
        <v>0</v>
      </c>
      <c r="G457" s="25">
        <f t="shared" si="86"/>
        <v>0</v>
      </c>
      <c r="H457" s="70" t="str">
        <f t="shared" si="91"/>
        <v/>
      </c>
      <c r="I457" s="22">
        <f>'FPF TPF'!I462</f>
        <v>0</v>
      </c>
      <c r="J457" s="22">
        <f>'FPF TPF'!J462</f>
        <v>0</v>
      </c>
      <c r="K457" s="23">
        <f t="shared" si="87"/>
        <v>0</v>
      </c>
      <c r="L457" s="24">
        <f t="shared" si="88"/>
        <v>0</v>
      </c>
      <c r="M457" s="25">
        <f t="shared" si="89"/>
        <v>0</v>
      </c>
      <c r="N457" s="70" t="str">
        <f t="shared" si="92"/>
        <v/>
      </c>
      <c r="O457" s="22">
        <f>'FPF TPF'!N462</f>
        <v>0</v>
      </c>
      <c r="P457" s="22">
        <f>'FPF TPF'!O462</f>
        <v>0</v>
      </c>
      <c r="Q457" s="23">
        <f t="shared" si="93"/>
        <v>0</v>
      </c>
      <c r="R457" s="24">
        <f t="shared" si="94"/>
        <v>0</v>
      </c>
      <c r="S457" s="25">
        <f t="shared" si="95"/>
        <v>0</v>
      </c>
      <c r="T457" s="24"/>
    </row>
    <row r="458" spans="1:20" x14ac:dyDescent="0.3">
      <c r="A458" s="70">
        <v>54.6</v>
      </c>
      <c r="B458" s="70" t="str">
        <f t="shared" si="90"/>
        <v/>
      </c>
      <c r="C458" s="22">
        <f>'FPF TPF'!D463</f>
        <v>0</v>
      </c>
      <c r="D458" s="22">
        <f>'FPF TPF'!E463</f>
        <v>0</v>
      </c>
      <c r="E458" s="23">
        <f t="shared" si="84"/>
        <v>0</v>
      </c>
      <c r="F458" s="24">
        <f t="shared" si="85"/>
        <v>0</v>
      </c>
      <c r="G458" s="25">
        <f t="shared" si="86"/>
        <v>0</v>
      </c>
      <c r="H458" s="70" t="str">
        <f t="shared" si="91"/>
        <v/>
      </c>
      <c r="I458" s="22">
        <f>'FPF TPF'!I463</f>
        <v>0</v>
      </c>
      <c r="J458" s="22">
        <f>'FPF TPF'!J463</f>
        <v>0</v>
      </c>
      <c r="K458" s="23">
        <f t="shared" si="87"/>
        <v>0</v>
      </c>
      <c r="L458" s="24">
        <f t="shared" si="88"/>
        <v>0</v>
      </c>
      <c r="M458" s="25">
        <f t="shared" si="89"/>
        <v>0</v>
      </c>
      <c r="N458" s="70" t="str">
        <f t="shared" si="92"/>
        <v/>
      </c>
      <c r="O458" s="22">
        <f>'FPF TPF'!N463</f>
        <v>0</v>
      </c>
      <c r="P458" s="22">
        <f>'FPF TPF'!O463</f>
        <v>0</v>
      </c>
      <c r="Q458" s="23">
        <f t="shared" si="93"/>
        <v>0</v>
      </c>
      <c r="R458" s="24">
        <f t="shared" si="94"/>
        <v>0</v>
      </c>
      <c r="S458" s="25">
        <f t="shared" si="95"/>
        <v>0</v>
      </c>
      <c r="T458" s="24"/>
    </row>
    <row r="459" spans="1:20" x14ac:dyDescent="0.3">
      <c r="A459" s="70">
        <v>54.5</v>
      </c>
      <c r="B459" s="70" t="str">
        <f t="shared" si="90"/>
        <v/>
      </c>
      <c r="C459" s="22">
        <f>'FPF TPF'!D464</f>
        <v>0</v>
      </c>
      <c r="D459" s="22">
        <f>'FPF TPF'!E464</f>
        <v>0</v>
      </c>
      <c r="E459" s="23">
        <f t="shared" si="84"/>
        <v>0</v>
      </c>
      <c r="F459" s="24">
        <f t="shared" si="85"/>
        <v>0</v>
      </c>
      <c r="G459" s="25">
        <f t="shared" si="86"/>
        <v>0</v>
      </c>
      <c r="H459" s="70" t="str">
        <f t="shared" si="91"/>
        <v/>
      </c>
      <c r="I459" s="22">
        <f>'FPF TPF'!I464</f>
        <v>0</v>
      </c>
      <c r="J459" s="22">
        <f>'FPF TPF'!J464</f>
        <v>0</v>
      </c>
      <c r="K459" s="23">
        <f t="shared" si="87"/>
        <v>0</v>
      </c>
      <c r="L459" s="24">
        <f t="shared" si="88"/>
        <v>0</v>
      </c>
      <c r="M459" s="25">
        <f t="shared" si="89"/>
        <v>0</v>
      </c>
      <c r="N459" s="70" t="str">
        <f t="shared" si="92"/>
        <v/>
      </c>
      <c r="O459" s="22">
        <f>'FPF TPF'!N464</f>
        <v>0</v>
      </c>
      <c r="P459" s="22">
        <f>'FPF TPF'!O464</f>
        <v>0</v>
      </c>
      <c r="Q459" s="23">
        <f t="shared" si="93"/>
        <v>0</v>
      </c>
      <c r="R459" s="24">
        <f t="shared" si="94"/>
        <v>0</v>
      </c>
      <c r="S459" s="25">
        <f t="shared" si="95"/>
        <v>0</v>
      </c>
      <c r="T459" s="24"/>
    </row>
    <row r="460" spans="1:20" x14ac:dyDescent="0.3">
      <c r="A460" s="70">
        <v>54.4</v>
      </c>
      <c r="B460" s="70" t="str">
        <f t="shared" si="90"/>
        <v/>
      </c>
      <c r="C460" s="22">
        <f>'FPF TPF'!D465</f>
        <v>0</v>
      </c>
      <c r="D460" s="22">
        <f>'FPF TPF'!E465</f>
        <v>0</v>
      </c>
      <c r="E460" s="23">
        <f t="shared" si="84"/>
        <v>0</v>
      </c>
      <c r="F460" s="24">
        <f t="shared" si="85"/>
        <v>0</v>
      </c>
      <c r="G460" s="25">
        <f t="shared" si="86"/>
        <v>0</v>
      </c>
      <c r="H460" s="70" t="str">
        <f t="shared" si="91"/>
        <v/>
      </c>
      <c r="I460" s="22">
        <f>'FPF TPF'!I465</f>
        <v>0</v>
      </c>
      <c r="J460" s="22">
        <f>'FPF TPF'!J465</f>
        <v>0</v>
      </c>
      <c r="K460" s="23">
        <f t="shared" si="87"/>
        <v>0</v>
      </c>
      <c r="L460" s="24">
        <f t="shared" si="88"/>
        <v>0</v>
      </c>
      <c r="M460" s="25">
        <f t="shared" si="89"/>
        <v>0</v>
      </c>
      <c r="N460" s="70" t="str">
        <f t="shared" si="92"/>
        <v/>
      </c>
      <c r="O460" s="22">
        <f>'FPF TPF'!N465</f>
        <v>0</v>
      </c>
      <c r="P460" s="22">
        <f>'FPF TPF'!O465</f>
        <v>0</v>
      </c>
      <c r="Q460" s="23">
        <f t="shared" si="93"/>
        <v>0</v>
      </c>
      <c r="R460" s="24">
        <f t="shared" si="94"/>
        <v>0</v>
      </c>
      <c r="S460" s="25">
        <f t="shared" si="95"/>
        <v>0</v>
      </c>
      <c r="T460" s="24"/>
    </row>
    <row r="461" spans="1:20" x14ac:dyDescent="0.3">
      <c r="A461" s="70">
        <v>54.3</v>
      </c>
      <c r="B461" s="70" t="str">
        <f t="shared" si="90"/>
        <v/>
      </c>
      <c r="C461" s="22">
        <f>'FPF TPF'!D466</f>
        <v>0</v>
      </c>
      <c r="D461" s="22">
        <f>'FPF TPF'!E466</f>
        <v>0</v>
      </c>
      <c r="E461" s="23">
        <f t="shared" si="84"/>
        <v>0</v>
      </c>
      <c r="F461" s="24">
        <f t="shared" si="85"/>
        <v>0</v>
      </c>
      <c r="G461" s="25">
        <f t="shared" si="86"/>
        <v>0</v>
      </c>
      <c r="H461" s="70" t="str">
        <f t="shared" si="91"/>
        <v/>
      </c>
      <c r="I461" s="22">
        <f>'FPF TPF'!I466</f>
        <v>0</v>
      </c>
      <c r="J461" s="22">
        <f>'FPF TPF'!J466</f>
        <v>0</v>
      </c>
      <c r="K461" s="23">
        <f t="shared" si="87"/>
        <v>0</v>
      </c>
      <c r="L461" s="24">
        <f t="shared" si="88"/>
        <v>0</v>
      </c>
      <c r="M461" s="25">
        <f t="shared" si="89"/>
        <v>0</v>
      </c>
      <c r="N461" s="70" t="str">
        <f t="shared" si="92"/>
        <v/>
      </c>
      <c r="O461" s="22">
        <f>'FPF TPF'!N466</f>
        <v>0</v>
      </c>
      <c r="P461" s="22">
        <f>'FPF TPF'!O466</f>
        <v>0</v>
      </c>
      <c r="Q461" s="23">
        <f t="shared" si="93"/>
        <v>0</v>
      </c>
      <c r="R461" s="24">
        <f t="shared" si="94"/>
        <v>0</v>
      </c>
      <c r="S461" s="25">
        <f t="shared" si="95"/>
        <v>0</v>
      </c>
      <c r="T461" s="24"/>
    </row>
    <row r="462" spans="1:20" x14ac:dyDescent="0.3">
      <c r="A462" s="70">
        <v>54.2</v>
      </c>
      <c r="B462" s="70" t="str">
        <f t="shared" si="90"/>
        <v/>
      </c>
      <c r="C462" s="22">
        <f>'FPF TPF'!D467</f>
        <v>0</v>
      </c>
      <c r="D462" s="22">
        <f>'FPF TPF'!E467</f>
        <v>0</v>
      </c>
      <c r="E462" s="23">
        <f t="shared" si="84"/>
        <v>0</v>
      </c>
      <c r="F462" s="24">
        <f t="shared" si="85"/>
        <v>0</v>
      </c>
      <c r="G462" s="25">
        <f t="shared" si="86"/>
        <v>0</v>
      </c>
      <c r="H462" s="70" t="str">
        <f t="shared" si="91"/>
        <v/>
      </c>
      <c r="I462" s="22">
        <f>'FPF TPF'!I467</f>
        <v>0</v>
      </c>
      <c r="J462" s="22">
        <f>'FPF TPF'!J467</f>
        <v>0</v>
      </c>
      <c r="K462" s="23">
        <f t="shared" si="87"/>
        <v>0</v>
      </c>
      <c r="L462" s="24">
        <f t="shared" si="88"/>
        <v>0</v>
      </c>
      <c r="M462" s="25">
        <f t="shared" si="89"/>
        <v>0</v>
      </c>
      <c r="N462" s="70" t="str">
        <f t="shared" si="92"/>
        <v/>
      </c>
      <c r="O462" s="22">
        <f>'FPF TPF'!N467</f>
        <v>0</v>
      </c>
      <c r="P462" s="22">
        <f>'FPF TPF'!O467</f>
        <v>0</v>
      </c>
      <c r="Q462" s="23">
        <f t="shared" si="93"/>
        <v>0</v>
      </c>
      <c r="R462" s="24">
        <f t="shared" si="94"/>
        <v>0</v>
      </c>
      <c r="S462" s="25">
        <f t="shared" si="95"/>
        <v>0</v>
      </c>
      <c r="T462" s="24"/>
    </row>
    <row r="463" spans="1:20" x14ac:dyDescent="0.3">
      <c r="A463" s="70">
        <v>54.1</v>
      </c>
      <c r="B463" s="70" t="str">
        <f t="shared" si="90"/>
        <v/>
      </c>
      <c r="C463" s="22">
        <f>'FPF TPF'!D468</f>
        <v>0</v>
      </c>
      <c r="D463" s="22">
        <f>'FPF TPF'!E468</f>
        <v>0</v>
      </c>
      <c r="E463" s="23">
        <f t="shared" si="84"/>
        <v>0</v>
      </c>
      <c r="F463" s="24">
        <f t="shared" si="85"/>
        <v>0</v>
      </c>
      <c r="G463" s="25">
        <f t="shared" si="86"/>
        <v>0</v>
      </c>
      <c r="H463" s="70" t="str">
        <f t="shared" si="91"/>
        <v/>
      </c>
      <c r="I463" s="22">
        <f>'FPF TPF'!I468</f>
        <v>0</v>
      </c>
      <c r="J463" s="22">
        <f>'FPF TPF'!J468</f>
        <v>0</v>
      </c>
      <c r="K463" s="23">
        <f t="shared" si="87"/>
        <v>0</v>
      </c>
      <c r="L463" s="24">
        <f t="shared" si="88"/>
        <v>0</v>
      </c>
      <c r="M463" s="25">
        <f t="shared" si="89"/>
        <v>0</v>
      </c>
      <c r="N463" s="70" t="str">
        <f t="shared" si="92"/>
        <v/>
      </c>
      <c r="O463" s="22">
        <f>'FPF TPF'!N468</f>
        <v>0</v>
      </c>
      <c r="P463" s="22">
        <f>'FPF TPF'!O468</f>
        <v>0</v>
      </c>
      <c r="Q463" s="23">
        <f t="shared" si="93"/>
        <v>0</v>
      </c>
      <c r="R463" s="24">
        <f t="shared" si="94"/>
        <v>0</v>
      </c>
      <c r="S463" s="25">
        <f t="shared" si="95"/>
        <v>0</v>
      </c>
      <c r="T463" s="24"/>
    </row>
    <row r="464" spans="1:20" x14ac:dyDescent="0.3">
      <c r="A464" s="70">
        <v>54</v>
      </c>
      <c r="B464" s="70" t="str">
        <f t="shared" si="90"/>
        <v/>
      </c>
      <c r="C464" s="22">
        <f>'FPF TPF'!D469</f>
        <v>0</v>
      </c>
      <c r="D464" s="22">
        <f>'FPF TPF'!E469</f>
        <v>0</v>
      </c>
      <c r="E464" s="23">
        <f t="shared" si="84"/>
        <v>0</v>
      </c>
      <c r="F464" s="24">
        <f t="shared" si="85"/>
        <v>0</v>
      </c>
      <c r="G464" s="25">
        <f t="shared" si="86"/>
        <v>0</v>
      </c>
      <c r="H464" s="70" t="str">
        <f t="shared" si="91"/>
        <v/>
      </c>
      <c r="I464" s="22">
        <f>'FPF TPF'!I469</f>
        <v>0</v>
      </c>
      <c r="J464" s="22">
        <f>'FPF TPF'!J469</f>
        <v>0</v>
      </c>
      <c r="K464" s="23">
        <f t="shared" si="87"/>
        <v>0</v>
      </c>
      <c r="L464" s="24">
        <f t="shared" si="88"/>
        <v>0</v>
      </c>
      <c r="M464" s="25">
        <f t="shared" si="89"/>
        <v>0</v>
      </c>
      <c r="N464" s="70" t="str">
        <f t="shared" si="92"/>
        <v/>
      </c>
      <c r="O464" s="22">
        <f>'FPF TPF'!N469</f>
        <v>0</v>
      </c>
      <c r="P464" s="22">
        <f>'FPF TPF'!O469</f>
        <v>0</v>
      </c>
      <c r="Q464" s="23">
        <f t="shared" si="93"/>
        <v>0</v>
      </c>
      <c r="R464" s="24">
        <f t="shared" si="94"/>
        <v>0</v>
      </c>
      <c r="S464" s="25">
        <f t="shared" si="95"/>
        <v>0</v>
      </c>
      <c r="T464" s="24"/>
    </row>
    <row r="465" spans="1:20" x14ac:dyDescent="0.3">
      <c r="A465" s="70">
        <v>53.9</v>
      </c>
      <c r="B465" s="70" t="str">
        <f t="shared" si="90"/>
        <v/>
      </c>
      <c r="C465" s="22">
        <f>'FPF TPF'!D470</f>
        <v>0</v>
      </c>
      <c r="D465" s="22">
        <f>'FPF TPF'!E470</f>
        <v>0</v>
      </c>
      <c r="E465" s="23">
        <f t="shared" si="84"/>
        <v>0</v>
      </c>
      <c r="F465" s="24">
        <f t="shared" si="85"/>
        <v>0</v>
      </c>
      <c r="G465" s="25">
        <f t="shared" si="86"/>
        <v>0</v>
      </c>
      <c r="H465" s="70" t="str">
        <f t="shared" si="91"/>
        <v/>
      </c>
      <c r="I465" s="22">
        <f>'FPF TPF'!I470</f>
        <v>0</v>
      </c>
      <c r="J465" s="22">
        <f>'FPF TPF'!J470</f>
        <v>0</v>
      </c>
      <c r="K465" s="23">
        <f t="shared" si="87"/>
        <v>0</v>
      </c>
      <c r="L465" s="24">
        <f t="shared" si="88"/>
        <v>0</v>
      </c>
      <c r="M465" s="25">
        <f t="shared" si="89"/>
        <v>0</v>
      </c>
      <c r="N465" s="70" t="str">
        <f t="shared" si="92"/>
        <v/>
      </c>
      <c r="O465" s="22">
        <f>'FPF TPF'!N470</f>
        <v>0</v>
      </c>
      <c r="P465" s="22">
        <f>'FPF TPF'!O470</f>
        <v>0</v>
      </c>
      <c r="Q465" s="23">
        <f t="shared" si="93"/>
        <v>0</v>
      </c>
      <c r="R465" s="24">
        <f t="shared" si="94"/>
        <v>0</v>
      </c>
      <c r="S465" s="25">
        <f t="shared" si="95"/>
        <v>0</v>
      </c>
      <c r="T465" s="24"/>
    </row>
    <row r="466" spans="1:20" x14ac:dyDescent="0.3">
      <c r="A466" s="70">
        <v>53.8</v>
      </c>
      <c r="B466" s="70" t="str">
        <f t="shared" si="90"/>
        <v/>
      </c>
      <c r="C466" s="22">
        <f>'FPF TPF'!D471</f>
        <v>0</v>
      </c>
      <c r="D466" s="22">
        <f>'FPF TPF'!E471</f>
        <v>0</v>
      </c>
      <c r="E466" s="23">
        <f t="shared" si="84"/>
        <v>0</v>
      </c>
      <c r="F466" s="24">
        <f t="shared" si="85"/>
        <v>0</v>
      </c>
      <c r="G466" s="25">
        <f t="shared" si="86"/>
        <v>0</v>
      </c>
      <c r="H466" s="70" t="str">
        <f t="shared" si="91"/>
        <v/>
      </c>
      <c r="I466" s="22">
        <f>'FPF TPF'!I471</f>
        <v>0</v>
      </c>
      <c r="J466" s="22">
        <f>'FPF TPF'!J471</f>
        <v>0</v>
      </c>
      <c r="K466" s="23">
        <f t="shared" si="87"/>
        <v>0</v>
      </c>
      <c r="L466" s="24">
        <f t="shared" si="88"/>
        <v>0</v>
      </c>
      <c r="M466" s="25">
        <f t="shared" si="89"/>
        <v>0</v>
      </c>
      <c r="N466" s="70" t="str">
        <f t="shared" si="92"/>
        <v/>
      </c>
      <c r="O466" s="22">
        <f>'FPF TPF'!N471</f>
        <v>0</v>
      </c>
      <c r="P466" s="22">
        <f>'FPF TPF'!O471</f>
        <v>0</v>
      </c>
      <c r="Q466" s="23">
        <f t="shared" si="93"/>
        <v>0</v>
      </c>
      <c r="R466" s="24">
        <f t="shared" si="94"/>
        <v>0</v>
      </c>
      <c r="S466" s="25">
        <f t="shared" si="95"/>
        <v>0</v>
      </c>
      <c r="T466" s="24"/>
    </row>
    <row r="467" spans="1:20" x14ac:dyDescent="0.3">
      <c r="A467" s="70">
        <v>53.7</v>
      </c>
      <c r="B467" s="70" t="str">
        <f t="shared" si="90"/>
        <v/>
      </c>
      <c r="C467" s="22">
        <f>'FPF TPF'!D472</f>
        <v>0</v>
      </c>
      <c r="D467" s="22">
        <f>'FPF TPF'!E472</f>
        <v>0</v>
      </c>
      <c r="E467" s="23">
        <f t="shared" si="84"/>
        <v>0</v>
      </c>
      <c r="F467" s="24">
        <f t="shared" si="85"/>
        <v>0</v>
      </c>
      <c r="G467" s="25">
        <f t="shared" si="86"/>
        <v>0</v>
      </c>
      <c r="H467" s="70" t="str">
        <f t="shared" si="91"/>
        <v/>
      </c>
      <c r="I467" s="22">
        <f>'FPF TPF'!I472</f>
        <v>0</v>
      </c>
      <c r="J467" s="22">
        <f>'FPF TPF'!J472</f>
        <v>0</v>
      </c>
      <c r="K467" s="23">
        <f t="shared" si="87"/>
        <v>0</v>
      </c>
      <c r="L467" s="24">
        <f t="shared" si="88"/>
        <v>0</v>
      </c>
      <c r="M467" s="25">
        <f t="shared" si="89"/>
        <v>0</v>
      </c>
      <c r="N467" s="70" t="str">
        <f t="shared" si="92"/>
        <v/>
      </c>
      <c r="O467" s="22">
        <f>'FPF TPF'!N472</f>
        <v>0</v>
      </c>
      <c r="P467" s="22">
        <f>'FPF TPF'!O472</f>
        <v>0</v>
      </c>
      <c r="Q467" s="23">
        <f t="shared" si="93"/>
        <v>0</v>
      </c>
      <c r="R467" s="24">
        <f t="shared" si="94"/>
        <v>0</v>
      </c>
      <c r="S467" s="25">
        <f t="shared" si="95"/>
        <v>0</v>
      </c>
      <c r="T467" s="24"/>
    </row>
    <row r="468" spans="1:20" x14ac:dyDescent="0.3">
      <c r="A468" s="70">
        <v>53.6</v>
      </c>
      <c r="B468" s="70" t="str">
        <f t="shared" si="90"/>
        <v/>
      </c>
      <c r="C468" s="22">
        <f>'FPF TPF'!D473</f>
        <v>0</v>
      </c>
      <c r="D468" s="22">
        <f>'FPF TPF'!E473</f>
        <v>0</v>
      </c>
      <c r="E468" s="23">
        <f t="shared" si="84"/>
        <v>0</v>
      </c>
      <c r="F468" s="24">
        <f t="shared" si="85"/>
        <v>0</v>
      </c>
      <c r="G468" s="25">
        <f t="shared" si="86"/>
        <v>0</v>
      </c>
      <c r="H468" s="70" t="str">
        <f t="shared" si="91"/>
        <v/>
      </c>
      <c r="I468" s="22">
        <f>'FPF TPF'!I473</f>
        <v>0</v>
      </c>
      <c r="J468" s="22">
        <f>'FPF TPF'!J473</f>
        <v>0</v>
      </c>
      <c r="K468" s="23">
        <f t="shared" si="87"/>
        <v>0</v>
      </c>
      <c r="L468" s="24">
        <f t="shared" si="88"/>
        <v>0</v>
      </c>
      <c r="M468" s="25">
        <f t="shared" si="89"/>
        <v>0</v>
      </c>
      <c r="N468" s="70" t="str">
        <f t="shared" si="92"/>
        <v/>
      </c>
      <c r="O468" s="22">
        <f>'FPF TPF'!N473</f>
        <v>0</v>
      </c>
      <c r="P468" s="22">
        <f>'FPF TPF'!O473</f>
        <v>0</v>
      </c>
      <c r="Q468" s="23">
        <f t="shared" si="93"/>
        <v>0</v>
      </c>
      <c r="R468" s="24">
        <f t="shared" si="94"/>
        <v>0</v>
      </c>
      <c r="S468" s="25">
        <f t="shared" si="95"/>
        <v>0</v>
      </c>
      <c r="T468" s="24"/>
    </row>
    <row r="469" spans="1:20" x14ac:dyDescent="0.3">
      <c r="A469" s="70">
        <v>53.5</v>
      </c>
      <c r="B469" s="70" t="str">
        <f t="shared" si="90"/>
        <v/>
      </c>
      <c r="C469" s="22">
        <f>'FPF TPF'!D474</f>
        <v>0</v>
      </c>
      <c r="D469" s="22">
        <f>'FPF TPF'!E474</f>
        <v>0</v>
      </c>
      <c r="E469" s="23">
        <f t="shared" si="84"/>
        <v>0</v>
      </c>
      <c r="F469" s="24">
        <f t="shared" si="85"/>
        <v>0</v>
      </c>
      <c r="G469" s="25">
        <f t="shared" si="86"/>
        <v>0</v>
      </c>
      <c r="H469" s="70" t="str">
        <f t="shared" si="91"/>
        <v/>
      </c>
      <c r="I469" s="22">
        <f>'FPF TPF'!I474</f>
        <v>0</v>
      </c>
      <c r="J469" s="22">
        <f>'FPF TPF'!J474</f>
        <v>0</v>
      </c>
      <c r="K469" s="23">
        <f t="shared" si="87"/>
        <v>0</v>
      </c>
      <c r="L469" s="24">
        <f t="shared" si="88"/>
        <v>0</v>
      </c>
      <c r="M469" s="25">
        <f t="shared" si="89"/>
        <v>0</v>
      </c>
      <c r="N469" s="70" t="str">
        <f t="shared" si="92"/>
        <v/>
      </c>
      <c r="O469" s="22">
        <f>'FPF TPF'!N474</f>
        <v>0</v>
      </c>
      <c r="P469" s="22">
        <f>'FPF TPF'!O474</f>
        <v>0</v>
      </c>
      <c r="Q469" s="23">
        <f t="shared" si="93"/>
        <v>0</v>
      </c>
      <c r="R469" s="24">
        <f t="shared" si="94"/>
        <v>0</v>
      </c>
      <c r="S469" s="25">
        <f t="shared" si="95"/>
        <v>0</v>
      </c>
      <c r="T469" s="24"/>
    </row>
    <row r="470" spans="1:20" x14ac:dyDescent="0.3">
      <c r="A470" s="70">
        <v>53.4</v>
      </c>
      <c r="B470" s="70" t="str">
        <f t="shared" si="90"/>
        <v/>
      </c>
      <c r="C470" s="22">
        <f>'FPF TPF'!D475</f>
        <v>0</v>
      </c>
      <c r="D470" s="22">
        <f>'FPF TPF'!E475</f>
        <v>0</v>
      </c>
      <c r="E470" s="23">
        <f t="shared" si="84"/>
        <v>0</v>
      </c>
      <c r="F470" s="24">
        <f t="shared" si="85"/>
        <v>0</v>
      </c>
      <c r="G470" s="25">
        <f t="shared" si="86"/>
        <v>0</v>
      </c>
      <c r="H470" s="70" t="str">
        <f t="shared" si="91"/>
        <v/>
      </c>
      <c r="I470" s="22">
        <f>'FPF TPF'!I475</f>
        <v>0</v>
      </c>
      <c r="J470" s="22">
        <f>'FPF TPF'!J475</f>
        <v>0</v>
      </c>
      <c r="K470" s="23">
        <f t="shared" si="87"/>
        <v>0</v>
      </c>
      <c r="L470" s="24">
        <f t="shared" si="88"/>
        <v>0</v>
      </c>
      <c r="M470" s="25">
        <f t="shared" si="89"/>
        <v>0</v>
      </c>
      <c r="N470" s="70" t="str">
        <f t="shared" si="92"/>
        <v/>
      </c>
      <c r="O470" s="22">
        <f>'FPF TPF'!N475</f>
        <v>0</v>
      </c>
      <c r="P470" s="22">
        <f>'FPF TPF'!O475</f>
        <v>0</v>
      </c>
      <c r="Q470" s="23">
        <f t="shared" si="93"/>
        <v>0</v>
      </c>
      <c r="R470" s="24">
        <f t="shared" si="94"/>
        <v>0</v>
      </c>
      <c r="S470" s="25">
        <f t="shared" si="95"/>
        <v>0</v>
      </c>
      <c r="T470" s="24"/>
    </row>
    <row r="471" spans="1:20" x14ac:dyDescent="0.3">
      <c r="A471" s="70">
        <v>53.3</v>
      </c>
      <c r="B471" s="70" t="str">
        <f t="shared" si="90"/>
        <v/>
      </c>
      <c r="C471" s="22">
        <f>'FPF TPF'!D476</f>
        <v>0</v>
      </c>
      <c r="D471" s="22">
        <f>'FPF TPF'!E476</f>
        <v>0</v>
      </c>
      <c r="E471" s="23">
        <f t="shared" si="84"/>
        <v>0</v>
      </c>
      <c r="F471" s="24">
        <f t="shared" si="85"/>
        <v>0</v>
      </c>
      <c r="G471" s="25">
        <f t="shared" si="86"/>
        <v>0</v>
      </c>
      <c r="H471" s="70" t="str">
        <f t="shared" si="91"/>
        <v/>
      </c>
      <c r="I471" s="22">
        <f>'FPF TPF'!I476</f>
        <v>0</v>
      </c>
      <c r="J471" s="22">
        <f>'FPF TPF'!J476</f>
        <v>0</v>
      </c>
      <c r="K471" s="23">
        <f t="shared" si="87"/>
        <v>0</v>
      </c>
      <c r="L471" s="24">
        <f t="shared" si="88"/>
        <v>0</v>
      </c>
      <c r="M471" s="25">
        <f t="shared" si="89"/>
        <v>0</v>
      </c>
      <c r="N471" s="70" t="str">
        <f t="shared" si="92"/>
        <v/>
      </c>
      <c r="O471" s="22">
        <f>'FPF TPF'!N476</f>
        <v>0</v>
      </c>
      <c r="P471" s="22">
        <f>'FPF TPF'!O476</f>
        <v>0</v>
      </c>
      <c r="Q471" s="23">
        <f t="shared" si="93"/>
        <v>0</v>
      </c>
      <c r="R471" s="24">
        <f t="shared" si="94"/>
        <v>0</v>
      </c>
      <c r="S471" s="25">
        <f t="shared" si="95"/>
        <v>0</v>
      </c>
      <c r="T471" s="24"/>
    </row>
    <row r="472" spans="1:20" x14ac:dyDescent="0.3">
      <c r="A472" s="70">
        <v>53.2</v>
      </c>
      <c r="B472" s="70" t="str">
        <f t="shared" si="90"/>
        <v/>
      </c>
      <c r="C472" s="22">
        <f>'FPF TPF'!D477</f>
        <v>0</v>
      </c>
      <c r="D472" s="22">
        <f>'FPF TPF'!E477</f>
        <v>0</v>
      </c>
      <c r="E472" s="23">
        <f t="shared" si="84"/>
        <v>0</v>
      </c>
      <c r="F472" s="24">
        <f t="shared" si="85"/>
        <v>0</v>
      </c>
      <c r="G472" s="25">
        <f t="shared" si="86"/>
        <v>0</v>
      </c>
      <c r="H472" s="70" t="str">
        <f t="shared" si="91"/>
        <v/>
      </c>
      <c r="I472" s="22">
        <f>'FPF TPF'!I477</f>
        <v>0</v>
      </c>
      <c r="J472" s="22">
        <f>'FPF TPF'!J477</f>
        <v>0</v>
      </c>
      <c r="K472" s="23">
        <f t="shared" si="87"/>
        <v>0</v>
      </c>
      <c r="L472" s="24">
        <f t="shared" si="88"/>
        <v>0</v>
      </c>
      <c r="M472" s="25">
        <f t="shared" si="89"/>
        <v>0</v>
      </c>
      <c r="N472" s="70" t="str">
        <f t="shared" si="92"/>
        <v/>
      </c>
      <c r="O472" s="22">
        <f>'FPF TPF'!N477</f>
        <v>0</v>
      </c>
      <c r="P472" s="22">
        <f>'FPF TPF'!O477</f>
        <v>0</v>
      </c>
      <c r="Q472" s="23">
        <f t="shared" si="93"/>
        <v>0</v>
      </c>
      <c r="R472" s="24">
        <f t="shared" si="94"/>
        <v>0</v>
      </c>
      <c r="S472" s="25">
        <f t="shared" si="95"/>
        <v>0</v>
      </c>
      <c r="T472" s="24"/>
    </row>
    <row r="473" spans="1:20" x14ac:dyDescent="0.3">
      <c r="A473" s="70">
        <v>53.1</v>
      </c>
      <c r="B473" s="70" t="str">
        <f t="shared" si="90"/>
        <v/>
      </c>
      <c r="C473" s="22">
        <f>'FPF TPF'!D478</f>
        <v>0</v>
      </c>
      <c r="D473" s="22">
        <f>'FPF TPF'!E478</f>
        <v>0</v>
      </c>
      <c r="E473" s="23">
        <f t="shared" si="84"/>
        <v>0</v>
      </c>
      <c r="F473" s="24">
        <f t="shared" si="85"/>
        <v>0</v>
      </c>
      <c r="G473" s="25">
        <f t="shared" si="86"/>
        <v>0</v>
      </c>
      <c r="H473" s="70" t="str">
        <f t="shared" si="91"/>
        <v/>
      </c>
      <c r="I473" s="22">
        <f>'FPF TPF'!I478</f>
        <v>0</v>
      </c>
      <c r="J473" s="22">
        <f>'FPF TPF'!J478</f>
        <v>0</v>
      </c>
      <c r="K473" s="23">
        <f t="shared" si="87"/>
        <v>0</v>
      </c>
      <c r="L473" s="24">
        <f t="shared" si="88"/>
        <v>0</v>
      </c>
      <c r="M473" s="25">
        <f t="shared" si="89"/>
        <v>0</v>
      </c>
      <c r="N473" s="70" t="str">
        <f t="shared" si="92"/>
        <v/>
      </c>
      <c r="O473" s="22">
        <f>'FPF TPF'!N478</f>
        <v>0</v>
      </c>
      <c r="P473" s="22">
        <f>'FPF TPF'!O478</f>
        <v>0</v>
      </c>
      <c r="Q473" s="23">
        <f t="shared" si="93"/>
        <v>0</v>
      </c>
      <c r="R473" s="24">
        <f t="shared" si="94"/>
        <v>0</v>
      </c>
      <c r="S473" s="25">
        <f t="shared" si="95"/>
        <v>0</v>
      </c>
      <c r="T473" s="24"/>
    </row>
    <row r="474" spans="1:20" x14ac:dyDescent="0.3">
      <c r="A474" s="70">
        <v>53</v>
      </c>
      <c r="B474" s="70" t="str">
        <f t="shared" si="90"/>
        <v/>
      </c>
      <c r="C474" s="22">
        <f>'FPF TPF'!D479</f>
        <v>0</v>
      </c>
      <c r="D474" s="22">
        <f>'FPF TPF'!E479</f>
        <v>0</v>
      </c>
      <c r="E474" s="23">
        <f t="shared" si="84"/>
        <v>0</v>
      </c>
      <c r="F474" s="24">
        <f t="shared" si="85"/>
        <v>0</v>
      </c>
      <c r="G474" s="25">
        <f t="shared" si="86"/>
        <v>0</v>
      </c>
      <c r="H474" s="70" t="str">
        <f t="shared" si="91"/>
        <v/>
      </c>
      <c r="I474" s="22">
        <f>'FPF TPF'!I479</f>
        <v>0</v>
      </c>
      <c r="J474" s="22">
        <f>'FPF TPF'!J479</f>
        <v>0</v>
      </c>
      <c r="K474" s="23">
        <f t="shared" si="87"/>
        <v>0</v>
      </c>
      <c r="L474" s="24">
        <f t="shared" si="88"/>
        <v>0</v>
      </c>
      <c r="M474" s="25">
        <f t="shared" si="89"/>
        <v>0</v>
      </c>
      <c r="N474" s="70" t="str">
        <f t="shared" si="92"/>
        <v/>
      </c>
      <c r="O474" s="22">
        <f>'FPF TPF'!N479</f>
        <v>0</v>
      </c>
      <c r="P474" s="22">
        <f>'FPF TPF'!O479</f>
        <v>0</v>
      </c>
      <c r="Q474" s="23">
        <f t="shared" si="93"/>
        <v>0</v>
      </c>
      <c r="R474" s="24">
        <f t="shared" si="94"/>
        <v>0</v>
      </c>
      <c r="S474" s="25">
        <f t="shared" si="95"/>
        <v>0</v>
      </c>
      <c r="T474" s="24"/>
    </row>
    <row r="475" spans="1:20" x14ac:dyDescent="0.3">
      <c r="A475" s="70">
        <v>52.9</v>
      </c>
      <c r="B475" s="70" t="str">
        <f t="shared" si="90"/>
        <v/>
      </c>
      <c r="C475" s="22">
        <f>'FPF TPF'!D480</f>
        <v>0</v>
      </c>
      <c r="D475" s="22">
        <f>'FPF TPF'!E480</f>
        <v>0</v>
      </c>
      <c r="E475" s="23">
        <f t="shared" si="84"/>
        <v>0</v>
      </c>
      <c r="F475" s="24">
        <f t="shared" si="85"/>
        <v>0</v>
      </c>
      <c r="G475" s="25">
        <f t="shared" si="86"/>
        <v>0</v>
      </c>
      <c r="H475" s="70" t="str">
        <f t="shared" si="91"/>
        <v/>
      </c>
      <c r="I475" s="22">
        <f>'FPF TPF'!I480</f>
        <v>0</v>
      </c>
      <c r="J475" s="22">
        <f>'FPF TPF'!J480</f>
        <v>0</v>
      </c>
      <c r="K475" s="23">
        <f t="shared" si="87"/>
        <v>0</v>
      </c>
      <c r="L475" s="24">
        <f t="shared" si="88"/>
        <v>0</v>
      </c>
      <c r="M475" s="25">
        <f t="shared" si="89"/>
        <v>0</v>
      </c>
      <c r="N475" s="70" t="str">
        <f t="shared" si="92"/>
        <v/>
      </c>
      <c r="O475" s="22">
        <f>'FPF TPF'!N480</f>
        <v>0</v>
      </c>
      <c r="P475" s="22">
        <f>'FPF TPF'!O480</f>
        <v>0</v>
      </c>
      <c r="Q475" s="23">
        <f t="shared" si="93"/>
        <v>0</v>
      </c>
      <c r="R475" s="24">
        <f t="shared" si="94"/>
        <v>0</v>
      </c>
      <c r="S475" s="25">
        <f t="shared" si="95"/>
        <v>0</v>
      </c>
      <c r="T475" s="24"/>
    </row>
    <row r="476" spans="1:20" x14ac:dyDescent="0.3">
      <c r="A476" s="70">
        <v>52.8</v>
      </c>
      <c r="B476" s="70" t="str">
        <f t="shared" si="90"/>
        <v/>
      </c>
      <c r="C476" s="22">
        <f>'FPF TPF'!D481</f>
        <v>0</v>
      </c>
      <c r="D476" s="22">
        <f>'FPF TPF'!E481</f>
        <v>0</v>
      </c>
      <c r="E476" s="23">
        <f t="shared" si="84"/>
        <v>0</v>
      </c>
      <c r="F476" s="24">
        <f t="shared" si="85"/>
        <v>0</v>
      </c>
      <c r="G476" s="25">
        <f t="shared" si="86"/>
        <v>0</v>
      </c>
      <c r="H476" s="70" t="str">
        <f t="shared" si="91"/>
        <v/>
      </c>
      <c r="I476" s="22">
        <f>'FPF TPF'!I481</f>
        <v>0</v>
      </c>
      <c r="J476" s="22">
        <f>'FPF TPF'!J481</f>
        <v>0</v>
      </c>
      <c r="K476" s="23">
        <f t="shared" si="87"/>
        <v>0</v>
      </c>
      <c r="L476" s="24">
        <f t="shared" si="88"/>
        <v>0</v>
      </c>
      <c r="M476" s="25">
        <f t="shared" si="89"/>
        <v>0</v>
      </c>
      <c r="N476" s="70" t="str">
        <f t="shared" si="92"/>
        <v/>
      </c>
      <c r="O476" s="22">
        <f>'FPF TPF'!N481</f>
        <v>0</v>
      </c>
      <c r="P476" s="22">
        <f>'FPF TPF'!O481</f>
        <v>0</v>
      </c>
      <c r="Q476" s="23">
        <f t="shared" si="93"/>
        <v>0</v>
      </c>
      <c r="R476" s="24">
        <f t="shared" si="94"/>
        <v>0</v>
      </c>
      <c r="S476" s="25">
        <f t="shared" si="95"/>
        <v>0</v>
      </c>
      <c r="T476" s="24"/>
    </row>
    <row r="477" spans="1:20" x14ac:dyDescent="0.3">
      <c r="A477" s="70">
        <v>52.7</v>
      </c>
      <c r="B477" s="70" t="str">
        <f t="shared" si="90"/>
        <v/>
      </c>
      <c r="C477" s="22">
        <f>'FPF TPF'!D482</f>
        <v>0</v>
      </c>
      <c r="D477" s="22">
        <f>'FPF TPF'!E482</f>
        <v>0</v>
      </c>
      <c r="E477" s="23">
        <f t="shared" si="84"/>
        <v>0</v>
      </c>
      <c r="F477" s="24">
        <f t="shared" si="85"/>
        <v>0</v>
      </c>
      <c r="G477" s="25">
        <f t="shared" si="86"/>
        <v>0</v>
      </c>
      <c r="H477" s="70" t="str">
        <f t="shared" si="91"/>
        <v/>
      </c>
      <c r="I477" s="22">
        <f>'FPF TPF'!I482</f>
        <v>0</v>
      </c>
      <c r="J477" s="22">
        <f>'FPF TPF'!J482</f>
        <v>0</v>
      </c>
      <c r="K477" s="23">
        <f t="shared" si="87"/>
        <v>0</v>
      </c>
      <c r="L477" s="24">
        <f t="shared" si="88"/>
        <v>0</v>
      </c>
      <c r="M477" s="25">
        <f t="shared" si="89"/>
        <v>0</v>
      </c>
      <c r="N477" s="70" t="str">
        <f t="shared" si="92"/>
        <v/>
      </c>
      <c r="O477" s="22">
        <f>'FPF TPF'!N482</f>
        <v>0</v>
      </c>
      <c r="P477" s="22">
        <f>'FPF TPF'!O482</f>
        <v>0</v>
      </c>
      <c r="Q477" s="23">
        <f t="shared" si="93"/>
        <v>0</v>
      </c>
      <c r="R477" s="24">
        <f t="shared" si="94"/>
        <v>0</v>
      </c>
      <c r="S477" s="25">
        <f t="shared" si="95"/>
        <v>0</v>
      </c>
      <c r="T477" s="24"/>
    </row>
    <row r="478" spans="1:20" x14ac:dyDescent="0.3">
      <c r="A478" s="70">
        <v>52.6</v>
      </c>
      <c r="B478" s="70" t="str">
        <f t="shared" si="90"/>
        <v/>
      </c>
      <c r="C478" s="22">
        <f>'FPF TPF'!D483</f>
        <v>0</v>
      </c>
      <c r="D478" s="22">
        <f>'FPF TPF'!E483</f>
        <v>0</v>
      </c>
      <c r="E478" s="23">
        <f t="shared" si="84"/>
        <v>0</v>
      </c>
      <c r="F478" s="24">
        <f t="shared" si="85"/>
        <v>0</v>
      </c>
      <c r="G478" s="25">
        <f t="shared" si="86"/>
        <v>0</v>
      </c>
      <c r="H478" s="70" t="str">
        <f t="shared" si="91"/>
        <v/>
      </c>
      <c r="I478" s="22">
        <f>'FPF TPF'!I483</f>
        <v>0</v>
      </c>
      <c r="J478" s="22">
        <f>'FPF TPF'!J483</f>
        <v>0</v>
      </c>
      <c r="K478" s="23">
        <f t="shared" si="87"/>
        <v>0</v>
      </c>
      <c r="L478" s="24">
        <f t="shared" si="88"/>
        <v>0</v>
      </c>
      <c r="M478" s="25">
        <f t="shared" si="89"/>
        <v>0</v>
      </c>
      <c r="N478" s="70" t="str">
        <f t="shared" si="92"/>
        <v/>
      </c>
      <c r="O478" s="22">
        <f>'FPF TPF'!N483</f>
        <v>0</v>
      </c>
      <c r="P478" s="22">
        <f>'FPF TPF'!O483</f>
        <v>0</v>
      </c>
      <c r="Q478" s="23">
        <f t="shared" si="93"/>
        <v>0</v>
      </c>
      <c r="R478" s="24">
        <f t="shared" si="94"/>
        <v>0</v>
      </c>
      <c r="S478" s="25">
        <f t="shared" si="95"/>
        <v>0</v>
      </c>
      <c r="T478" s="24"/>
    </row>
    <row r="479" spans="1:20" x14ac:dyDescent="0.3">
      <c r="A479" s="70">
        <v>52.5</v>
      </c>
      <c r="B479" s="70" t="str">
        <f t="shared" si="90"/>
        <v/>
      </c>
      <c r="C479" s="22">
        <f>'FPF TPF'!D484</f>
        <v>0</v>
      </c>
      <c r="D479" s="22">
        <f>'FPF TPF'!E484</f>
        <v>0</v>
      </c>
      <c r="E479" s="23">
        <f t="shared" si="84"/>
        <v>0</v>
      </c>
      <c r="F479" s="24">
        <f t="shared" si="85"/>
        <v>0</v>
      </c>
      <c r="G479" s="25">
        <f t="shared" si="86"/>
        <v>0</v>
      </c>
      <c r="H479" s="70" t="str">
        <f t="shared" si="91"/>
        <v/>
      </c>
      <c r="I479" s="22">
        <f>'FPF TPF'!I484</f>
        <v>0</v>
      </c>
      <c r="J479" s="22">
        <f>'FPF TPF'!J484</f>
        <v>0</v>
      </c>
      <c r="K479" s="23">
        <f t="shared" si="87"/>
        <v>0</v>
      </c>
      <c r="L479" s="24">
        <f t="shared" si="88"/>
        <v>0</v>
      </c>
      <c r="M479" s="25">
        <f t="shared" si="89"/>
        <v>0</v>
      </c>
      <c r="N479" s="70" t="str">
        <f t="shared" si="92"/>
        <v/>
      </c>
      <c r="O479" s="22">
        <f>'FPF TPF'!N484</f>
        <v>0</v>
      </c>
      <c r="P479" s="22">
        <f>'FPF TPF'!O484</f>
        <v>0</v>
      </c>
      <c r="Q479" s="23">
        <f t="shared" si="93"/>
        <v>0</v>
      </c>
      <c r="R479" s="24">
        <f t="shared" si="94"/>
        <v>0</v>
      </c>
      <c r="S479" s="25">
        <f t="shared" si="95"/>
        <v>0</v>
      </c>
      <c r="T479" s="24"/>
    </row>
    <row r="480" spans="1:20" x14ac:dyDescent="0.3">
      <c r="A480" s="70">
        <v>52.4</v>
      </c>
      <c r="B480" s="70" t="str">
        <f t="shared" si="90"/>
        <v/>
      </c>
      <c r="C480" s="22">
        <f>'FPF TPF'!D485</f>
        <v>0</v>
      </c>
      <c r="D480" s="22">
        <f>'FPF TPF'!E485</f>
        <v>0</v>
      </c>
      <c r="E480" s="23">
        <f t="shared" si="84"/>
        <v>0</v>
      </c>
      <c r="F480" s="24">
        <f t="shared" si="85"/>
        <v>0</v>
      </c>
      <c r="G480" s="25">
        <f t="shared" si="86"/>
        <v>0</v>
      </c>
      <c r="H480" s="70" t="str">
        <f t="shared" si="91"/>
        <v/>
      </c>
      <c r="I480" s="22">
        <f>'FPF TPF'!I485</f>
        <v>0</v>
      </c>
      <c r="J480" s="22">
        <f>'FPF TPF'!J485</f>
        <v>0</v>
      </c>
      <c r="K480" s="23">
        <f t="shared" si="87"/>
        <v>0</v>
      </c>
      <c r="L480" s="24">
        <f t="shared" si="88"/>
        <v>0</v>
      </c>
      <c r="M480" s="25">
        <f t="shared" si="89"/>
        <v>0</v>
      </c>
      <c r="N480" s="70" t="str">
        <f t="shared" si="92"/>
        <v/>
      </c>
      <c r="O480" s="22">
        <f>'FPF TPF'!N485</f>
        <v>0</v>
      </c>
      <c r="P480" s="22">
        <f>'FPF TPF'!O485</f>
        <v>0</v>
      </c>
      <c r="Q480" s="23">
        <f t="shared" si="93"/>
        <v>0</v>
      </c>
      <c r="R480" s="24">
        <f t="shared" si="94"/>
        <v>0</v>
      </c>
      <c r="S480" s="25">
        <f t="shared" si="95"/>
        <v>0</v>
      </c>
      <c r="T480" s="24"/>
    </row>
    <row r="481" spans="1:20" x14ac:dyDescent="0.3">
      <c r="A481" s="70">
        <v>52.3</v>
      </c>
      <c r="B481" s="70" t="str">
        <f t="shared" si="90"/>
        <v/>
      </c>
      <c r="C481" s="22">
        <f>'FPF TPF'!D486</f>
        <v>0</v>
      </c>
      <c r="D481" s="22">
        <f>'FPF TPF'!E486</f>
        <v>0</v>
      </c>
      <c r="E481" s="23">
        <f t="shared" si="84"/>
        <v>0</v>
      </c>
      <c r="F481" s="24">
        <f t="shared" si="85"/>
        <v>0</v>
      </c>
      <c r="G481" s="25">
        <f t="shared" si="86"/>
        <v>0</v>
      </c>
      <c r="H481" s="70" t="str">
        <f t="shared" si="91"/>
        <v/>
      </c>
      <c r="I481" s="22">
        <f>'FPF TPF'!I486</f>
        <v>0</v>
      </c>
      <c r="J481" s="22">
        <f>'FPF TPF'!J486</f>
        <v>0</v>
      </c>
      <c r="K481" s="23">
        <f t="shared" si="87"/>
        <v>0</v>
      </c>
      <c r="L481" s="24">
        <f t="shared" si="88"/>
        <v>0</v>
      </c>
      <c r="M481" s="25">
        <f t="shared" si="89"/>
        <v>0</v>
      </c>
      <c r="N481" s="70" t="str">
        <f t="shared" si="92"/>
        <v/>
      </c>
      <c r="O481" s="22">
        <f>'FPF TPF'!N486</f>
        <v>0</v>
      </c>
      <c r="P481" s="22">
        <f>'FPF TPF'!O486</f>
        <v>0</v>
      </c>
      <c r="Q481" s="23">
        <f t="shared" si="93"/>
        <v>0</v>
      </c>
      <c r="R481" s="24">
        <f t="shared" si="94"/>
        <v>0</v>
      </c>
      <c r="S481" s="25">
        <f t="shared" si="95"/>
        <v>0</v>
      </c>
      <c r="T481" s="24"/>
    </row>
    <row r="482" spans="1:20" x14ac:dyDescent="0.3">
      <c r="A482" s="70">
        <v>52.2</v>
      </c>
      <c r="B482" s="70" t="str">
        <f t="shared" si="90"/>
        <v/>
      </c>
      <c r="C482" s="22">
        <f>'FPF TPF'!D487</f>
        <v>0</v>
      </c>
      <c r="D482" s="22">
        <f>'FPF TPF'!E487</f>
        <v>0</v>
      </c>
      <c r="E482" s="23">
        <f t="shared" si="84"/>
        <v>0</v>
      </c>
      <c r="F482" s="24">
        <f t="shared" si="85"/>
        <v>0</v>
      </c>
      <c r="G482" s="25">
        <f t="shared" si="86"/>
        <v>0</v>
      </c>
      <c r="H482" s="70" t="str">
        <f t="shared" si="91"/>
        <v/>
      </c>
      <c r="I482" s="22">
        <f>'FPF TPF'!I487</f>
        <v>0</v>
      </c>
      <c r="J482" s="22">
        <f>'FPF TPF'!J487</f>
        <v>0</v>
      </c>
      <c r="K482" s="23">
        <f t="shared" si="87"/>
        <v>0</v>
      </c>
      <c r="L482" s="24">
        <f t="shared" si="88"/>
        <v>0</v>
      </c>
      <c r="M482" s="25">
        <f t="shared" si="89"/>
        <v>0</v>
      </c>
      <c r="N482" s="70" t="str">
        <f t="shared" si="92"/>
        <v/>
      </c>
      <c r="O482" s="22">
        <f>'FPF TPF'!N487</f>
        <v>0</v>
      </c>
      <c r="P482" s="22">
        <f>'FPF TPF'!O487</f>
        <v>0</v>
      </c>
      <c r="Q482" s="23">
        <f t="shared" si="93"/>
        <v>0</v>
      </c>
      <c r="R482" s="24">
        <f t="shared" si="94"/>
        <v>0</v>
      </c>
      <c r="S482" s="25">
        <f t="shared" si="95"/>
        <v>0</v>
      </c>
      <c r="T482" s="24"/>
    </row>
    <row r="483" spans="1:20" x14ac:dyDescent="0.3">
      <c r="A483" s="70">
        <v>52.1</v>
      </c>
      <c r="B483" s="70" t="str">
        <f t="shared" si="90"/>
        <v/>
      </c>
      <c r="C483" s="22">
        <f>'FPF TPF'!D488</f>
        <v>0</v>
      </c>
      <c r="D483" s="22">
        <f>'FPF TPF'!E488</f>
        <v>0</v>
      </c>
      <c r="E483" s="23">
        <f t="shared" si="84"/>
        <v>0</v>
      </c>
      <c r="F483" s="24">
        <f t="shared" si="85"/>
        <v>0</v>
      </c>
      <c r="G483" s="25">
        <f t="shared" si="86"/>
        <v>0</v>
      </c>
      <c r="H483" s="70" t="str">
        <f t="shared" si="91"/>
        <v/>
      </c>
      <c r="I483" s="22">
        <f>'FPF TPF'!I488</f>
        <v>0</v>
      </c>
      <c r="J483" s="22">
        <f>'FPF TPF'!J488</f>
        <v>0</v>
      </c>
      <c r="K483" s="23">
        <f t="shared" si="87"/>
        <v>0</v>
      </c>
      <c r="L483" s="24">
        <f t="shared" si="88"/>
        <v>0</v>
      </c>
      <c r="M483" s="25">
        <f t="shared" si="89"/>
        <v>0</v>
      </c>
      <c r="N483" s="70" t="str">
        <f t="shared" si="92"/>
        <v/>
      </c>
      <c r="O483" s="22">
        <f>'FPF TPF'!N488</f>
        <v>0</v>
      </c>
      <c r="P483" s="22">
        <f>'FPF TPF'!O488</f>
        <v>0</v>
      </c>
      <c r="Q483" s="23">
        <f t="shared" si="93"/>
        <v>0</v>
      </c>
      <c r="R483" s="24">
        <f t="shared" si="94"/>
        <v>0</v>
      </c>
      <c r="S483" s="25">
        <f t="shared" si="95"/>
        <v>0</v>
      </c>
      <c r="T483" s="24"/>
    </row>
    <row r="484" spans="1:20" x14ac:dyDescent="0.3">
      <c r="A484" s="70">
        <v>52</v>
      </c>
      <c r="B484" s="70" t="str">
        <f t="shared" si="90"/>
        <v/>
      </c>
      <c r="C484" s="22">
        <f>'FPF TPF'!D489</f>
        <v>0</v>
      </c>
      <c r="D484" s="22">
        <f>'FPF TPF'!E489</f>
        <v>0</v>
      </c>
      <c r="E484" s="23">
        <f t="shared" si="84"/>
        <v>0</v>
      </c>
      <c r="F484" s="24">
        <f t="shared" si="85"/>
        <v>0</v>
      </c>
      <c r="G484" s="25">
        <f t="shared" si="86"/>
        <v>0</v>
      </c>
      <c r="H484" s="70" t="str">
        <f t="shared" si="91"/>
        <v/>
      </c>
      <c r="I484" s="22">
        <f>'FPF TPF'!I489</f>
        <v>0</v>
      </c>
      <c r="J484" s="22">
        <f>'FPF TPF'!J489</f>
        <v>0</v>
      </c>
      <c r="K484" s="23">
        <f t="shared" si="87"/>
        <v>0</v>
      </c>
      <c r="L484" s="24">
        <f t="shared" si="88"/>
        <v>0</v>
      </c>
      <c r="M484" s="25">
        <f t="shared" si="89"/>
        <v>0</v>
      </c>
      <c r="N484" s="70" t="str">
        <f t="shared" si="92"/>
        <v/>
      </c>
      <c r="O484" s="22">
        <f>'FPF TPF'!N489</f>
        <v>0</v>
      </c>
      <c r="P484" s="22">
        <f>'FPF TPF'!O489</f>
        <v>0</v>
      </c>
      <c r="Q484" s="23">
        <f t="shared" si="93"/>
        <v>0</v>
      </c>
      <c r="R484" s="24">
        <f t="shared" si="94"/>
        <v>0</v>
      </c>
      <c r="S484" s="25">
        <f t="shared" si="95"/>
        <v>0</v>
      </c>
      <c r="T484" s="24"/>
    </row>
    <row r="485" spans="1:20" x14ac:dyDescent="0.3">
      <c r="A485" s="70">
        <v>51.9</v>
      </c>
      <c r="B485" s="70" t="str">
        <f t="shared" si="90"/>
        <v/>
      </c>
      <c r="C485" s="22">
        <f>'FPF TPF'!D490</f>
        <v>0</v>
      </c>
      <c r="D485" s="22">
        <f>'FPF TPF'!E490</f>
        <v>0</v>
      </c>
      <c r="E485" s="23">
        <f t="shared" si="84"/>
        <v>0</v>
      </c>
      <c r="F485" s="24">
        <f t="shared" si="85"/>
        <v>0</v>
      </c>
      <c r="G485" s="25">
        <f t="shared" si="86"/>
        <v>0</v>
      </c>
      <c r="H485" s="70" t="str">
        <f t="shared" si="91"/>
        <v/>
      </c>
      <c r="I485" s="22">
        <f>'FPF TPF'!I490</f>
        <v>0</v>
      </c>
      <c r="J485" s="22">
        <f>'FPF TPF'!J490</f>
        <v>0</v>
      </c>
      <c r="K485" s="23">
        <f t="shared" si="87"/>
        <v>0</v>
      </c>
      <c r="L485" s="24">
        <f t="shared" si="88"/>
        <v>0</v>
      </c>
      <c r="M485" s="25">
        <f t="shared" si="89"/>
        <v>0</v>
      </c>
      <c r="N485" s="70" t="str">
        <f t="shared" si="92"/>
        <v/>
      </c>
      <c r="O485" s="22">
        <f>'FPF TPF'!N490</f>
        <v>0</v>
      </c>
      <c r="P485" s="22">
        <f>'FPF TPF'!O490</f>
        <v>0</v>
      </c>
      <c r="Q485" s="23">
        <f t="shared" si="93"/>
        <v>0</v>
      </c>
      <c r="R485" s="24">
        <f t="shared" si="94"/>
        <v>0</v>
      </c>
      <c r="S485" s="25">
        <f t="shared" si="95"/>
        <v>0</v>
      </c>
      <c r="T485" s="24"/>
    </row>
    <row r="486" spans="1:20" x14ac:dyDescent="0.3">
      <c r="A486" s="70">
        <v>51.8</v>
      </c>
      <c r="B486" s="70" t="str">
        <f t="shared" si="90"/>
        <v/>
      </c>
      <c r="C486" s="22">
        <f>'FPF TPF'!D491</f>
        <v>0</v>
      </c>
      <c r="D486" s="22">
        <f>'FPF TPF'!E491</f>
        <v>0</v>
      </c>
      <c r="E486" s="23">
        <f t="shared" si="84"/>
        <v>0</v>
      </c>
      <c r="F486" s="24">
        <f t="shared" si="85"/>
        <v>0</v>
      </c>
      <c r="G486" s="25">
        <f t="shared" si="86"/>
        <v>0</v>
      </c>
      <c r="H486" s="70" t="str">
        <f t="shared" si="91"/>
        <v/>
      </c>
      <c r="I486" s="22">
        <f>'FPF TPF'!I491</f>
        <v>0</v>
      </c>
      <c r="J486" s="22">
        <f>'FPF TPF'!J491</f>
        <v>0</v>
      </c>
      <c r="K486" s="23">
        <f t="shared" si="87"/>
        <v>0</v>
      </c>
      <c r="L486" s="24">
        <f t="shared" si="88"/>
        <v>0</v>
      </c>
      <c r="M486" s="25">
        <f t="shared" si="89"/>
        <v>0</v>
      </c>
      <c r="N486" s="70" t="str">
        <f t="shared" si="92"/>
        <v/>
      </c>
      <c r="O486" s="22">
        <f>'FPF TPF'!N491</f>
        <v>0</v>
      </c>
      <c r="P486" s="22">
        <f>'FPF TPF'!O491</f>
        <v>0</v>
      </c>
      <c r="Q486" s="23">
        <f t="shared" si="93"/>
        <v>0</v>
      </c>
      <c r="R486" s="24">
        <f t="shared" si="94"/>
        <v>0</v>
      </c>
      <c r="S486" s="25">
        <f t="shared" si="95"/>
        <v>0</v>
      </c>
      <c r="T486" s="24"/>
    </row>
    <row r="487" spans="1:20" x14ac:dyDescent="0.3">
      <c r="A487" s="70">
        <v>51.7</v>
      </c>
      <c r="B487" s="70" t="str">
        <f t="shared" si="90"/>
        <v/>
      </c>
      <c r="C487" s="22">
        <f>'FPF TPF'!D492</f>
        <v>0</v>
      </c>
      <c r="D487" s="22">
        <f>'FPF TPF'!E492</f>
        <v>0</v>
      </c>
      <c r="E487" s="23">
        <f t="shared" si="84"/>
        <v>0</v>
      </c>
      <c r="F487" s="24">
        <f t="shared" si="85"/>
        <v>0</v>
      </c>
      <c r="G487" s="25">
        <f t="shared" si="86"/>
        <v>0</v>
      </c>
      <c r="H487" s="70" t="str">
        <f t="shared" si="91"/>
        <v/>
      </c>
      <c r="I487" s="22">
        <f>'FPF TPF'!I492</f>
        <v>0</v>
      </c>
      <c r="J487" s="22">
        <f>'FPF TPF'!J492</f>
        <v>0</v>
      </c>
      <c r="K487" s="23">
        <f t="shared" si="87"/>
        <v>0</v>
      </c>
      <c r="L487" s="24">
        <f t="shared" si="88"/>
        <v>0</v>
      </c>
      <c r="M487" s="25">
        <f t="shared" si="89"/>
        <v>0</v>
      </c>
      <c r="N487" s="70" t="str">
        <f t="shared" si="92"/>
        <v/>
      </c>
      <c r="O487" s="22">
        <f>'FPF TPF'!N492</f>
        <v>0</v>
      </c>
      <c r="P487" s="22">
        <f>'FPF TPF'!O492</f>
        <v>0</v>
      </c>
      <c r="Q487" s="23">
        <f t="shared" si="93"/>
        <v>0</v>
      </c>
      <c r="R487" s="24">
        <f t="shared" si="94"/>
        <v>0</v>
      </c>
      <c r="S487" s="25">
        <f t="shared" si="95"/>
        <v>0</v>
      </c>
      <c r="T487" s="24"/>
    </row>
    <row r="488" spans="1:20" x14ac:dyDescent="0.3">
      <c r="A488" s="70">
        <v>51.6</v>
      </c>
      <c r="B488" s="70" t="str">
        <f t="shared" si="90"/>
        <v/>
      </c>
      <c r="C488" s="22">
        <f>'FPF TPF'!D493</f>
        <v>0</v>
      </c>
      <c r="D488" s="22">
        <f>'FPF TPF'!E493</f>
        <v>0</v>
      </c>
      <c r="E488" s="23">
        <f t="shared" si="84"/>
        <v>0</v>
      </c>
      <c r="F488" s="24">
        <f t="shared" si="85"/>
        <v>0</v>
      </c>
      <c r="G488" s="25">
        <f t="shared" si="86"/>
        <v>0</v>
      </c>
      <c r="H488" s="70" t="str">
        <f t="shared" si="91"/>
        <v/>
      </c>
      <c r="I488" s="22">
        <f>'FPF TPF'!I493</f>
        <v>0</v>
      </c>
      <c r="J488" s="22">
        <f>'FPF TPF'!J493</f>
        <v>0</v>
      </c>
      <c r="K488" s="23">
        <f t="shared" si="87"/>
        <v>0</v>
      </c>
      <c r="L488" s="24">
        <f t="shared" si="88"/>
        <v>0</v>
      </c>
      <c r="M488" s="25">
        <f t="shared" si="89"/>
        <v>0</v>
      </c>
      <c r="N488" s="70" t="str">
        <f t="shared" si="92"/>
        <v/>
      </c>
      <c r="O488" s="22">
        <f>'FPF TPF'!N493</f>
        <v>0</v>
      </c>
      <c r="P488" s="22">
        <f>'FPF TPF'!O493</f>
        <v>0</v>
      </c>
      <c r="Q488" s="23">
        <f t="shared" si="93"/>
        <v>0</v>
      </c>
      <c r="R488" s="24">
        <f t="shared" si="94"/>
        <v>0</v>
      </c>
      <c r="S488" s="25">
        <f t="shared" si="95"/>
        <v>0</v>
      </c>
      <c r="T488" s="24"/>
    </row>
    <row r="489" spans="1:20" x14ac:dyDescent="0.3">
      <c r="A489" s="70">
        <v>51.5</v>
      </c>
      <c r="B489" s="70" t="str">
        <f t="shared" si="90"/>
        <v/>
      </c>
      <c r="C489" s="22">
        <f>'FPF TPF'!D494</f>
        <v>0</v>
      </c>
      <c r="D489" s="22">
        <f>'FPF TPF'!E494</f>
        <v>0</v>
      </c>
      <c r="E489" s="23">
        <f t="shared" si="84"/>
        <v>0</v>
      </c>
      <c r="F489" s="24">
        <f t="shared" si="85"/>
        <v>0</v>
      </c>
      <c r="G489" s="25">
        <f t="shared" si="86"/>
        <v>0</v>
      </c>
      <c r="H489" s="70" t="str">
        <f t="shared" si="91"/>
        <v/>
      </c>
      <c r="I489" s="22">
        <f>'FPF TPF'!I494</f>
        <v>0</v>
      </c>
      <c r="J489" s="22">
        <f>'FPF TPF'!J494</f>
        <v>0</v>
      </c>
      <c r="K489" s="23">
        <f t="shared" si="87"/>
        <v>0</v>
      </c>
      <c r="L489" s="24">
        <f t="shared" si="88"/>
        <v>0</v>
      </c>
      <c r="M489" s="25">
        <f t="shared" si="89"/>
        <v>0</v>
      </c>
      <c r="N489" s="70" t="str">
        <f t="shared" si="92"/>
        <v/>
      </c>
      <c r="O489" s="22">
        <f>'FPF TPF'!N494</f>
        <v>0</v>
      </c>
      <c r="P489" s="22">
        <f>'FPF TPF'!O494</f>
        <v>0</v>
      </c>
      <c r="Q489" s="23">
        <f t="shared" si="93"/>
        <v>0</v>
      </c>
      <c r="R489" s="24">
        <f t="shared" si="94"/>
        <v>0</v>
      </c>
      <c r="S489" s="25">
        <f t="shared" si="95"/>
        <v>0</v>
      </c>
      <c r="T489" s="24"/>
    </row>
    <row r="490" spans="1:20" x14ac:dyDescent="0.3">
      <c r="A490" s="70">
        <v>51.4</v>
      </c>
      <c r="B490" s="70" t="str">
        <f t="shared" si="90"/>
        <v/>
      </c>
      <c r="C490" s="22">
        <f>'FPF TPF'!D495</f>
        <v>0</v>
      </c>
      <c r="D490" s="22">
        <f>'FPF TPF'!E495</f>
        <v>0</v>
      </c>
      <c r="E490" s="23">
        <f t="shared" si="84"/>
        <v>0</v>
      </c>
      <c r="F490" s="24">
        <f t="shared" si="85"/>
        <v>0</v>
      </c>
      <c r="G490" s="25">
        <f t="shared" si="86"/>
        <v>0</v>
      </c>
      <c r="H490" s="70" t="str">
        <f t="shared" si="91"/>
        <v/>
      </c>
      <c r="I490" s="22">
        <f>'FPF TPF'!I495</f>
        <v>0</v>
      </c>
      <c r="J490" s="22">
        <f>'FPF TPF'!J495</f>
        <v>0</v>
      </c>
      <c r="K490" s="23">
        <f t="shared" si="87"/>
        <v>0</v>
      </c>
      <c r="L490" s="24">
        <f t="shared" si="88"/>
        <v>0</v>
      </c>
      <c r="M490" s="25">
        <f t="shared" si="89"/>
        <v>0</v>
      </c>
      <c r="N490" s="70" t="str">
        <f t="shared" si="92"/>
        <v/>
      </c>
      <c r="O490" s="22">
        <f>'FPF TPF'!N495</f>
        <v>0</v>
      </c>
      <c r="P490" s="22">
        <f>'FPF TPF'!O495</f>
        <v>0</v>
      </c>
      <c r="Q490" s="23">
        <f t="shared" si="93"/>
        <v>0</v>
      </c>
      <c r="R490" s="24">
        <f t="shared" si="94"/>
        <v>0</v>
      </c>
      <c r="S490" s="25">
        <f t="shared" si="95"/>
        <v>0</v>
      </c>
      <c r="T490" s="24"/>
    </row>
    <row r="491" spans="1:20" x14ac:dyDescent="0.3">
      <c r="A491" s="70">
        <v>51.3</v>
      </c>
      <c r="B491" s="70" t="str">
        <f t="shared" si="90"/>
        <v/>
      </c>
      <c r="C491" s="22">
        <f>'FPF TPF'!D496</f>
        <v>0</v>
      </c>
      <c r="D491" s="22">
        <f>'FPF TPF'!E496</f>
        <v>0</v>
      </c>
      <c r="E491" s="23">
        <f t="shared" si="84"/>
        <v>0</v>
      </c>
      <c r="F491" s="24">
        <f t="shared" si="85"/>
        <v>0</v>
      </c>
      <c r="G491" s="25">
        <f t="shared" si="86"/>
        <v>0</v>
      </c>
      <c r="H491" s="70" t="str">
        <f t="shared" si="91"/>
        <v/>
      </c>
      <c r="I491" s="22">
        <f>'FPF TPF'!I496</f>
        <v>0</v>
      </c>
      <c r="J491" s="22">
        <f>'FPF TPF'!J496</f>
        <v>0</v>
      </c>
      <c r="K491" s="23">
        <f t="shared" si="87"/>
        <v>0</v>
      </c>
      <c r="L491" s="24">
        <f t="shared" si="88"/>
        <v>0</v>
      </c>
      <c r="M491" s="25">
        <f t="shared" si="89"/>
        <v>0</v>
      </c>
      <c r="N491" s="70" t="str">
        <f t="shared" si="92"/>
        <v/>
      </c>
      <c r="O491" s="22">
        <f>'FPF TPF'!N496</f>
        <v>0</v>
      </c>
      <c r="P491" s="22">
        <f>'FPF TPF'!O496</f>
        <v>0</v>
      </c>
      <c r="Q491" s="23">
        <f t="shared" si="93"/>
        <v>0</v>
      </c>
      <c r="R491" s="24">
        <f t="shared" si="94"/>
        <v>0</v>
      </c>
      <c r="S491" s="25">
        <f t="shared" si="95"/>
        <v>0</v>
      </c>
      <c r="T491" s="24"/>
    </row>
    <row r="492" spans="1:20" x14ac:dyDescent="0.3">
      <c r="A492" s="70">
        <v>51.2</v>
      </c>
      <c r="B492" s="70" t="str">
        <f t="shared" si="90"/>
        <v/>
      </c>
      <c r="C492" s="22">
        <f>'FPF TPF'!D497</f>
        <v>0</v>
      </c>
      <c r="D492" s="22">
        <f>'FPF TPF'!E497</f>
        <v>0</v>
      </c>
      <c r="E492" s="23">
        <f t="shared" si="84"/>
        <v>0</v>
      </c>
      <c r="F492" s="24">
        <f t="shared" si="85"/>
        <v>0</v>
      </c>
      <c r="G492" s="25">
        <f t="shared" si="86"/>
        <v>0</v>
      </c>
      <c r="H492" s="70" t="str">
        <f t="shared" si="91"/>
        <v/>
      </c>
      <c r="I492" s="22">
        <f>'FPF TPF'!I497</f>
        <v>0</v>
      </c>
      <c r="J492" s="22">
        <f>'FPF TPF'!J497</f>
        <v>0</v>
      </c>
      <c r="K492" s="23">
        <f t="shared" si="87"/>
        <v>0</v>
      </c>
      <c r="L492" s="24">
        <f t="shared" si="88"/>
        <v>0</v>
      </c>
      <c r="M492" s="25">
        <f t="shared" si="89"/>
        <v>0</v>
      </c>
      <c r="N492" s="70" t="str">
        <f t="shared" si="92"/>
        <v/>
      </c>
      <c r="O492" s="22">
        <f>'FPF TPF'!N497</f>
        <v>0</v>
      </c>
      <c r="P492" s="22">
        <f>'FPF TPF'!O497</f>
        <v>0</v>
      </c>
      <c r="Q492" s="23">
        <f t="shared" si="93"/>
        <v>0</v>
      </c>
      <c r="R492" s="24">
        <f t="shared" si="94"/>
        <v>0</v>
      </c>
      <c r="S492" s="25">
        <f t="shared" si="95"/>
        <v>0</v>
      </c>
      <c r="T492" s="24"/>
    </row>
    <row r="493" spans="1:20" x14ac:dyDescent="0.3">
      <c r="A493" s="70">
        <v>51.1</v>
      </c>
      <c r="B493" s="70" t="str">
        <f t="shared" si="90"/>
        <v/>
      </c>
      <c r="C493" s="22">
        <f>'FPF TPF'!D498</f>
        <v>0</v>
      </c>
      <c r="D493" s="22">
        <f>'FPF TPF'!E498</f>
        <v>0</v>
      </c>
      <c r="E493" s="23">
        <f t="shared" si="84"/>
        <v>0</v>
      </c>
      <c r="F493" s="24">
        <f t="shared" si="85"/>
        <v>0</v>
      </c>
      <c r="G493" s="25">
        <f t="shared" si="86"/>
        <v>0</v>
      </c>
      <c r="H493" s="70" t="str">
        <f t="shared" si="91"/>
        <v/>
      </c>
      <c r="I493" s="22">
        <f>'FPF TPF'!I498</f>
        <v>0</v>
      </c>
      <c r="J493" s="22">
        <f>'FPF TPF'!J498</f>
        <v>0</v>
      </c>
      <c r="K493" s="23">
        <f t="shared" si="87"/>
        <v>0</v>
      </c>
      <c r="L493" s="24">
        <f t="shared" si="88"/>
        <v>0</v>
      </c>
      <c r="M493" s="25">
        <f t="shared" si="89"/>
        <v>0</v>
      </c>
      <c r="N493" s="70" t="str">
        <f t="shared" si="92"/>
        <v/>
      </c>
      <c r="O493" s="22">
        <f>'FPF TPF'!N498</f>
        <v>0</v>
      </c>
      <c r="P493" s="22">
        <f>'FPF TPF'!O498</f>
        <v>0</v>
      </c>
      <c r="Q493" s="23">
        <f t="shared" si="93"/>
        <v>0</v>
      </c>
      <c r="R493" s="24">
        <f t="shared" si="94"/>
        <v>0</v>
      </c>
      <c r="S493" s="25">
        <f t="shared" si="95"/>
        <v>0</v>
      </c>
      <c r="T493" s="24"/>
    </row>
    <row r="494" spans="1:20" x14ac:dyDescent="0.3">
      <c r="A494" s="70">
        <v>51</v>
      </c>
      <c r="B494" s="70" t="str">
        <f t="shared" si="90"/>
        <v/>
      </c>
      <c r="C494" s="22">
        <f>'FPF TPF'!D499</f>
        <v>0</v>
      </c>
      <c r="D494" s="22">
        <f>'FPF TPF'!E499</f>
        <v>0</v>
      </c>
      <c r="E494" s="23">
        <f t="shared" si="84"/>
        <v>0</v>
      </c>
      <c r="F494" s="24">
        <f t="shared" si="85"/>
        <v>0</v>
      </c>
      <c r="G494" s="25">
        <f t="shared" si="86"/>
        <v>0</v>
      </c>
      <c r="H494" s="70" t="str">
        <f t="shared" si="91"/>
        <v/>
      </c>
      <c r="I494" s="22">
        <f>'FPF TPF'!I499</f>
        <v>0</v>
      </c>
      <c r="J494" s="22">
        <f>'FPF TPF'!J499</f>
        <v>0</v>
      </c>
      <c r="K494" s="23">
        <f t="shared" si="87"/>
        <v>0</v>
      </c>
      <c r="L494" s="24">
        <f t="shared" si="88"/>
        <v>0</v>
      </c>
      <c r="M494" s="25">
        <f t="shared" si="89"/>
        <v>0</v>
      </c>
      <c r="N494" s="70" t="str">
        <f t="shared" si="92"/>
        <v/>
      </c>
      <c r="O494" s="22">
        <f>'FPF TPF'!N499</f>
        <v>0</v>
      </c>
      <c r="P494" s="22">
        <f>'FPF TPF'!O499</f>
        <v>0</v>
      </c>
      <c r="Q494" s="23">
        <f t="shared" si="93"/>
        <v>0</v>
      </c>
      <c r="R494" s="24">
        <f t="shared" si="94"/>
        <v>0</v>
      </c>
      <c r="S494" s="25">
        <f t="shared" si="95"/>
        <v>0</v>
      </c>
      <c r="T494" s="24"/>
    </row>
    <row r="495" spans="1:20" x14ac:dyDescent="0.3">
      <c r="A495" s="70">
        <v>50.9</v>
      </c>
      <c r="B495" s="70" t="str">
        <f t="shared" si="90"/>
        <v/>
      </c>
      <c r="C495" s="22">
        <f>'FPF TPF'!D500</f>
        <v>0</v>
      </c>
      <c r="D495" s="22">
        <f>'FPF TPF'!E500</f>
        <v>0</v>
      </c>
      <c r="E495" s="23">
        <f t="shared" si="84"/>
        <v>0</v>
      </c>
      <c r="F495" s="24">
        <f t="shared" si="85"/>
        <v>0</v>
      </c>
      <c r="G495" s="25">
        <f t="shared" si="86"/>
        <v>0</v>
      </c>
      <c r="H495" s="70" t="str">
        <f t="shared" si="91"/>
        <v/>
      </c>
      <c r="I495" s="22">
        <f>'FPF TPF'!I500</f>
        <v>0</v>
      </c>
      <c r="J495" s="22">
        <f>'FPF TPF'!J500</f>
        <v>0</v>
      </c>
      <c r="K495" s="23">
        <f t="shared" si="87"/>
        <v>0</v>
      </c>
      <c r="L495" s="24">
        <f t="shared" si="88"/>
        <v>0</v>
      </c>
      <c r="M495" s="25">
        <f t="shared" si="89"/>
        <v>0</v>
      </c>
      <c r="N495" s="70" t="str">
        <f t="shared" si="92"/>
        <v/>
      </c>
      <c r="O495" s="22">
        <f>'FPF TPF'!N500</f>
        <v>0</v>
      </c>
      <c r="P495" s="22">
        <f>'FPF TPF'!O500</f>
        <v>0</v>
      </c>
      <c r="Q495" s="23">
        <f t="shared" si="93"/>
        <v>0</v>
      </c>
      <c r="R495" s="24">
        <f t="shared" si="94"/>
        <v>0</v>
      </c>
      <c r="S495" s="25">
        <f t="shared" si="95"/>
        <v>0</v>
      </c>
      <c r="T495" s="24"/>
    </row>
    <row r="496" spans="1:20" x14ac:dyDescent="0.3">
      <c r="A496" s="70">
        <v>50.8</v>
      </c>
      <c r="B496" s="70" t="str">
        <f t="shared" si="90"/>
        <v/>
      </c>
      <c r="C496" s="22">
        <f>'FPF TPF'!D501</f>
        <v>0</v>
      </c>
      <c r="D496" s="22">
        <f>'FPF TPF'!E501</f>
        <v>0</v>
      </c>
      <c r="E496" s="23">
        <f t="shared" si="84"/>
        <v>0</v>
      </c>
      <c r="F496" s="24">
        <f t="shared" si="85"/>
        <v>0</v>
      </c>
      <c r="G496" s="25">
        <f t="shared" si="86"/>
        <v>0</v>
      </c>
      <c r="H496" s="70" t="str">
        <f t="shared" si="91"/>
        <v/>
      </c>
      <c r="I496" s="22">
        <f>'FPF TPF'!I501</f>
        <v>0</v>
      </c>
      <c r="J496" s="22">
        <f>'FPF TPF'!J501</f>
        <v>0</v>
      </c>
      <c r="K496" s="23">
        <f t="shared" si="87"/>
        <v>0</v>
      </c>
      <c r="L496" s="24">
        <f t="shared" si="88"/>
        <v>0</v>
      </c>
      <c r="M496" s="25">
        <f t="shared" si="89"/>
        <v>0</v>
      </c>
      <c r="N496" s="70" t="str">
        <f t="shared" si="92"/>
        <v/>
      </c>
      <c r="O496" s="22">
        <f>'FPF TPF'!N501</f>
        <v>0</v>
      </c>
      <c r="P496" s="22">
        <f>'FPF TPF'!O501</f>
        <v>0</v>
      </c>
      <c r="Q496" s="23">
        <f t="shared" si="93"/>
        <v>0</v>
      </c>
      <c r="R496" s="24">
        <f t="shared" si="94"/>
        <v>0</v>
      </c>
      <c r="S496" s="25">
        <f t="shared" si="95"/>
        <v>0</v>
      </c>
      <c r="T496" s="24"/>
    </row>
    <row r="497" spans="1:20" x14ac:dyDescent="0.3">
      <c r="A497" s="70">
        <v>50.7</v>
      </c>
      <c r="B497" s="70" t="str">
        <f t="shared" si="90"/>
        <v/>
      </c>
      <c r="C497" s="22">
        <f>'FPF TPF'!D502</f>
        <v>0</v>
      </c>
      <c r="D497" s="22">
        <f>'FPF TPF'!E502</f>
        <v>0</v>
      </c>
      <c r="E497" s="23">
        <f t="shared" ref="E497:E560" si="96">C496-C497</f>
        <v>0</v>
      </c>
      <c r="F497" s="24">
        <f t="shared" ref="F497:F560" si="97">AVERAGE(D497,D496)</f>
        <v>0</v>
      </c>
      <c r="G497" s="25">
        <f t="shared" ref="G497:G560" si="98">PRODUCT(E497,F497)</f>
        <v>0</v>
      </c>
      <c r="H497" s="70" t="str">
        <f t="shared" si="91"/>
        <v/>
      </c>
      <c r="I497" s="22">
        <f>'FPF TPF'!I502</f>
        <v>0</v>
      </c>
      <c r="J497" s="22">
        <f>'FPF TPF'!J502</f>
        <v>0</v>
      </c>
      <c r="K497" s="23">
        <f t="shared" ref="K497:K560" si="99">I496-I497</f>
        <v>0</v>
      </c>
      <c r="L497" s="24">
        <f t="shared" ref="L497:L560" si="100">AVERAGE(J497,J496)</f>
        <v>0</v>
      </c>
      <c r="M497" s="25">
        <f t="shared" ref="M497:M560" si="101">PRODUCT(K497,L497)</f>
        <v>0</v>
      </c>
      <c r="N497" s="70" t="str">
        <f t="shared" si="92"/>
        <v/>
      </c>
      <c r="O497" s="22">
        <f>'FPF TPF'!N502</f>
        <v>0</v>
      </c>
      <c r="P497" s="22">
        <f>'FPF TPF'!O502</f>
        <v>0</v>
      </c>
      <c r="Q497" s="23">
        <f t="shared" si="93"/>
        <v>0</v>
      </c>
      <c r="R497" s="24">
        <f t="shared" si="94"/>
        <v>0</v>
      </c>
      <c r="S497" s="25">
        <f t="shared" si="95"/>
        <v>0</v>
      </c>
      <c r="T497" s="24"/>
    </row>
    <row r="498" spans="1:20" x14ac:dyDescent="0.3">
      <c r="A498" s="70">
        <v>50.6</v>
      </c>
      <c r="B498" s="70" t="str">
        <f t="shared" si="90"/>
        <v/>
      </c>
      <c r="C498" s="22">
        <f>'FPF TPF'!D503</f>
        <v>0</v>
      </c>
      <c r="D498" s="22">
        <f>'FPF TPF'!E503</f>
        <v>0</v>
      </c>
      <c r="E498" s="23">
        <f t="shared" si="96"/>
        <v>0</v>
      </c>
      <c r="F498" s="24">
        <f t="shared" si="97"/>
        <v>0</v>
      </c>
      <c r="G498" s="25">
        <f t="shared" si="98"/>
        <v>0</v>
      </c>
      <c r="H498" s="70" t="str">
        <f t="shared" si="91"/>
        <v/>
      </c>
      <c r="I498" s="22">
        <f>'FPF TPF'!I503</f>
        <v>0</v>
      </c>
      <c r="J498" s="22">
        <f>'FPF TPF'!J503</f>
        <v>0</v>
      </c>
      <c r="K498" s="23">
        <f t="shared" si="99"/>
        <v>0</v>
      </c>
      <c r="L498" s="24">
        <f t="shared" si="100"/>
        <v>0</v>
      </c>
      <c r="M498" s="25">
        <f t="shared" si="101"/>
        <v>0</v>
      </c>
      <c r="N498" s="70" t="str">
        <f t="shared" si="92"/>
        <v/>
      </c>
      <c r="O498" s="22">
        <f>'FPF TPF'!N503</f>
        <v>0</v>
      </c>
      <c r="P498" s="22">
        <f>'FPF TPF'!O503</f>
        <v>0</v>
      </c>
      <c r="Q498" s="23">
        <f t="shared" si="93"/>
        <v>0</v>
      </c>
      <c r="R498" s="24">
        <f t="shared" si="94"/>
        <v>0</v>
      </c>
      <c r="S498" s="25">
        <f t="shared" si="95"/>
        <v>0</v>
      </c>
      <c r="T498" s="24"/>
    </row>
    <row r="499" spans="1:20" x14ac:dyDescent="0.3">
      <c r="A499" s="70">
        <v>50.5</v>
      </c>
      <c r="B499" s="70" t="str">
        <f t="shared" si="90"/>
        <v/>
      </c>
      <c r="C499" s="22">
        <f>'FPF TPF'!D504</f>
        <v>0</v>
      </c>
      <c r="D499" s="22">
        <f>'FPF TPF'!E504</f>
        <v>0</v>
      </c>
      <c r="E499" s="23">
        <f t="shared" si="96"/>
        <v>0</v>
      </c>
      <c r="F499" s="24">
        <f t="shared" si="97"/>
        <v>0</v>
      </c>
      <c r="G499" s="25">
        <f t="shared" si="98"/>
        <v>0</v>
      </c>
      <c r="H499" s="70" t="str">
        <f t="shared" si="91"/>
        <v/>
      </c>
      <c r="I499" s="22">
        <f>'FPF TPF'!I504</f>
        <v>0</v>
      </c>
      <c r="J499" s="22">
        <f>'FPF TPF'!J504</f>
        <v>0</v>
      </c>
      <c r="K499" s="23">
        <f t="shared" si="99"/>
        <v>0</v>
      </c>
      <c r="L499" s="24">
        <f t="shared" si="100"/>
        <v>0</v>
      </c>
      <c r="M499" s="25">
        <f t="shared" si="101"/>
        <v>0</v>
      </c>
      <c r="N499" s="70" t="str">
        <f t="shared" si="92"/>
        <v/>
      </c>
      <c r="O499" s="22">
        <f>'FPF TPF'!N504</f>
        <v>0</v>
      </c>
      <c r="P499" s="22">
        <f>'FPF TPF'!O504</f>
        <v>0</v>
      </c>
      <c r="Q499" s="23">
        <f t="shared" si="93"/>
        <v>0</v>
      </c>
      <c r="R499" s="24">
        <f t="shared" si="94"/>
        <v>0</v>
      </c>
      <c r="S499" s="25">
        <f t="shared" si="95"/>
        <v>0</v>
      </c>
      <c r="T499" s="24"/>
    </row>
    <row r="500" spans="1:20" x14ac:dyDescent="0.3">
      <c r="A500" s="70">
        <v>50.4</v>
      </c>
      <c r="B500" s="70" t="str">
        <f t="shared" si="90"/>
        <v/>
      </c>
      <c r="C500" s="22">
        <f>'FPF TPF'!D505</f>
        <v>0</v>
      </c>
      <c r="D500" s="22">
        <f>'FPF TPF'!E505</f>
        <v>0</v>
      </c>
      <c r="E500" s="23">
        <f t="shared" si="96"/>
        <v>0</v>
      </c>
      <c r="F500" s="24">
        <f t="shared" si="97"/>
        <v>0</v>
      </c>
      <c r="G500" s="25">
        <f t="shared" si="98"/>
        <v>0</v>
      </c>
      <c r="H500" s="70" t="str">
        <f t="shared" si="91"/>
        <v/>
      </c>
      <c r="I500" s="22">
        <f>'FPF TPF'!I505</f>
        <v>0</v>
      </c>
      <c r="J500" s="22">
        <f>'FPF TPF'!J505</f>
        <v>0</v>
      </c>
      <c r="K500" s="23">
        <f t="shared" si="99"/>
        <v>0</v>
      </c>
      <c r="L500" s="24">
        <f t="shared" si="100"/>
        <v>0</v>
      </c>
      <c r="M500" s="25">
        <f t="shared" si="101"/>
        <v>0</v>
      </c>
      <c r="N500" s="70" t="str">
        <f t="shared" si="92"/>
        <v/>
      </c>
      <c r="O500" s="22">
        <f>'FPF TPF'!N505</f>
        <v>0</v>
      </c>
      <c r="P500" s="22">
        <f>'FPF TPF'!O505</f>
        <v>0</v>
      </c>
      <c r="Q500" s="23">
        <f t="shared" si="93"/>
        <v>0</v>
      </c>
      <c r="R500" s="24">
        <f t="shared" si="94"/>
        <v>0</v>
      </c>
      <c r="S500" s="25">
        <f t="shared" si="95"/>
        <v>0</v>
      </c>
      <c r="T500" s="24"/>
    </row>
    <row r="501" spans="1:20" x14ac:dyDescent="0.3">
      <c r="A501" s="70">
        <v>50.3</v>
      </c>
      <c r="B501" s="70" t="str">
        <f t="shared" si="90"/>
        <v/>
      </c>
      <c r="C501" s="22">
        <f>'FPF TPF'!D506</f>
        <v>0</v>
      </c>
      <c r="D501" s="22">
        <f>'FPF TPF'!E506</f>
        <v>0</v>
      </c>
      <c r="E501" s="23">
        <f t="shared" si="96"/>
        <v>0</v>
      </c>
      <c r="F501" s="24">
        <f t="shared" si="97"/>
        <v>0</v>
      </c>
      <c r="G501" s="25">
        <f t="shared" si="98"/>
        <v>0</v>
      </c>
      <c r="H501" s="70" t="str">
        <f t="shared" si="91"/>
        <v/>
      </c>
      <c r="I501" s="22">
        <f>'FPF TPF'!I506</f>
        <v>0</v>
      </c>
      <c r="J501" s="22">
        <f>'FPF TPF'!J506</f>
        <v>0</v>
      </c>
      <c r="K501" s="23">
        <f t="shared" si="99"/>
        <v>0</v>
      </c>
      <c r="L501" s="24">
        <f t="shared" si="100"/>
        <v>0</v>
      </c>
      <c r="M501" s="25">
        <f t="shared" si="101"/>
        <v>0</v>
      </c>
      <c r="N501" s="70" t="str">
        <f t="shared" si="92"/>
        <v/>
      </c>
      <c r="O501" s="22">
        <f>'FPF TPF'!N506</f>
        <v>0</v>
      </c>
      <c r="P501" s="22">
        <f>'FPF TPF'!O506</f>
        <v>0</v>
      </c>
      <c r="Q501" s="23">
        <f t="shared" si="93"/>
        <v>0</v>
      </c>
      <c r="R501" s="24">
        <f t="shared" si="94"/>
        <v>0</v>
      </c>
      <c r="S501" s="25">
        <f t="shared" si="95"/>
        <v>0</v>
      </c>
      <c r="T501" s="24"/>
    </row>
    <row r="502" spans="1:20" x14ac:dyDescent="0.3">
      <c r="A502" s="70">
        <v>50.2</v>
      </c>
      <c r="B502" s="70" t="str">
        <f t="shared" si="90"/>
        <v/>
      </c>
      <c r="C502" s="22">
        <f>'FPF TPF'!D507</f>
        <v>0</v>
      </c>
      <c r="D502" s="22">
        <f>'FPF TPF'!E507</f>
        <v>0</v>
      </c>
      <c r="E502" s="23">
        <f t="shared" si="96"/>
        <v>0</v>
      </c>
      <c r="F502" s="24">
        <f t="shared" si="97"/>
        <v>0</v>
      </c>
      <c r="G502" s="25">
        <f t="shared" si="98"/>
        <v>0</v>
      </c>
      <c r="H502" s="70" t="str">
        <f t="shared" si="91"/>
        <v/>
      </c>
      <c r="I502" s="22">
        <f>'FPF TPF'!I507</f>
        <v>0</v>
      </c>
      <c r="J502" s="22">
        <f>'FPF TPF'!J507</f>
        <v>0</v>
      </c>
      <c r="K502" s="23">
        <f t="shared" si="99"/>
        <v>0</v>
      </c>
      <c r="L502" s="24">
        <f t="shared" si="100"/>
        <v>0</v>
      </c>
      <c r="M502" s="25">
        <f t="shared" si="101"/>
        <v>0</v>
      </c>
      <c r="N502" s="70" t="str">
        <f t="shared" si="92"/>
        <v/>
      </c>
      <c r="O502" s="22">
        <f>'FPF TPF'!N507</f>
        <v>0</v>
      </c>
      <c r="P502" s="22">
        <f>'FPF TPF'!O507</f>
        <v>0</v>
      </c>
      <c r="Q502" s="23">
        <f t="shared" si="93"/>
        <v>0</v>
      </c>
      <c r="R502" s="24">
        <f t="shared" si="94"/>
        <v>0</v>
      </c>
      <c r="S502" s="25">
        <f t="shared" si="95"/>
        <v>0</v>
      </c>
      <c r="T502" s="24"/>
    </row>
    <row r="503" spans="1:20" x14ac:dyDescent="0.3">
      <c r="A503" s="70">
        <v>50.1</v>
      </c>
      <c r="B503" s="70" t="str">
        <f t="shared" si="90"/>
        <v/>
      </c>
      <c r="C503" s="22">
        <f>'FPF TPF'!D508</f>
        <v>0</v>
      </c>
      <c r="D503" s="22">
        <f>'FPF TPF'!E508</f>
        <v>0</v>
      </c>
      <c r="E503" s="23">
        <f t="shared" si="96"/>
        <v>0</v>
      </c>
      <c r="F503" s="24">
        <f t="shared" si="97"/>
        <v>0</v>
      </c>
      <c r="G503" s="25">
        <f t="shared" si="98"/>
        <v>0</v>
      </c>
      <c r="H503" s="70" t="str">
        <f t="shared" si="91"/>
        <v/>
      </c>
      <c r="I503" s="22">
        <f>'FPF TPF'!I508</f>
        <v>0</v>
      </c>
      <c r="J503" s="22">
        <f>'FPF TPF'!J508</f>
        <v>0</v>
      </c>
      <c r="K503" s="23">
        <f t="shared" si="99"/>
        <v>0</v>
      </c>
      <c r="L503" s="24">
        <f t="shared" si="100"/>
        <v>0</v>
      </c>
      <c r="M503" s="25">
        <f t="shared" si="101"/>
        <v>0</v>
      </c>
      <c r="N503" s="70" t="str">
        <f t="shared" si="92"/>
        <v/>
      </c>
      <c r="O503" s="22">
        <f>'FPF TPF'!N508</f>
        <v>0</v>
      </c>
      <c r="P503" s="22">
        <f>'FPF TPF'!O508</f>
        <v>0</v>
      </c>
      <c r="Q503" s="23">
        <f t="shared" si="93"/>
        <v>0</v>
      </c>
      <c r="R503" s="24">
        <f t="shared" si="94"/>
        <v>0</v>
      </c>
      <c r="S503" s="25">
        <f t="shared" si="95"/>
        <v>0</v>
      </c>
      <c r="T503" s="24"/>
    </row>
    <row r="504" spans="1:20" x14ac:dyDescent="0.3">
      <c r="A504" s="70">
        <v>50</v>
      </c>
      <c r="B504" s="70" t="str">
        <f t="shared" si="90"/>
        <v/>
      </c>
      <c r="C504" s="22">
        <f>'FPF TPF'!D509</f>
        <v>0</v>
      </c>
      <c r="D504" s="22">
        <f>'FPF TPF'!E509</f>
        <v>0</v>
      </c>
      <c r="E504" s="23">
        <f t="shared" si="96"/>
        <v>0</v>
      </c>
      <c r="F504" s="24">
        <f t="shared" si="97"/>
        <v>0</v>
      </c>
      <c r="G504" s="25">
        <f t="shared" si="98"/>
        <v>0</v>
      </c>
      <c r="H504" s="70" t="str">
        <f t="shared" si="91"/>
        <v/>
      </c>
      <c r="I504" s="22">
        <f>'FPF TPF'!I509</f>
        <v>0</v>
      </c>
      <c r="J504" s="22">
        <f>'FPF TPF'!J509</f>
        <v>0</v>
      </c>
      <c r="K504" s="23">
        <f t="shared" si="99"/>
        <v>0</v>
      </c>
      <c r="L504" s="24">
        <f t="shared" si="100"/>
        <v>0</v>
      </c>
      <c r="M504" s="25">
        <f t="shared" si="101"/>
        <v>0</v>
      </c>
      <c r="N504" s="70" t="str">
        <f t="shared" si="92"/>
        <v/>
      </c>
      <c r="O504" s="22">
        <f>'FPF TPF'!N509</f>
        <v>0</v>
      </c>
      <c r="P504" s="22">
        <f>'FPF TPF'!O509</f>
        <v>0</v>
      </c>
      <c r="Q504" s="23">
        <f t="shared" si="93"/>
        <v>0</v>
      </c>
      <c r="R504" s="24">
        <f t="shared" si="94"/>
        <v>0</v>
      </c>
      <c r="S504" s="25">
        <f t="shared" si="95"/>
        <v>0</v>
      </c>
      <c r="T504" s="24"/>
    </row>
    <row r="505" spans="1:20" x14ac:dyDescent="0.3">
      <c r="A505" s="70">
        <v>49.9</v>
      </c>
      <c r="B505" s="70" t="str">
        <f t="shared" si="90"/>
        <v/>
      </c>
      <c r="C505" s="22">
        <f>'FPF TPF'!D510</f>
        <v>0</v>
      </c>
      <c r="D505" s="22">
        <f>'FPF TPF'!E510</f>
        <v>0</v>
      </c>
      <c r="E505" s="23">
        <f t="shared" si="96"/>
        <v>0</v>
      </c>
      <c r="F505" s="24">
        <f t="shared" si="97"/>
        <v>0</v>
      </c>
      <c r="G505" s="25">
        <f t="shared" si="98"/>
        <v>0</v>
      </c>
      <c r="H505" s="70" t="str">
        <f t="shared" si="91"/>
        <v/>
      </c>
      <c r="I505" s="22">
        <f>'FPF TPF'!I510</f>
        <v>0</v>
      </c>
      <c r="J505" s="22">
        <f>'FPF TPF'!J510</f>
        <v>0</v>
      </c>
      <c r="K505" s="23">
        <f t="shared" si="99"/>
        <v>0</v>
      </c>
      <c r="L505" s="24">
        <f t="shared" si="100"/>
        <v>0</v>
      </c>
      <c r="M505" s="25">
        <f t="shared" si="101"/>
        <v>0</v>
      </c>
      <c r="N505" s="70" t="str">
        <f t="shared" si="92"/>
        <v/>
      </c>
      <c r="O505" s="22">
        <f>'FPF TPF'!N510</f>
        <v>0</v>
      </c>
      <c r="P505" s="22">
        <f>'FPF TPF'!O510</f>
        <v>0</v>
      </c>
      <c r="Q505" s="23">
        <f t="shared" si="93"/>
        <v>0</v>
      </c>
      <c r="R505" s="24">
        <f t="shared" si="94"/>
        <v>0</v>
      </c>
      <c r="S505" s="25">
        <f t="shared" si="95"/>
        <v>0</v>
      </c>
      <c r="T505" s="24"/>
    </row>
    <row r="506" spans="1:20" x14ac:dyDescent="0.3">
      <c r="A506" s="70">
        <v>49.8</v>
      </c>
      <c r="B506" s="70" t="str">
        <f t="shared" si="90"/>
        <v/>
      </c>
      <c r="C506" s="22">
        <f>'FPF TPF'!D511</f>
        <v>0</v>
      </c>
      <c r="D506" s="22">
        <f>'FPF TPF'!E511</f>
        <v>0</v>
      </c>
      <c r="E506" s="23">
        <f t="shared" si="96"/>
        <v>0</v>
      </c>
      <c r="F506" s="24">
        <f t="shared" si="97"/>
        <v>0</v>
      </c>
      <c r="G506" s="25">
        <f t="shared" si="98"/>
        <v>0</v>
      </c>
      <c r="H506" s="70" t="str">
        <f t="shared" si="91"/>
        <v/>
      </c>
      <c r="I506" s="22">
        <f>'FPF TPF'!I511</f>
        <v>0</v>
      </c>
      <c r="J506" s="22">
        <f>'FPF TPF'!J511</f>
        <v>0</v>
      </c>
      <c r="K506" s="23">
        <f t="shared" si="99"/>
        <v>0</v>
      </c>
      <c r="L506" s="24">
        <f t="shared" si="100"/>
        <v>0</v>
      </c>
      <c r="M506" s="25">
        <f t="shared" si="101"/>
        <v>0</v>
      </c>
      <c r="N506" s="70" t="str">
        <f t="shared" si="92"/>
        <v/>
      </c>
      <c r="O506" s="22">
        <f>'FPF TPF'!N511</f>
        <v>0</v>
      </c>
      <c r="P506" s="22">
        <f>'FPF TPF'!O511</f>
        <v>0</v>
      </c>
      <c r="Q506" s="23">
        <f t="shared" si="93"/>
        <v>0</v>
      </c>
      <c r="R506" s="24">
        <f t="shared" si="94"/>
        <v>0</v>
      </c>
      <c r="S506" s="25">
        <f t="shared" si="95"/>
        <v>0</v>
      </c>
      <c r="T506" s="24"/>
    </row>
    <row r="507" spans="1:20" x14ac:dyDescent="0.3">
      <c r="A507" s="70">
        <v>49.7</v>
      </c>
      <c r="B507" s="70" t="str">
        <f t="shared" si="90"/>
        <v/>
      </c>
      <c r="C507" s="22">
        <f>'FPF TPF'!D512</f>
        <v>0</v>
      </c>
      <c r="D507" s="22">
        <f>'FPF TPF'!E512</f>
        <v>0</v>
      </c>
      <c r="E507" s="23">
        <f t="shared" si="96"/>
        <v>0</v>
      </c>
      <c r="F507" s="24">
        <f t="shared" si="97"/>
        <v>0</v>
      </c>
      <c r="G507" s="25">
        <f t="shared" si="98"/>
        <v>0</v>
      </c>
      <c r="H507" s="70" t="str">
        <f t="shared" si="91"/>
        <v/>
      </c>
      <c r="I507" s="22">
        <f>'FPF TPF'!I512</f>
        <v>0</v>
      </c>
      <c r="J507" s="22">
        <f>'FPF TPF'!J512</f>
        <v>0</v>
      </c>
      <c r="K507" s="23">
        <f t="shared" si="99"/>
        <v>0</v>
      </c>
      <c r="L507" s="24">
        <f t="shared" si="100"/>
        <v>0</v>
      </c>
      <c r="M507" s="25">
        <f t="shared" si="101"/>
        <v>0</v>
      </c>
      <c r="N507" s="70" t="str">
        <f t="shared" si="92"/>
        <v/>
      </c>
      <c r="O507" s="22">
        <f>'FPF TPF'!N512</f>
        <v>0</v>
      </c>
      <c r="P507" s="22">
        <f>'FPF TPF'!O512</f>
        <v>0</v>
      </c>
      <c r="Q507" s="23">
        <f t="shared" si="93"/>
        <v>0</v>
      </c>
      <c r="R507" s="24">
        <f t="shared" si="94"/>
        <v>0</v>
      </c>
      <c r="S507" s="25">
        <f t="shared" si="95"/>
        <v>0</v>
      </c>
      <c r="T507" s="24"/>
    </row>
    <row r="508" spans="1:20" x14ac:dyDescent="0.3">
      <c r="A508" s="70">
        <v>49.6</v>
      </c>
      <c r="B508" s="70" t="str">
        <f t="shared" si="90"/>
        <v/>
      </c>
      <c r="C508" s="22">
        <f>'FPF TPF'!D513</f>
        <v>0</v>
      </c>
      <c r="D508" s="22">
        <f>'FPF TPF'!E513</f>
        <v>0</v>
      </c>
      <c r="E508" s="23">
        <f t="shared" si="96"/>
        <v>0</v>
      </c>
      <c r="F508" s="24">
        <f t="shared" si="97"/>
        <v>0</v>
      </c>
      <c r="G508" s="25">
        <f t="shared" si="98"/>
        <v>0</v>
      </c>
      <c r="H508" s="70" t="str">
        <f t="shared" si="91"/>
        <v/>
      </c>
      <c r="I508" s="22">
        <f>'FPF TPF'!I513</f>
        <v>0</v>
      </c>
      <c r="J508" s="22">
        <f>'FPF TPF'!J513</f>
        <v>0</v>
      </c>
      <c r="K508" s="23">
        <f t="shared" si="99"/>
        <v>0</v>
      </c>
      <c r="L508" s="24">
        <f t="shared" si="100"/>
        <v>0</v>
      </c>
      <c r="M508" s="25">
        <f t="shared" si="101"/>
        <v>0</v>
      </c>
      <c r="N508" s="70" t="str">
        <f t="shared" si="92"/>
        <v/>
      </c>
      <c r="O508" s="22">
        <f>'FPF TPF'!N513</f>
        <v>0</v>
      </c>
      <c r="P508" s="22">
        <f>'FPF TPF'!O513</f>
        <v>0</v>
      </c>
      <c r="Q508" s="23">
        <f t="shared" si="93"/>
        <v>0</v>
      </c>
      <c r="R508" s="24">
        <f t="shared" si="94"/>
        <v>0</v>
      </c>
      <c r="S508" s="25">
        <f t="shared" si="95"/>
        <v>0</v>
      </c>
      <c r="T508" s="24"/>
    </row>
    <row r="509" spans="1:20" x14ac:dyDescent="0.3">
      <c r="A509" s="70">
        <v>49.5</v>
      </c>
      <c r="B509" s="70" t="str">
        <f t="shared" si="90"/>
        <v/>
      </c>
      <c r="C509" s="22">
        <f>'FPF TPF'!D514</f>
        <v>0</v>
      </c>
      <c r="D509" s="22">
        <f>'FPF TPF'!E514</f>
        <v>0</v>
      </c>
      <c r="E509" s="23">
        <f t="shared" si="96"/>
        <v>0</v>
      </c>
      <c r="F509" s="24">
        <f t="shared" si="97"/>
        <v>0</v>
      </c>
      <c r="G509" s="25">
        <f t="shared" si="98"/>
        <v>0</v>
      </c>
      <c r="H509" s="70" t="str">
        <f t="shared" si="91"/>
        <v/>
      </c>
      <c r="I509" s="22">
        <f>'FPF TPF'!I514</f>
        <v>0</v>
      </c>
      <c r="J509" s="22">
        <f>'FPF TPF'!J514</f>
        <v>0</v>
      </c>
      <c r="K509" s="23">
        <f t="shared" si="99"/>
        <v>0</v>
      </c>
      <c r="L509" s="24">
        <f t="shared" si="100"/>
        <v>0</v>
      </c>
      <c r="M509" s="25">
        <f t="shared" si="101"/>
        <v>0</v>
      </c>
      <c r="N509" s="70" t="str">
        <f t="shared" si="92"/>
        <v/>
      </c>
      <c r="O509" s="22">
        <f>'FPF TPF'!N514</f>
        <v>0</v>
      </c>
      <c r="P509" s="22">
        <f>'FPF TPF'!O514</f>
        <v>0</v>
      </c>
      <c r="Q509" s="23">
        <f t="shared" si="93"/>
        <v>0</v>
      </c>
      <c r="R509" s="24">
        <f t="shared" si="94"/>
        <v>0</v>
      </c>
      <c r="S509" s="25">
        <f t="shared" si="95"/>
        <v>0</v>
      </c>
      <c r="T509" s="24"/>
    </row>
    <row r="510" spans="1:20" x14ac:dyDescent="0.3">
      <c r="A510" s="70">
        <v>49.4</v>
      </c>
      <c r="B510" s="70" t="str">
        <f t="shared" si="90"/>
        <v/>
      </c>
      <c r="C510" s="22">
        <f>'FPF TPF'!D515</f>
        <v>0</v>
      </c>
      <c r="D510" s="22">
        <f>'FPF TPF'!E515</f>
        <v>0</v>
      </c>
      <c r="E510" s="23">
        <f t="shared" si="96"/>
        <v>0</v>
      </c>
      <c r="F510" s="24">
        <f t="shared" si="97"/>
        <v>0</v>
      </c>
      <c r="G510" s="25">
        <f t="shared" si="98"/>
        <v>0</v>
      </c>
      <c r="H510" s="70" t="str">
        <f t="shared" si="91"/>
        <v/>
      </c>
      <c r="I510" s="22">
        <f>'FPF TPF'!I515</f>
        <v>0</v>
      </c>
      <c r="J510" s="22">
        <f>'FPF TPF'!J515</f>
        <v>0</v>
      </c>
      <c r="K510" s="23">
        <f t="shared" si="99"/>
        <v>0</v>
      </c>
      <c r="L510" s="24">
        <f t="shared" si="100"/>
        <v>0</v>
      </c>
      <c r="M510" s="25">
        <f t="shared" si="101"/>
        <v>0</v>
      </c>
      <c r="N510" s="70" t="str">
        <f t="shared" si="92"/>
        <v/>
      </c>
      <c r="O510" s="22">
        <f>'FPF TPF'!N515</f>
        <v>0</v>
      </c>
      <c r="P510" s="22">
        <f>'FPF TPF'!O515</f>
        <v>0</v>
      </c>
      <c r="Q510" s="23">
        <f t="shared" si="93"/>
        <v>0</v>
      </c>
      <c r="R510" s="24">
        <f t="shared" si="94"/>
        <v>0</v>
      </c>
      <c r="S510" s="25">
        <f t="shared" si="95"/>
        <v>0</v>
      </c>
      <c r="T510" s="24"/>
    </row>
    <row r="511" spans="1:20" x14ac:dyDescent="0.3">
      <c r="A511" s="70">
        <v>49.3</v>
      </c>
      <c r="B511" s="70" t="str">
        <f t="shared" si="90"/>
        <v/>
      </c>
      <c r="C511" s="22">
        <f>'FPF TPF'!D516</f>
        <v>0</v>
      </c>
      <c r="D511" s="22">
        <f>'FPF TPF'!E516</f>
        <v>0</v>
      </c>
      <c r="E511" s="23">
        <f t="shared" si="96"/>
        <v>0</v>
      </c>
      <c r="F511" s="24">
        <f t="shared" si="97"/>
        <v>0</v>
      </c>
      <c r="G511" s="25">
        <f t="shared" si="98"/>
        <v>0</v>
      </c>
      <c r="H511" s="70" t="str">
        <f t="shared" si="91"/>
        <v/>
      </c>
      <c r="I511" s="22">
        <f>'FPF TPF'!I516</f>
        <v>0</v>
      </c>
      <c r="J511" s="22">
        <f>'FPF TPF'!J516</f>
        <v>0</v>
      </c>
      <c r="K511" s="23">
        <f t="shared" si="99"/>
        <v>0</v>
      </c>
      <c r="L511" s="24">
        <f t="shared" si="100"/>
        <v>0</v>
      </c>
      <c r="M511" s="25">
        <f t="shared" si="101"/>
        <v>0</v>
      </c>
      <c r="N511" s="70" t="str">
        <f t="shared" si="92"/>
        <v/>
      </c>
      <c r="O511" s="22">
        <f>'FPF TPF'!N516</f>
        <v>0</v>
      </c>
      <c r="P511" s="22">
        <f>'FPF TPF'!O516</f>
        <v>0</v>
      </c>
      <c r="Q511" s="23">
        <f t="shared" si="93"/>
        <v>0</v>
      </c>
      <c r="R511" s="24">
        <f t="shared" si="94"/>
        <v>0</v>
      </c>
      <c r="S511" s="25">
        <f t="shared" si="95"/>
        <v>0</v>
      </c>
      <c r="T511" s="24"/>
    </row>
    <row r="512" spans="1:20" x14ac:dyDescent="0.3">
      <c r="A512" s="70">
        <v>49.2</v>
      </c>
      <c r="B512" s="70" t="str">
        <f t="shared" si="90"/>
        <v/>
      </c>
      <c r="C512" s="22">
        <f>'FPF TPF'!D517</f>
        <v>0</v>
      </c>
      <c r="D512" s="22">
        <f>'FPF TPF'!E517</f>
        <v>0</v>
      </c>
      <c r="E512" s="23">
        <f t="shared" si="96"/>
        <v>0</v>
      </c>
      <c r="F512" s="24">
        <f t="shared" si="97"/>
        <v>0</v>
      </c>
      <c r="G512" s="25">
        <f t="shared" si="98"/>
        <v>0</v>
      </c>
      <c r="H512" s="70" t="str">
        <f t="shared" si="91"/>
        <v/>
      </c>
      <c r="I512" s="22">
        <f>'FPF TPF'!I517</f>
        <v>0</v>
      </c>
      <c r="J512" s="22">
        <f>'FPF TPF'!J517</f>
        <v>0</v>
      </c>
      <c r="K512" s="23">
        <f t="shared" si="99"/>
        <v>0</v>
      </c>
      <c r="L512" s="24">
        <f t="shared" si="100"/>
        <v>0</v>
      </c>
      <c r="M512" s="25">
        <f t="shared" si="101"/>
        <v>0</v>
      </c>
      <c r="N512" s="70" t="str">
        <f t="shared" si="92"/>
        <v/>
      </c>
      <c r="O512" s="22">
        <f>'FPF TPF'!N517</f>
        <v>0</v>
      </c>
      <c r="P512" s="22">
        <f>'FPF TPF'!O517</f>
        <v>0</v>
      </c>
      <c r="Q512" s="23">
        <f t="shared" si="93"/>
        <v>0</v>
      </c>
      <c r="R512" s="24">
        <f t="shared" si="94"/>
        <v>0</v>
      </c>
      <c r="S512" s="25">
        <f t="shared" si="95"/>
        <v>0</v>
      </c>
      <c r="T512" s="24"/>
    </row>
    <row r="513" spans="1:20" x14ac:dyDescent="0.3">
      <c r="A513" s="70">
        <v>49.1</v>
      </c>
      <c r="B513" s="70" t="str">
        <f t="shared" si="90"/>
        <v/>
      </c>
      <c r="C513" s="22">
        <f>'FPF TPF'!D518</f>
        <v>0</v>
      </c>
      <c r="D513" s="22">
        <f>'FPF TPF'!E518</f>
        <v>0</v>
      </c>
      <c r="E513" s="23">
        <f t="shared" si="96"/>
        <v>0</v>
      </c>
      <c r="F513" s="24">
        <f t="shared" si="97"/>
        <v>0</v>
      </c>
      <c r="G513" s="25">
        <f t="shared" si="98"/>
        <v>0</v>
      </c>
      <c r="H513" s="70" t="str">
        <f t="shared" si="91"/>
        <v/>
      </c>
      <c r="I513" s="22">
        <f>'FPF TPF'!I518</f>
        <v>0</v>
      </c>
      <c r="J513" s="22">
        <f>'FPF TPF'!J518</f>
        <v>0</v>
      </c>
      <c r="K513" s="23">
        <f t="shared" si="99"/>
        <v>0</v>
      </c>
      <c r="L513" s="24">
        <f t="shared" si="100"/>
        <v>0</v>
      </c>
      <c r="M513" s="25">
        <f t="shared" si="101"/>
        <v>0</v>
      </c>
      <c r="N513" s="70" t="str">
        <f t="shared" si="92"/>
        <v/>
      </c>
      <c r="O513" s="22">
        <f>'FPF TPF'!N518</f>
        <v>0</v>
      </c>
      <c r="P513" s="22">
        <f>'FPF TPF'!O518</f>
        <v>0</v>
      </c>
      <c r="Q513" s="23">
        <f t="shared" si="93"/>
        <v>0</v>
      </c>
      <c r="R513" s="24">
        <f t="shared" si="94"/>
        <v>0</v>
      </c>
      <c r="S513" s="25">
        <f t="shared" si="95"/>
        <v>0</v>
      </c>
      <c r="T513" s="24"/>
    </row>
    <row r="514" spans="1:20" x14ac:dyDescent="0.3">
      <c r="A514" s="70">
        <v>49</v>
      </c>
      <c r="B514" s="70" t="str">
        <f t="shared" si="90"/>
        <v/>
      </c>
      <c r="C514" s="22">
        <f>'FPF TPF'!D519</f>
        <v>0</v>
      </c>
      <c r="D514" s="22">
        <f>'FPF TPF'!E519</f>
        <v>0</v>
      </c>
      <c r="E514" s="23">
        <f t="shared" si="96"/>
        <v>0</v>
      </c>
      <c r="F514" s="24">
        <f t="shared" si="97"/>
        <v>0</v>
      </c>
      <c r="G514" s="25">
        <f t="shared" si="98"/>
        <v>0</v>
      </c>
      <c r="H514" s="70" t="str">
        <f t="shared" si="91"/>
        <v/>
      </c>
      <c r="I514" s="22">
        <f>'FPF TPF'!I519</f>
        <v>0</v>
      </c>
      <c r="J514" s="22">
        <f>'FPF TPF'!J519</f>
        <v>0</v>
      </c>
      <c r="K514" s="23">
        <f t="shared" si="99"/>
        <v>0</v>
      </c>
      <c r="L514" s="24">
        <f t="shared" si="100"/>
        <v>0</v>
      </c>
      <c r="M514" s="25">
        <f t="shared" si="101"/>
        <v>0</v>
      </c>
      <c r="N514" s="70" t="str">
        <f t="shared" si="92"/>
        <v/>
      </c>
      <c r="O514" s="22">
        <f>'FPF TPF'!N519</f>
        <v>0</v>
      </c>
      <c r="P514" s="22">
        <f>'FPF TPF'!O519</f>
        <v>0</v>
      </c>
      <c r="Q514" s="23">
        <f t="shared" si="93"/>
        <v>0</v>
      </c>
      <c r="R514" s="24">
        <f t="shared" si="94"/>
        <v>0</v>
      </c>
      <c r="S514" s="25">
        <f t="shared" si="95"/>
        <v>0</v>
      </c>
      <c r="T514" s="24"/>
    </row>
    <row r="515" spans="1:20" x14ac:dyDescent="0.3">
      <c r="A515" s="70">
        <v>48.9</v>
      </c>
      <c r="B515" s="70" t="str">
        <f t="shared" si="90"/>
        <v/>
      </c>
      <c r="C515" s="22">
        <f>'FPF TPF'!D520</f>
        <v>0</v>
      </c>
      <c r="D515" s="22">
        <f>'FPF TPF'!E520</f>
        <v>0</v>
      </c>
      <c r="E515" s="23">
        <f t="shared" si="96"/>
        <v>0</v>
      </c>
      <c r="F515" s="24">
        <f t="shared" si="97"/>
        <v>0</v>
      </c>
      <c r="G515" s="25">
        <f t="shared" si="98"/>
        <v>0</v>
      </c>
      <c r="H515" s="70" t="str">
        <f t="shared" si="91"/>
        <v/>
      </c>
      <c r="I515" s="22">
        <f>'FPF TPF'!I520</f>
        <v>0</v>
      </c>
      <c r="J515" s="22">
        <f>'FPF TPF'!J520</f>
        <v>0</v>
      </c>
      <c r="K515" s="23">
        <f t="shared" si="99"/>
        <v>0</v>
      </c>
      <c r="L515" s="24">
        <f t="shared" si="100"/>
        <v>0</v>
      </c>
      <c r="M515" s="25">
        <f t="shared" si="101"/>
        <v>0</v>
      </c>
      <c r="N515" s="70" t="str">
        <f t="shared" si="92"/>
        <v/>
      </c>
      <c r="O515" s="22">
        <f>'FPF TPF'!N520</f>
        <v>0</v>
      </c>
      <c r="P515" s="22">
        <f>'FPF TPF'!O520</f>
        <v>0</v>
      </c>
      <c r="Q515" s="23">
        <f t="shared" si="93"/>
        <v>0</v>
      </c>
      <c r="R515" s="24">
        <f t="shared" si="94"/>
        <v>0</v>
      </c>
      <c r="S515" s="25">
        <f t="shared" si="95"/>
        <v>0</v>
      </c>
      <c r="T515" s="24"/>
    </row>
    <row r="516" spans="1:20" x14ac:dyDescent="0.3">
      <c r="A516" s="70">
        <v>48.8</v>
      </c>
      <c r="B516" s="70" t="str">
        <f t="shared" si="90"/>
        <v/>
      </c>
      <c r="C516" s="22">
        <f>'FPF TPF'!D521</f>
        <v>0</v>
      </c>
      <c r="D516" s="22">
        <f>'FPF TPF'!E521</f>
        <v>0</v>
      </c>
      <c r="E516" s="23">
        <f t="shared" si="96"/>
        <v>0</v>
      </c>
      <c r="F516" s="24">
        <f t="shared" si="97"/>
        <v>0</v>
      </c>
      <c r="G516" s="25">
        <f t="shared" si="98"/>
        <v>0</v>
      </c>
      <c r="H516" s="70" t="str">
        <f t="shared" si="91"/>
        <v/>
      </c>
      <c r="I516" s="22">
        <f>'FPF TPF'!I521</f>
        <v>0</v>
      </c>
      <c r="J516" s="22">
        <f>'FPF TPF'!J521</f>
        <v>0</v>
      </c>
      <c r="K516" s="23">
        <f t="shared" si="99"/>
        <v>0</v>
      </c>
      <c r="L516" s="24">
        <f t="shared" si="100"/>
        <v>0</v>
      </c>
      <c r="M516" s="25">
        <f t="shared" si="101"/>
        <v>0</v>
      </c>
      <c r="N516" s="70" t="str">
        <f t="shared" si="92"/>
        <v/>
      </c>
      <c r="O516" s="22">
        <f>'FPF TPF'!N521</f>
        <v>0</v>
      </c>
      <c r="P516" s="22">
        <f>'FPF TPF'!O521</f>
        <v>0</v>
      </c>
      <c r="Q516" s="23">
        <f t="shared" si="93"/>
        <v>0</v>
      </c>
      <c r="R516" s="24">
        <f t="shared" si="94"/>
        <v>0</v>
      </c>
      <c r="S516" s="25">
        <f t="shared" si="95"/>
        <v>0</v>
      </c>
      <c r="T516" s="24"/>
    </row>
    <row r="517" spans="1:20" x14ac:dyDescent="0.3">
      <c r="A517" s="70">
        <v>48.7</v>
      </c>
      <c r="B517" s="70" t="str">
        <f t="shared" ref="B517:B580" si="102">IF(OR(C517&lt;C516,D517&lt;D516),TEXT($A517,"0.0")&amp;"%","")</f>
        <v/>
      </c>
      <c r="C517" s="22">
        <f>'FPF TPF'!D522</f>
        <v>0</v>
      </c>
      <c r="D517" s="22">
        <f>'FPF TPF'!E522</f>
        <v>0</v>
      </c>
      <c r="E517" s="23">
        <f t="shared" si="96"/>
        <v>0</v>
      </c>
      <c r="F517" s="24">
        <f t="shared" si="97"/>
        <v>0</v>
      </c>
      <c r="G517" s="25">
        <f t="shared" si="98"/>
        <v>0</v>
      </c>
      <c r="H517" s="70" t="str">
        <f t="shared" ref="H517:H580" si="103">IF(OR(I517&lt;I516,J517&lt;J516),TEXT($A517,"0.0")&amp;"%","")</f>
        <v/>
      </c>
      <c r="I517" s="22">
        <f>'FPF TPF'!I522</f>
        <v>0</v>
      </c>
      <c r="J517" s="22">
        <f>'FPF TPF'!J522</f>
        <v>0</v>
      </c>
      <c r="K517" s="23">
        <f t="shared" si="99"/>
        <v>0</v>
      </c>
      <c r="L517" s="24">
        <f t="shared" si="100"/>
        <v>0</v>
      </c>
      <c r="M517" s="25">
        <f t="shared" si="101"/>
        <v>0</v>
      </c>
      <c r="N517" s="70" t="str">
        <f t="shared" ref="N517:N580" si="104">IF(OR(O517&lt;O516,P517&lt;P516),TEXT($A517,"0.0")&amp;"%","")</f>
        <v/>
      </c>
      <c r="O517" s="22">
        <f>'FPF TPF'!N522</f>
        <v>0</v>
      </c>
      <c r="P517" s="22">
        <f>'FPF TPF'!O522</f>
        <v>0</v>
      </c>
      <c r="Q517" s="23">
        <f t="shared" ref="Q517:Q580" si="105">O516-O517</f>
        <v>0</v>
      </c>
      <c r="R517" s="24">
        <f t="shared" ref="R517:R580" si="106">AVERAGE(P517,P516)</f>
        <v>0</v>
      </c>
      <c r="S517" s="25">
        <f t="shared" ref="S517:S580" si="107">PRODUCT(Q517,R517)</f>
        <v>0</v>
      </c>
      <c r="T517" s="24"/>
    </row>
    <row r="518" spans="1:20" x14ac:dyDescent="0.3">
      <c r="A518" s="70">
        <v>48.6</v>
      </c>
      <c r="B518" s="70" t="str">
        <f t="shared" si="102"/>
        <v/>
      </c>
      <c r="C518" s="22">
        <f>'FPF TPF'!D523</f>
        <v>0</v>
      </c>
      <c r="D518" s="22">
        <f>'FPF TPF'!E523</f>
        <v>0</v>
      </c>
      <c r="E518" s="23">
        <f t="shared" si="96"/>
        <v>0</v>
      </c>
      <c r="F518" s="24">
        <f t="shared" si="97"/>
        <v>0</v>
      </c>
      <c r="G518" s="25">
        <f t="shared" si="98"/>
        <v>0</v>
      </c>
      <c r="H518" s="70" t="str">
        <f t="shared" si="103"/>
        <v/>
      </c>
      <c r="I518" s="22">
        <f>'FPF TPF'!I523</f>
        <v>0</v>
      </c>
      <c r="J518" s="22">
        <f>'FPF TPF'!J523</f>
        <v>0</v>
      </c>
      <c r="K518" s="23">
        <f t="shared" si="99"/>
        <v>0</v>
      </c>
      <c r="L518" s="24">
        <f t="shared" si="100"/>
        <v>0</v>
      </c>
      <c r="M518" s="25">
        <f t="shared" si="101"/>
        <v>0</v>
      </c>
      <c r="N518" s="70" t="str">
        <f t="shared" si="104"/>
        <v/>
      </c>
      <c r="O518" s="22">
        <f>'FPF TPF'!N523</f>
        <v>0</v>
      </c>
      <c r="P518" s="22">
        <f>'FPF TPF'!O523</f>
        <v>0</v>
      </c>
      <c r="Q518" s="23">
        <f t="shared" si="105"/>
        <v>0</v>
      </c>
      <c r="R518" s="24">
        <f t="shared" si="106"/>
        <v>0</v>
      </c>
      <c r="S518" s="25">
        <f t="shared" si="107"/>
        <v>0</v>
      </c>
      <c r="T518" s="24"/>
    </row>
    <row r="519" spans="1:20" x14ac:dyDescent="0.3">
      <c r="A519" s="70">
        <v>48.5</v>
      </c>
      <c r="B519" s="70" t="str">
        <f t="shared" si="102"/>
        <v/>
      </c>
      <c r="C519" s="22">
        <f>'FPF TPF'!D524</f>
        <v>0</v>
      </c>
      <c r="D519" s="22">
        <f>'FPF TPF'!E524</f>
        <v>0</v>
      </c>
      <c r="E519" s="23">
        <f t="shared" si="96"/>
        <v>0</v>
      </c>
      <c r="F519" s="24">
        <f t="shared" si="97"/>
        <v>0</v>
      </c>
      <c r="G519" s="25">
        <f t="shared" si="98"/>
        <v>0</v>
      </c>
      <c r="H519" s="70" t="str">
        <f t="shared" si="103"/>
        <v/>
      </c>
      <c r="I519" s="22">
        <f>'FPF TPF'!I524</f>
        <v>0</v>
      </c>
      <c r="J519" s="22">
        <f>'FPF TPF'!J524</f>
        <v>0</v>
      </c>
      <c r="K519" s="23">
        <f t="shared" si="99"/>
        <v>0</v>
      </c>
      <c r="L519" s="24">
        <f t="shared" si="100"/>
        <v>0</v>
      </c>
      <c r="M519" s="25">
        <f t="shared" si="101"/>
        <v>0</v>
      </c>
      <c r="N519" s="70" t="str">
        <f t="shared" si="104"/>
        <v/>
      </c>
      <c r="O519" s="22">
        <f>'FPF TPF'!N524</f>
        <v>0</v>
      </c>
      <c r="P519" s="22">
        <f>'FPF TPF'!O524</f>
        <v>0</v>
      </c>
      <c r="Q519" s="23">
        <f t="shared" si="105"/>
        <v>0</v>
      </c>
      <c r="R519" s="24">
        <f t="shared" si="106"/>
        <v>0</v>
      </c>
      <c r="S519" s="25">
        <f t="shared" si="107"/>
        <v>0</v>
      </c>
      <c r="T519" s="24"/>
    </row>
    <row r="520" spans="1:20" x14ac:dyDescent="0.3">
      <c r="A520" s="70">
        <v>48.4</v>
      </c>
      <c r="B520" s="70" t="str">
        <f t="shared" si="102"/>
        <v/>
      </c>
      <c r="C520" s="22">
        <f>'FPF TPF'!D525</f>
        <v>0</v>
      </c>
      <c r="D520" s="22">
        <f>'FPF TPF'!E525</f>
        <v>0</v>
      </c>
      <c r="E520" s="23">
        <f t="shared" si="96"/>
        <v>0</v>
      </c>
      <c r="F520" s="24">
        <f t="shared" si="97"/>
        <v>0</v>
      </c>
      <c r="G520" s="25">
        <f t="shared" si="98"/>
        <v>0</v>
      </c>
      <c r="H520" s="70" t="str">
        <f t="shared" si="103"/>
        <v/>
      </c>
      <c r="I520" s="22">
        <f>'FPF TPF'!I525</f>
        <v>0</v>
      </c>
      <c r="J520" s="22">
        <f>'FPF TPF'!J525</f>
        <v>0</v>
      </c>
      <c r="K520" s="23">
        <f t="shared" si="99"/>
        <v>0</v>
      </c>
      <c r="L520" s="24">
        <f t="shared" si="100"/>
        <v>0</v>
      </c>
      <c r="M520" s="25">
        <f t="shared" si="101"/>
        <v>0</v>
      </c>
      <c r="N520" s="70" t="str">
        <f t="shared" si="104"/>
        <v/>
      </c>
      <c r="O520" s="22">
        <f>'FPF TPF'!N525</f>
        <v>0</v>
      </c>
      <c r="P520" s="22">
        <f>'FPF TPF'!O525</f>
        <v>0</v>
      </c>
      <c r="Q520" s="23">
        <f t="shared" si="105"/>
        <v>0</v>
      </c>
      <c r="R520" s="24">
        <f t="shared" si="106"/>
        <v>0</v>
      </c>
      <c r="S520" s="25">
        <f t="shared" si="107"/>
        <v>0</v>
      </c>
      <c r="T520" s="24"/>
    </row>
    <row r="521" spans="1:20" x14ac:dyDescent="0.3">
      <c r="A521" s="70">
        <v>48.3</v>
      </c>
      <c r="B521" s="70" t="str">
        <f t="shared" si="102"/>
        <v/>
      </c>
      <c r="C521" s="22">
        <f>'FPF TPF'!D526</f>
        <v>0</v>
      </c>
      <c r="D521" s="22">
        <f>'FPF TPF'!E526</f>
        <v>0</v>
      </c>
      <c r="E521" s="23">
        <f t="shared" si="96"/>
        <v>0</v>
      </c>
      <c r="F521" s="24">
        <f t="shared" si="97"/>
        <v>0</v>
      </c>
      <c r="G521" s="25">
        <f t="shared" si="98"/>
        <v>0</v>
      </c>
      <c r="H521" s="70" t="str">
        <f t="shared" si="103"/>
        <v/>
      </c>
      <c r="I521" s="22">
        <f>'FPF TPF'!I526</f>
        <v>0</v>
      </c>
      <c r="J521" s="22">
        <f>'FPF TPF'!J526</f>
        <v>0</v>
      </c>
      <c r="K521" s="23">
        <f t="shared" si="99"/>
        <v>0</v>
      </c>
      <c r="L521" s="24">
        <f t="shared" si="100"/>
        <v>0</v>
      </c>
      <c r="M521" s="25">
        <f t="shared" si="101"/>
        <v>0</v>
      </c>
      <c r="N521" s="70" t="str">
        <f t="shared" si="104"/>
        <v/>
      </c>
      <c r="O521" s="22">
        <f>'FPF TPF'!N526</f>
        <v>0</v>
      </c>
      <c r="P521" s="22">
        <f>'FPF TPF'!O526</f>
        <v>0</v>
      </c>
      <c r="Q521" s="23">
        <f t="shared" si="105"/>
        <v>0</v>
      </c>
      <c r="R521" s="24">
        <f t="shared" si="106"/>
        <v>0</v>
      </c>
      <c r="S521" s="25">
        <f t="shared" si="107"/>
        <v>0</v>
      </c>
      <c r="T521" s="24"/>
    </row>
    <row r="522" spans="1:20" x14ac:dyDescent="0.3">
      <c r="A522" s="70">
        <v>48.2</v>
      </c>
      <c r="B522" s="70" t="str">
        <f t="shared" si="102"/>
        <v/>
      </c>
      <c r="C522" s="22">
        <f>'FPF TPF'!D527</f>
        <v>0</v>
      </c>
      <c r="D522" s="22">
        <f>'FPF TPF'!E527</f>
        <v>0</v>
      </c>
      <c r="E522" s="23">
        <f t="shared" si="96"/>
        <v>0</v>
      </c>
      <c r="F522" s="24">
        <f t="shared" si="97"/>
        <v>0</v>
      </c>
      <c r="G522" s="25">
        <f t="shared" si="98"/>
        <v>0</v>
      </c>
      <c r="H522" s="70" t="str">
        <f t="shared" si="103"/>
        <v/>
      </c>
      <c r="I522" s="22">
        <f>'FPF TPF'!I527</f>
        <v>0</v>
      </c>
      <c r="J522" s="22">
        <f>'FPF TPF'!J527</f>
        <v>0</v>
      </c>
      <c r="K522" s="23">
        <f t="shared" si="99"/>
        <v>0</v>
      </c>
      <c r="L522" s="24">
        <f t="shared" si="100"/>
        <v>0</v>
      </c>
      <c r="M522" s="25">
        <f t="shared" si="101"/>
        <v>0</v>
      </c>
      <c r="N522" s="70" t="str">
        <f t="shared" si="104"/>
        <v/>
      </c>
      <c r="O522" s="22">
        <f>'FPF TPF'!N527</f>
        <v>0</v>
      </c>
      <c r="P522" s="22">
        <f>'FPF TPF'!O527</f>
        <v>0</v>
      </c>
      <c r="Q522" s="23">
        <f t="shared" si="105"/>
        <v>0</v>
      </c>
      <c r="R522" s="24">
        <f t="shared" si="106"/>
        <v>0</v>
      </c>
      <c r="S522" s="25">
        <f t="shared" si="107"/>
        <v>0</v>
      </c>
      <c r="T522" s="24"/>
    </row>
    <row r="523" spans="1:20" x14ac:dyDescent="0.3">
      <c r="A523" s="70">
        <v>48.1</v>
      </c>
      <c r="B523" s="70" t="str">
        <f t="shared" si="102"/>
        <v/>
      </c>
      <c r="C523" s="22">
        <f>'FPF TPF'!D528</f>
        <v>0</v>
      </c>
      <c r="D523" s="22">
        <f>'FPF TPF'!E528</f>
        <v>0</v>
      </c>
      <c r="E523" s="23">
        <f t="shared" si="96"/>
        <v>0</v>
      </c>
      <c r="F523" s="24">
        <f t="shared" si="97"/>
        <v>0</v>
      </c>
      <c r="G523" s="25">
        <f t="shared" si="98"/>
        <v>0</v>
      </c>
      <c r="H523" s="70" t="str">
        <f t="shared" si="103"/>
        <v/>
      </c>
      <c r="I523" s="22">
        <f>'FPF TPF'!I528</f>
        <v>0</v>
      </c>
      <c r="J523" s="22">
        <f>'FPF TPF'!J528</f>
        <v>0</v>
      </c>
      <c r="K523" s="23">
        <f t="shared" si="99"/>
        <v>0</v>
      </c>
      <c r="L523" s="24">
        <f t="shared" si="100"/>
        <v>0</v>
      </c>
      <c r="M523" s="25">
        <f t="shared" si="101"/>
        <v>0</v>
      </c>
      <c r="N523" s="70" t="str">
        <f t="shared" si="104"/>
        <v/>
      </c>
      <c r="O523" s="22">
        <f>'FPF TPF'!N528</f>
        <v>0</v>
      </c>
      <c r="P523" s="22">
        <f>'FPF TPF'!O528</f>
        <v>0</v>
      </c>
      <c r="Q523" s="23">
        <f t="shared" si="105"/>
        <v>0</v>
      </c>
      <c r="R523" s="24">
        <f t="shared" si="106"/>
        <v>0</v>
      </c>
      <c r="S523" s="25">
        <f t="shared" si="107"/>
        <v>0</v>
      </c>
      <c r="T523" s="24"/>
    </row>
    <row r="524" spans="1:20" x14ac:dyDescent="0.3">
      <c r="A524" s="70">
        <v>48</v>
      </c>
      <c r="B524" s="70" t="str">
        <f t="shared" si="102"/>
        <v/>
      </c>
      <c r="C524" s="22">
        <f>'FPF TPF'!D529</f>
        <v>0</v>
      </c>
      <c r="D524" s="22">
        <f>'FPF TPF'!E529</f>
        <v>0</v>
      </c>
      <c r="E524" s="23">
        <f t="shared" si="96"/>
        <v>0</v>
      </c>
      <c r="F524" s="24">
        <f t="shared" si="97"/>
        <v>0</v>
      </c>
      <c r="G524" s="25">
        <f t="shared" si="98"/>
        <v>0</v>
      </c>
      <c r="H524" s="70" t="str">
        <f t="shared" si="103"/>
        <v/>
      </c>
      <c r="I524" s="22">
        <f>'FPF TPF'!I529</f>
        <v>0</v>
      </c>
      <c r="J524" s="22">
        <f>'FPF TPF'!J529</f>
        <v>0</v>
      </c>
      <c r="K524" s="23">
        <f t="shared" si="99"/>
        <v>0</v>
      </c>
      <c r="L524" s="24">
        <f t="shared" si="100"/>
        <v>0</v>
      </c>
      <c r="M524" s="25">
        <f t="shared" si="101"/>
        <v>0</v>
      </c>
      <c r="N524" s="70" t="str">
        <f t="shared" si="104"/>
        <v/>
      </c>
      <c r="O524" s="22">
        <f>'FPF TPF'!N529</f>
        <v>0</v>
      </c>
      <c r="P524" s="22">
        <f>'FPF TPF'!O529</f>
        <v>0</v>
      </c>
      <c r="Q524" s="23">
        <f t="shared" si="105"/>
        <v>0</v>
      </c>
      <c r="R524" s="24">
        <f t="shared" si="106"/>
        <v>0</v>
      </c>
      <c r="S524" s="25">
        <f t="shared" si="107"/>
        <v>0</v>
      </c>
      <c r="T524" s="24"/>
    </row>
    <row r="525" spans="1:20" x14ac:dyDescent="0.3">
      <c r="A525" s="70">
        <v>47.9</v>
      </c>
      <c r="B525" s="70" t="str">
        <f t="shared" si="102"/>
        <v/>
      </c>
      <c r="C525" s="22">
        <f>'FPF TPF'!D530</f>
        <v>0</v>
      </c>
      <c r="D525" s="22">
        <f>'FPF TPF'!E530</f>
        <v>0</v>
      </c>
      <c r="E525" s="23">
        <f t="shared" si="96"/>
        <v>0</v>
      </c>
      <c r="F525" s="24">
        <f t="shared" si="97"/>
        <v>0</v>
      </c>
      <c r="G525" s="25">
        <f t="shared" si="98"/>
        <v>0</v>
      </c>
      <c r="H525" s="70" t="str">
        <f t="shared" si="103"/>
        <v/>
      </c>
      <c r="I525" s="22">
        <f>'FPF TPF'!I530</f>
        <v>0</v>
      </c>
      <c r="J525" s="22">
        <f>'FPF TPF'!J530</f>
        <v>0</v>
      </c>
      <c r="K525" s="23">
        <f t="shared" si="99"/>
        <v>0</v>
      </c>
      <c r="L525" s="24">
        <f t="shared" si="100"/>
        <v>0</v>
      </c>
      <c r="M525" s="25">
        <f t="shared" si="101"/>
        <v>0</v>
      </c>
      <c r="N525" s="70" t="str">
        <f t="shared" si="104"/>
        <v/>
      </c>
      <c r="O525" s="22">
        <f>'FPF TPF'!N530</f>
        <v>0</v>
      </c>
      <c r="P525" s="22">
        <f>'FPF TPF'!O530</f>
        <v>0</v>
      </c>
      <c r="Q525" s="23">
        <f t="shared" si="105"/>
        <v>0</v>
      </c>
      <c r="R525" s="24">
        <f t="shared" si="106"/>
        <v>0</v>
      </c>
      <c r="S525" s="25">
        <f t="shared" si="107"/>
        <v>0</v>
      </c>
      <c r="T525" s="24"/>
    </row>
    <row r="526" spans="1:20" x14ac:dyDescent="0.3">
      <c r="A526" s="70">
        <v>47.8</v>
      </c>
      <c r="B526" s="70" t="str">
        <f t="shared" si="102"/>
        <v/>
      </c>
      <c r="C526" s="22">
        <f>'FPF TPF'!D531</f>
        <v>0</v>
      </c>
      <c r="D526" s="22">
        <f>'FPF TPF'!E531</f>
        <v>0</v>
      </c>
      <c r="E526" s="23">
        <f t="shared" si="96"/>
        <v>0</v>
      </c>
      <c r="F526" s="24">
        <f t="shared" si="97"/>
        <v>0</v>
      </c>
      <c r="G526" s="25">
        <f t="shared" si="98"/>
        <v>0</v>
      </c>
      <c r="H526" s="70" t="str">
        <f t="shared" si="103"/>
        <v/>
      </c>
      <c r="I526" s="22">
        <f>'FPF TPF'!I531</f>
        <v>0</v>
      </c>
      <c r="J526" s="22">
        <f>'FPF TPF'!J531</f>
        <v>0</v>
      </c>
      <c r="K526" s="23">
        <f t="shared" si="99"/>
        <v>0</v>
      </c>
      <c r="L526" s="24">
        <f t="shared" si="100"/>
        <v>0</v>
      </c>
      <c r="M526" s="25">
        <f t="shared" si="101"/>
        <v>0</v>
      </c>
      <c r="N526" s="70" t="str">
        <f t="shared" si="104"/>
        <v/>
      </c>
      <c r="O526" s="22">
        <f>'FPF TPF'!N531</f>
        <v>0</v>
      </c>
      <c r="P526" s="22">
        <f>'FPF TPF'!O531</f>
        <v>0</v>
      </c>
      <c r="Q526" s="23">
        <f t="shared" si="105"/>
        <v>0</v>
      </c>
      <c r="R526" s="24">
        <f t="shared" si="106"/>
        <v>0</v>
      </c>
      <c r="S526" s="25">
        <f t="shared" si="107"/>
        <v>0</v>
      </c>
      <c r="T526" s="24"/>
    </row>
    <row r="527" spans="1:20" x14ac:dyDescent="0.3">
      <c r="A527" s="70">
        <v>47.7</v>
      </c>
      <c r="B527" s="70" t="str">
        <f t="shared" si="102"/>
        <v/>
      </c>
      <c r="C527" s="22">
        <f>'FPF TPF'!D532</f>
        <v>0</v>
      </c>
      <c r="D527" s="22">
        <f>'FPF TPF'!E532</f>
        <v>0</v>
      </c>
      <c r="E527" s="23">
        <f t="shared" si="96"/>
        <v>0</v>
      </c>
      <c r="F527" s="24">
        <f t="shared" si="97"/>
        <v>0</v>
      </c>
      <c r="G527" s="25">
        <f t="shared" si="98"/>
        <v>0</v>
      </c>
      <c r="H527" s="70" t="str">
        <f t="shared" si="103"/>
        <v/>
      </c>
      <c r="I527" s="22">
        <f>'FPF TPF'!I532</f>
        <v>0</v>
      </c>
      <c r="J527" s="22">
        <f>'FPF TPF'!J532</f>
        <v>0</v>
      </c>
      <c r="K527" s="23">
        <f t="shared" si="99"/>
        <v>0</v>
      </c>
      <c r="L527" s="24">
        <f t="shared" si="100"/>
        <v>0</v>
      </c>
      <c r="M527" s="25">
        <f t="shared" si="101"/>
        <v>0</v>
      </c>
      <c r="N527" s="70" t="str">
        <f t="shared" si="104"/>
        <v/>
      </c>
      <c r="O527" s="22">
        <f>'FPF TPF'!N532</f>
        <v>0</v>
      </c>
      <c r="P527" s="22">
        <f>'FPF TPF'!O532</f>
        <v>0</v>
      </c>
      <c r="Q527" s="23">
        <f t="shared" si="105"/>
        <v>0</v>
      </c>
      <c r="R527" s="24">
        <f t="shared" si="106"/>
        <v>0</v>
      </c>
      <c r="S527" s="25">
        <f t="shared" si="107"/>
        <v>0</v>
      </c>
      <c r="T527" s="24"/>
    </row>
    <row r="528" spans="1:20" x14ac:dyDescent="0.3">
      <c r="A528" s="70">
        <v>47.6</v>
      </c>
      <c r="B528" s="70" t="str">
        <f t="shared" si="102"/>
        <v/>
      </c>
      <c r="C528" s="22">
        <f>'FPF TPF'!D533</f>
        <v>0</v>
      </c>
      <c r="D528" s="22">
        <f>'FPF TPF'!E533</f>
        <v>0</v>
      </c>
      <c r="E528" s="23">
        <f t="shared" si="96"/>
        <v>0</v>
      </c>
      <c r="F528" s="24">
        <f t="shared" si="97"/>
        <v>0</v>
      </c>
      <c r="G528" s="25">
        <f t="shared" si="98"/>
        <v>0</v>
      </c>
      <c r="H528" s="70" t="str">
        <f t="shared" si="103"/>
        <v/>
      </c>
      <c r="I528" s="22">
        <f>'FPF TPF'!I533</f>
        <v>0</v>
      </c>
      <c r="J528" s="22">
        <f>'FPF TPF'!J533</f>
        <v>0</v>
      </c>
      <c r="K528" s="23">
        <f t="shared" si="99"/>
        <v>0</v>
      </c>
      <c r="L528" s="24">
        <f t="shared" si="100"/>
        <v>0</v>
      </c>
      <c r="M528" s="25">
        <f t="shared" si="101"/>
        <v>0</v>
      </c>
      <c r="N528" s="70" t="str">
        <f t="shared" si="104"/>
        <v/>
      </c>
      <c r="O528" s="22">
        <f>'FPF TPF'!N533</f>
        <v>0</v>
      </c>
      <c r="P528" s="22">
        <f>'FPF TPF'!O533</f>
        <v>0</v>
      </c>
      <c r="Q528" s="23">
        <f t="shared" si="105"/>
        <v>0</v>
      </c>
      <c r="R528" s="24">
        <f t="shared" si="106"/>
        <v>0</v>
      </c>
      <c r="S528" s="25">
        <f t="shared" si="107"/>
        <v>0</v>
      </c>
      <c r="T528" s="24"/>
    </row>
    <row r="529" spans="1:20" x14ac:dyDescent="0.3">
      <c r="A529" s="70">
        <v>47.5</v>
      </c>
      <c r="B529" s="70" t="str">
        <f t="shared" si="102"/>
        <v/>
      </c>
      <c r="C529" s="22">
        <f>'FPF TPF'!D534</f>
        <v>0</v>
      </c>
      <c r="D529" s="22">
        <f>'FPF TPF'!E534</f>
        <v>0</v>
      </c>
      <c r="E529" s="23">
        <f t="shared" si="96"/>
        <v>0</v>
      </c>
      <c r="F529" s="24">
        <f t="shared" si="97"/>
        <v>0</v>
      </c>
      <c r="G529" s="25">
        <f t="shared" si="98"/>
        <v>0</v>
      </c>
      <c r="H529" s="70" t="str">
        <f t="shared" si="103"/>
        <v/>
      </c>
      <c r="I529" s="22">
        <f>'FPF TPF'!I534</f>
        <v>0</v>
      </c>
      <c r="J529" s="22">
        <f>'FPF TPF'!J534</f>
        <v>0</v>
      </c>
      <c r="K529" s="23">
        <f t="shared" si="99"/>
        <v>0</v>
      </c>
      <c r="L529" s="24">
        <f t="shared" si="100"/>
        <v>0</v>
      </c>
      <c r="M529" s="25">
        <f t="shared" si="101"/>
        <v>0</v>
      </c>
      <c r="N529" s="70" t="str">
        <f t="shared" si="104"/>
        <v/>
      </c>
      <c r="O529" s="22">
        <f>'FPF TPF'!N534</f>
        <v>0</v>
      </c>
      <c r="P529" s="22">
        <f>'FPF TPF'!O534</f>
        <v>0</v>
      </c>
      <c r="Q529" s="23">
        <f t="shared" si="105"/>
        <v>0</v>
      </c>
      <c r="R529" s="24">
        <f t="shared" si="106"/>
        <v>0</v>
      </c>
      <c r="S529" s="25">
        <f t="shared" si="107"/>
        <v>0</v>
      </c>
      <c r="T529" s="24"/>
    </row>
    <row r="530" spans="1:20" x14ac:dyDescent="0.3">
      <c r="A530" s="70">
        <v>47.4</v>
      </c>
      <c r="B530" s="70" t="str">
        <f t="shared" si="102"/>
        <v/>
      </c>
      <c r="C530" s="22">
        <f>'FPF TPF'!D535</f>
        <v>0</v>
      </c>
      <c r="D530" s="22">
        <f>'FPF TPF'!E535</f>
        <v>0</v>
      </c>
      <c r="E530" s="23">
        <f t="shared" si="96"/>
        <v>0</v>
      </c>
      <c r="F530" s="24">
        <f t="shared" si="97"/>
        <v>0</v>
      </c>
      <c r="G530" s="25">
        <f t="shared" si="98"/>
        <v>0</v>
      </c>
      <c r="H530" s="70" t="str">
        <f t="shared" si="103"/>
        <v/>
      </c>
      <c r="I530" s="22">
        <f>'FPF TPF'!I535</f>
        <v>0</v>
      </c>
      <c r="J530" s="22">
        <f>'FPF TPF'!J535</f>
        <v>0</v>
      </c>
      <c r="K530" s="23">
        <f t="shared" si="99"/>
        <v>0</v>
      </c>
      <c r="L530" s="24">
        <f t="shared" si="100"/>
        <v>0</v>
      </c>
      <c r="M530" s="25">
        <f t="shared" si="101"/>
        <v>0</v>
      </c>
      <c r="N530" s="70" t="str">
        <f t="shared" si="104"/>
        <v/>
      </c>
      <c r="O530" s="22">
        <f>'FPF TPF'!N535</f>
        <v>0</v>
      </c>
      <c r="P530" s="22">
        <f>'FPF TPF'!O535</f>
        <v>0</v>
      </c>
      <c r="Q530" s="23">
        <f t="shared" si="105"/>
        <v>0</v>
      </c>
      <c r="R530" s="24">
        <f t="shared" si="106"/>
        <v>0</v>
      </c>
      <c r="S530" s="25">
        <f t="shared" si="107"/>
        <v>0</v>
      </c>
      <c r="T530" s="24"/>
    </row>
    <row r="531" spans="1:20" x14ac:dyDescent="0.3">
      <c r="A531" s="70">
        <v>47.3</v>
      </c>
      <c r="B531" s="70" t="str">
        <f t="shared" si="102"/>
        <v/>
      </c>
      <c r="C531" s="22">
        <f>'FPF TPF'!D536</f>
        <v>0</v>
      </c>
      <c r="D531" s="22">
        <f>'FPF TPF'!E536</f>
        <v>0</v>
      </c>
      <c r="E531" s="23">
        <f t="shared" si="96"/>
        <v>0</v>
      </c>
      <c r="F531" s="24">
        <f t="shared" si="97"/>
        <v>0</v>
      </c>
      <c r="G531" s="25">
        <f t="shared" si="98"/>
        <v>0</v>
      </c>
      <c r="H531" s="70" t="str">
        <f t="shared" si="103"/>
        <v/>
      </c>
      <c r="I531" s="22">
        <f>'FPF TPF'!I536</f>
        <v>0</v>
      </c>
      <c r="J531" s="22">
        <f>'FPF TPF'!J536</f>
        <v>0</v>
      </c>
      <c r="K531" s="23">
        <f t="shared" si="99"/>
        <v>0</v>
      </c>
      <c r="L531" s="24">
        <f t="shared" si="100"/>
        <v>0</v>
      </c>
      <c r="M531" s="25">
        <f t="shared" si="101"/>
        <v>0</v>
      </c>
      <c r="N531" s="70" t="str">
        <f t="shared" si="104"/>
        <v/>
      </c>
      <c r="O531" s="22">
        <f>'FPF TPF'!N536</f>
        <v>0</v>
      </c>
      <c r="P531" s="22">
        <f>'FPF TPF'!O536</f>
        <v>0</v>
      </c>
      <c r="Q531" s="23">
        <f t="shared" si="105"/>
        <v>0</v>
      </c>
      <c r="R531" s="24">
        <f t="shared" si="106"/>
        <v>0</v>
      </c>
      <c r="S531" s="25">
        <f t="shared" si="107"/>
        <v>0</v>
      </c>
      <c r="T531" s="24"/>
    </row>
    <row r="532" spans="1:20" x14ac:dyDescent="0.3">
      <c r="A532" s="70">
        <v>47.2</v>
      </c>
      <c r="B532" s="70" t="str">
        <f t="shared" si="102"/>
        <v/>
      </c>
      <c r="C532" s="22">
        <f>'FPF TPF'!D537</f>
        <v>0</v>
      </c>
      <c r="D532" s="22">
        <f>'FPF TPF'!E537</f>
        <v>0</v>
      </c>
      <c r="E532" s="23">
        <f t="shared" si="96"/>
        <v>0</v>
      </c>
      <c r="F532" s="24">
        <f t="shared" si="97"/>
        <v>0</v>
      </c>
      <c r="G532" s="25">
        <f t="shared" si="98"/>
        <v>0</v>
      </c>
      <c r="H532" s="70" t="str">
        <f t="shared" si="103"/>
        <v/>
      </c>
      <c r="I532" s="22">
        <f>'FPF TPF'!I537</f>
        <v>0</v>
      </c>
      <c r="J532" s="22">
        <f>'FPF TPF'!J537</f>
        <v>0</v>
      </c>
      <c r="K532" s="23">
        <f t="shared" si="99"/>
        <v>0</v>
      </c>
      <c r="L532" s="24">
        <f t="shared" si="100"/>
        <v>0</v>
      </c>
      <c r="M532" s="25">
        <f t="shared" si="101"/>
        <v>0</v>
      </c>
      <c r="N532" s="70" t="str">
        <f t="shared" si="104"/>
        <v/>
      </c>
      <c r="O532" s="22">
        <f>'FPF TPF'!N537</f>
        <v>0</v>
      </c>
      <c r="P532" s="22">
        <f>'FPF TPF'!O537</f>
        <v>0</v>
      </c>
      <c r="Q532" s="23">
        <f t="shared" si="105"/>
        <v>0</v>
      </c>
      <c r="R532" s="24">
        <f t="shared" si="106"/>
        <v>0</v>
      </c>
      <c r="S532" s="25">
        <f t="shared" si="107"/>
        <v>0</v>
      </c>
      <c r="T532" s="24"/>
    </row>
    <row r="533" spans="1:20" x14ac:dyDescent="0.3">
      <c r="A533" s="70">
        <v>47.1</v>
      </c>
      <c r="B533" s="70" t="str">
        <f t="shared" si="102"/>
        <v/>
      </c>
      <c r="C533" s="22">
        <f>'FPF TPF'!D538</f>
        <v>0</v>
      </c>
      <c r="D533" s="22">
        <f>'FPF TPF'!E538</f>
        <v>0</v>
      </c>
      <c r="E533" s="23">
        <f t="shared" si="96"/>
        <v>0</v>
      </c>
      <c r="F533" s="24">
        <f t="shared" si="97"/>
        <v>0</v>
      </c>
      <c r="G533" s="25">
        <f t="shared" si="98"/>
        <v>0</v>
      </c>
      <c r="H533" s="70" t="str">
        <f t="shared" si="103"/>
        <v/>
      </c>
      <c r="I533" s="22">
        <f>'FPF TPF'!I538</f>
        <v>0</v>
      </c>
      <c r="J533" s="22">
        <f>'FPF TPF'!J538</f>
        <v>0</v>
      </c>
      <c r="K533" s="23">
        <f t="shared" si="99"/>
        <v>0</v>
      </c>
      <c r="L533" s="24">
        <f t="shared" si="100"/>
        <v>0</v>
      </c>
      <c r="M533" s="25">
        <f t="shared" si="101"/>
        <v>0</v>
      </c>
      <c r="N533" s="70" t="str">
        <f t="shared" si="104"/>
        <v/>
      </c>
      <c r="O533" s="22">
        <f>'FPF TPF'!N538</f>
        <v>0</v>
      </c>
      <c r="P533" s="22">
        <f>'FPF TPF'!O538</f>
        <v>0</v>
      </c>
      <c r="Q533" s="23">
        <f t="shared" si="105"/>
        <v>0</v>
      </c>
      <c r="R533" s="24">
        <f t="shared" si="106"/>
        <v>0</v>
      </c>
      <c r="S533" s="25">
        <f t="shared" si="107"/>
        <v>0</v>
      </c>
      <c r="T533" s="24"/>
    </row>
    <row r="534" spans="1:20" x14ac:dyDescent="0.3">
      <c r="A534" s="70">
        <v>47</v>
      </c>
      <c r="B534" s="70" t="str">
        <f t="shared" si="102"/>
        <v/>
      </c>
      <c r="C534" s="22">
        <f>'FPF TPF'!D539</f>
        <v>0</v>
      </c>
      <c r="D534" s="22">
        <f>'FPF TPF'!E539</f>
        <v>0</v>
      </c>
      <c r="E534" s="23">
        <f t="shared" si="96"/>
        <v>0</v>
      </c>
      <c r="F534" s="24">
        <f t="shared" si="97"/>
        <v>0</v>
      </c>
      <c r="G534" s="25">
        <f t="shared" si="98"/>
        <v>0</v>
      </c>
      <c r="H534" s="70" t="str">
        <f t="shared" si="103"/>
        <v/>
      </c>
      <c r="I534" s="22">
        <f>'FPF TPF'!I539</f>
        <v>0</v>
      </c>
      <c r="J534" s="22">
        <f>'FPF TPF'!J539</f>
        <v>0</v>
      </c>
      <c r="K534" s="23">
        <f t="shared" si="99"/>
        <v>0</v>
      </c>
      <c r="L534" s="24">
        <f t="shared" si="100"/>
        <v>0</v>
      </c>
      <c r="M534" s="25">
        <f t="shared" si="101"/>
        <v>0</v>
      </c>
      <c r="N534" s="70" t="str">
        <f t="shared" si="104"/>
        <v/>
      </c>
      <c r="O534" s="22">
        <f>'FPF TPF'!N539</f>
        <v>0</v>
      </c>
      <c r="P534" s="22">
        <f>'FPF TPF'!O539</f>
        <v>0</v>
      </c>
      <c r="Q534" s="23">
        <f t="shared" si="105"/>
        <v>0</v>
      </c>
      <c r="R534" s="24">
        <f t="shared" si="106"/>
        <v>0</v>
      </c>
      <c r="S534" s="25">
        <f t="shared" si="107"/>
        <v>0</v>
      </c>
      <c r="T534" s="24"/>
    </row>
    <row r="535" spans="1:20" x14ac:dyDescent="0.3">
      <c r="A535" s="70">
        <v>46.9</v>
      </c>
      <c r="B535" s="70" t="str">
        <f t="shared" si="102"/>
        <v/>
      </c>
      <c r="C535" s="22">
        <f>'FPF TPF'!D540</f>
        <v>0</v>
      </c>
      <c r="D535" s="22">
        <f>'FPF TPF'!E540</f>
        <v>0</v>
      </c>
      <c r="E535" s="23">
        <f t="shared" si="96"/>
        <v>0</v>
      </c>
      <c r="F535" s="24">
        <f t="shared" si="97"/>
        <v>0</v>
      </c>
      <c r="G535" s="25">
        <f t="shared" si="98"/>
        <v>0</v>
      </c>
      <c r="H535" s="70" t="str">
        <f t="shared" si="103"/>
        <v/>
      </c>
      <c r="I535" s="22">
        <f>'FPF TPF'!I540</f>
        <v>0</v>
      </c>
      <c r="J535" s="22">
        <f>'FPF TPF'!J540</f>
        <v>0</v>
      </c>
      <c r="K535" s="23">
        <f t="shared" si="99"/>
        <v>0</v>
      </c>
      <c r="L535" s="24">
        <f t="shared" si="100"/>
        <v>0</v>
      </c>
      <c r="M535" s="25">
        <f t="shared" si="101"/>
        <v>0</v>
      </c>
      <c r="N535" s="70" t="str">
        <f t="shared" si="104"/>
        <v/>
      </c>
      <c r="O535" s="22">
        <f>'FPF TPF'!N540</f>
        <v>0</v>
      </c>
      <c r="P535" s="22">
        <f>'FPF TPF'!O540</f>
        <v>0</v>
      </c>
      <c r="Q535" s="23">
        <f t="shared" si="105"/>
        <v>0</v>
      </c>
      <c r="R535" s="24">
        <f t="shared" si="106"/>
        <v>0</v>
      </c>
      <c r="S535" s="25">
        <f t="shared" si="107"/>
        <v>0</v>
      </c>
      <c r="T535" s="24"/>
    </row>
    <row r="536" spans="1:20" x14ac:dyDescent="0.3">
      <c r="A536" s="70">
        <v>46.8</v>
      </c>
      <c r="B536" s="70" t="str">
        <f t="shared" si="102"/>
        <v/>
      </c>
      <c r="C536" s="22">
        <f>'FPF TPF'!D541</f>
        <v>0</v>
      </c>
      <c r="D536" s="22">
        <f>'FPF TPF'!E541</f>
        <v>0</v>
      </c>
      <c r="E536" s="23">
        <f t="shared" si="96"/>
        <v>0</v>
      </c>
      <c r="F536" s="24">
        <f t="shared" si="97"/>
        <v>0</v>
      </c>
      <c r="G536" s="25">
        <f t="shared" si="98"/>
        <v>0</v>
      </c>
      <c r="H536" s="70" t="str">
        <f t="shared" si="103"/>
        <v/>
      </c>
      <c r="I536" s="22">
        <f>'FPF TPF'!I541</f>
        <v>0</v>
      </c>
      <c r="J536" s="22">
        <f>'FPF TPF'!J541</f>
        <v>0</v>
      </c>
      <c r="K536" s="23">
        <f t="shared" si="99"/>
        <v>0</v>
      </c>
      <c r="L536" s="24">
        <f t="shared" si="100"/>
        <v>0</v>
      </c>
      <c r="M536" s="25">
        <f t="shared" si="101"/>
        <v>0</v>
      </c>
      <c r="N536" s="70" t="str">
        <f t="shared" si="104"/>
        <v/>
      </c>
      <c r="O536" s="22">
        <f>'FPF TPF'!N541</f>
        <v>0</v>
      </c>
      <c r="P536" s="22">
        <f>'FPF TPF'!O541</f>
        <v>0</v>
      </c>
      <c r="Q536" s="23">
        <f t="shared" si="105"/>
        <v>0</v>
      </c>
      <c r="R536" s="24">
        <f t="shared" si="106"/>
        <v>0</v>
      </c>
      <c r="S536" s="25">
        <f t="shared" si="107"/>
        <v>0</v>
      </c>
      <c r="T536" s="24"/>
    </row>
    <row r="537" spans="1:20" x14ac:dyDescent="0.3">
      <c r="A537" s="70">
        <v>46.7</v>
      </c>
      <c r="B537" s="70" t="str">
        <f t="shared" si="102"/>
        <v/>
      </c>
      <c r="C537" s="22">
        <f>'FPF TPF'!D542</f>
        <v>0</v>
      </c>
      <c r="D537" s="22">
        <f>'FPF TPF'!E542</f>
        <v>0</v>
      </c>
      <c r="E537" s="23">
        <f t="shared" si="96"/>
        <v>0</v>
      </c>
      <c r="F537" s="24">
        <f t="shared" si="97"/>
        <v>0</v>
      </c>
      <c r="G537" s="25">
        <f t="shared" si="98"/>
        <v>0</v>
      </c>
      <c r="H537" s="70" t="str">
        <f t="shared" si="103"/>
        <v/>
      </c>
      <c r="I537" s="22">
        <f>'FPF TPF'!I542</f>
        <v>0</v>
      </c>
      <c r="J537" s="22">
        <f>'FPF TPF'!J542</f>
        <v>0</v>
      </c>
      <c r="K537" s="23">
        <f t="shared" si="99"/>
        <v>0</v>
      </c>
      <c r="L537" s="24">
        <f t="shared" si="100"/>
        <v>0</v>
      </c>
      <c r="M537" s="25">
        <f t="shared" si="101"/>
        <v>0</v>
      </c>
      <c r="N537" s="70" t="str">
        <f t="shared" si="104"/>
        <v/>
      </c>
      <c r="O537" s="22">
        <f>'FPF TPF'!N542</f>
        <v>0</v>
      </c>
      <c r="P537" s="22">
        <f>'FPF TPF'!O542</f>
        <v>0</v>
      </c>
      <c r="Q537" s="23">
        <f t="shared" si="105"/>
        <v>0</v>
      </c>
      <c r="R537" s="24">
        <f t="shared" si="106"/>
        <v>0</v>
      </c>
      <c r="S537" s="25">
        <f t="shared" si="107"/>
        <v>0</v>
      </c>
      <c r="T537" s="24"/>
    </row>
    <row r="538" spans="1:20" x14ac:dyDescent="0.3">
      <c r="A538" s="70">
        <v>46.6</v>
      </c>
      <c r="B538" s="70" t="str">
        <f t="shared" si="102"/>
        <v/>
      </c>
      <c r="C538" s="22">
        <f>'FPF TPF'!D543</f>
        <v>0</v>
      </c>
      <c r="D538" s="22">
        <f>'FPF TPF'!E543</f>
        <v>0</v>
      </c>
      <c r="E538" s="23">
        <f t="shared" si="96"/>
        <v>0</v>
      </c>
      <c r="F538" s="24">
        <f t="shared" si="97"/>
        <v>0</v>
      </c>
      <c r="G538" s="25">
        <f t="shared" si="98"/>
        <v>0</v>
      </c>
      <c r="H538" s="70" t="str">
        <f t="shared" si="103"/>
        <v/>
      </c>
      <c r="I538" s="22">
        <f>'FPF TPF'!I543</f>
        <v>0</v>
      </c>
      <c r="J538" s="22">
        <f>'FPF TPF'!J543</f>
        <v>0</v>
      </c>
      <c r="K538" s="23">
        <f t="shared" si="99"/>
        <v>0</v>
      </c>
      <c r="L538" s="24">
        <f t="shared" si="100"/>
        <v>0</v>
      </c>
      <c r="M538" s="25">
        <f t="shared" si="101"/>
        <v>0</v>
      </c>
      <c r="N538" s="70" t="str">
        <f t="shared" si="104"/>
        <v/>
      </c>
      <c r="O538" s="22">
        <f>'FPF TPF'!N543</f>
        <v>0</v>
      </c>
      <c r="P538" s="22">
        <f>'FPF TPF'!O543</f>
        <v>0</v>
      </c>
      <c r="Q538" s="23">
        <f t="shared" si="105"/>
        <v>0</v>
      </c>
      <c r="R538" s="24">
        <f t="shared" si="106"/>
        <v>0</v>
      </c>
      <c r="S538" s="25">
        <f t="shared" si="107"/>
        <v>0</v>
      </c>
      <c r="T538" s="24"/>
    </row>
    <row r="539" spans="1:20" x14ac:dyDescent="0.3">
      <c r="A539" s="70">
        <v>46.5</v>
      </c>
      <c r="B539" s="70" t="str">
        <f t="shared" si="102"/>
        <v/>
      </c>
      <c r="C539" s="22">
        <f>'FPF TPF'!D544</f>
        <v>0</v>
      </c>
      <c r="D539" s="22">
        <f>'FPF TPF'!E544</f>
        <v>0</v>
      </c>
      <c r="E539" s="23">
        <f t="shared" si="96"/>
        <v>0</v>
      </c>
      <c r="F539" s="24">
        <f t="shared" si="97"/>
        <v>0</v>
      </c>
      <c r="G539" s="25">
        <f t="shared" si="98"/>
        <v>0</v>
      </c>
      <c r="H539" s="70" t="str">
        <f t="shared" si="103"/>
        <v/>
      </c>
      <c r="I539" s="22">
        <f>'FPF TPF'!I544</f>
        <v>0</v>
      </c>
      <c r="J539" s="22">
        <f>'FPF TPF'!J544</f>
        <v>0</v>
      </c>
      <c r="K539" s="23">
        <f t="shared" si="99"/>
        <v>0</v>
      </c>
      <c r="L539" s="24">
        <f t="shared" si="100"/>
        <v>0</v>
      </c>
      <c r="M539" s="25">
        <f t="shared" si="101"/>
        <v>0</v>
      </c>
      <c r="N539" s="70" t="str">
        <f t="shared" si="104"/>
        <v/>
      </c>
      <c r="O539" s="22">
        <f>'FPF TPF'!N544</f>
        <v>0</v>
      </c>
      <c r="P539" s="22">
        <f>'FPF TPF'!O544</f>
        <v>0</v>
      </c>
      <c r="Q539" s="23">
        <f t="shared" si="105"/>
        <v>0</v>
      </c>
      <c r="R539" s="24">
        <f t="shared" si="106"/>
        <v>0</v>
      </c>
      <c r="S539" s="25">
        <f t="shared" si="107"/>
        <v>0</v>
      </c>
      <c r="T539" s="24"/>
    </row>
    <row r="540" spans="1:20" x14ac:dyDescent="0.3">
      <c r="A540" s="70">
        <v>46.4</v>
      </c>
      <c r="B540" s="70" t="str">
        <f t="shared" si="102"/>
        <v/>
      </c>
      <c r="C540" s="22">
        <f>'FPF TPF'!D545</f>
        <v>0</v>
      </c>
      <c r="D540" s="22">
        <f>'FPF TPF'!E545</f>
        <v>0</v>
      </c>
      <c r="E540" s="23">
        <f t="shared" si="96"/>
        <v>0</v>
      </c>
      <c r="F540" s="24">
        <f t="shared" si="97"/>
        <v>0</v>
      </c>
      <c r="G540" s="25">
        <f t="shared" si="98"/>
        <v>0</v>
      </c>
      <c r="H540" s="70" t="str">
        <f t="shared" si="103"/>
        <v/>
      </c>
      <c r="I540" s="22">
        <f>'FPF TPF'!I545</f>
        <v>0</v>
      </c>
      <c r="J540" s="22">
        <f>'FPF TPF'!J545</f>
        <v>0</v>
      </c>
      <c r="K540" s="23">
        <f t="shared" si="99"/>
        <v>0</v>
      </c>
      <c r="L540" s="24">
        <f t="shared" si="100"/>
        <v>0</v>
      </c>
      <c r="M540" s="25">
        <f t="shared" si="101"/>
        <v>0</v>
      </c>
      <c r="N540" s="70" t="str">
        <f t="shared" si="104"/>
        <v/>
      </c>
      <c r="O540" s="22">
        <f>'FPF TPF'!N545</f>
        <v>0</v>
      </c>
      <c r="P540" s="22">
        <f>'FPF TPF'!O545</f>
        <v>0</v>
      </c>
      <c r="Q540" s="23">
        <f t="shared" si="105"/>
        <v>0</v>
      </c>
      <c r="R540" s="24">
        <f t="shared" si="106"/>
        <v>0</v>
      </c>
      <c r="S540" s="25">
        <f t="shared" si="107"/>
        <v>0</v>
      </c>
      <c r="T540" s="24"/>
    </row>
    <row r="541" spans="1:20" x14ac:dyDescent="0.3">
      <c r="A541" s="70">
        <v>46.3</v>
      </c>
      <c r="B541" s="70" t="str">
        <f t="shared" si="102"/>
        <v/>
      </c>
      <c r="C541" s="22">
        <f>'FPF TPF'!D546</f>
        <v>0</v>
      </c>
      <c r="D541" s="22">
        <f>'FPF TPF'!E546</f>
        <v>0</v>
      </c>
      <c r="E541" s="23">
        <f t="shared" si="96"/>
        <v>0</v>
      </c>
      <c r="F541" s="24">
        <f t="shared" si="97"/>
        <v>0</v>
      </c>
      <c r="G541" s="25">
        <f t="shared" si="98"/>
        <v>0</v>
      </c>
      <c r="H541" s="70" t="str">
        <f t="shared" si="103"/>
        <v/>
      </c>
      <c r="I541" s="22">
        <f>'FPF TPF'!I546</f>
        <v>0</v>
      </c>
      <c r="J541" s="22">
        <f>'FPF TPF'!J546</f>
        <v>0</v>
      </c>
      <c r="K541" s="23">
        <f t="shared" si="99"/>
        <v>0</v>
      </c>
      <c r="L541" s="24">
        <f t="shared" si="100"/>
        <v>0</v>
      </c>
      <c r="M541" s="25">
        <f t="shared" si="101"/>
        <v>0</v>
      </c>
      <c r="N541" s="70" t="str">
        <f t="shared" si="104"/>
        <v/>
      </c>
      <c r="O541" s="22">
        <f>'FPF TPF'!N546</f>
        <v>0</v>
      </c>
      <c r="P541" s="22">
        <f>'FPF TPF'!O546</f>
        <v>0</v>
      </c>
      <c r="Q541" s="23">
        <f t="shared" si="105"/>
        <v>0</v>
      </c>
      <c r="R541" s="24">
        <f t="shared" si="106"/>
        <v>0</v>
      </c>
      <c r="S541" s="25">
        <f t="shared" si="107"/>
        <v>0</v>
      </c>
      <c r="T541" s="24"/>
    </row>
    <row r="542" spans="1:20" x14ac:dyDescent="0.3">
      <c r="A542" s="70">
        <v>46.2</v>
      </c>
      <c r="B542" s="70" t="str">
        <f t="shared" si="102"/>
        <v/>
      </c>
      <c r="C542" s="22">
        <f>'FPF TPF'!D547</f>
        <v>0</v>
      </c>
      <c r="D542" s="22">
        <f>'FPF TPF'!E547</f>
        <v>0</v>
      </c>
      <c r="E542" s="23">
        <f t="shared" si="96"/>
        <v>0</v>
      </c>
      <c r="F542" s="24">
        <f t="shared" si="97"/>
        <v>0</v>
      </c>
      <c r="G542" s="25">
        <f t="shared" si="98"/>
        <v>0</v>
      </c>
      <c r="H542" s="70" t="str">
        <f t="shared" si="103"/>
        <v/>
      </c>
      <c r="I542" s="22">
        <f>'FPF TPF'!I547</f>
        <v>0</v>
      </c>
      <c r="J542" s="22">
        <f>'FPF TPF'!J547</f>
        <v>0</v>
      </c>
      <c r="K542" s="23">
        <f t="shared" si="99"/>
        <v>0</v>
      </c>
      <c r="L542" s="24">
        <f t="shared" si="100"/>
        <v>0</v>
      </c>
      <c r="M542" s="25">
        <f t="shared" si="101"/>
        <v>0</v>
      </c>
      <c r="N542" s="70" t="str">
        <f t="shared" si="104"/>
        <v/>
      </c>
      <c r="O542" s="22">
        <f>'FPF TPF'!N547</f>
        <v>0</v>
      </c>
      <c r="P542" s="22">
        <f>'FPF TPF'!O547</f>
        <v>0</v>
      </c>
      <c r="Q542" s="23">
        <f t="shared" si="105"/>
        <v>0</v>
      </c>
      <c r="R542" s="24">
        <f t="shared" si="106"/>
        <v>0</v>
      </c>
      <c r="S542" s="25">
        <f t="shared" si="107"/>
        <v>0</v>
      </c>
      <c r="T542" s="24"/>
    </row>
    <row r="543" spans="1:20" x14ac:dyDescent="0.3">
      <c r="A543" s="70">
        <v>46.1</v>
      </c>
      <c r="B543" s="70" t="str">
        <f t="shared" si="102"/>
        <v/>
      </c>
      <c r="C543" s="22">
        <f>'FPF TPF'!D548</f>
        <v>0</v>
      </c>
      <c r="D543" s="22">
        <f>'FPF TPF'!E548</f>
        <v>0</v>
      </c>
      <c r="E543" s="23">
        <f t="shared" si="96"/>
        <v>0</v>
      </c>
      <c r="F543" s="24">
        <f t="shared" si="97"/>
        <v>0</v>
      </c>
      <c r="G543" s="25">
        <f t="shared" si="98"/>
        <v>0</v>
      </c>
      <c r="H543" s="70" t="str">
        <f t="shared" si="103"/>
        <v/>
      </c>
      <c r="I543" s="22">
        <f>'FPF TPF'!I548</f>
        <v>0</v>
      </c>
      <c r="J543" s="22">
        <f>'FPF TPF'!J548</f>
        <v>0</v>
      </c>
      <c r="K543" s="23">
        <f t="shared" si="99"/>
        <v>0</v>
      </c>
      <c r="L543" s="24">
        <f t="shared" si="100"/>
        <v>0</v>
      </c>
      <c r="M543" s="25">
        <f t="shared" si="101"/>
        <v>0</v>
      </c>
      <c r="N543" s="70" t="str">
        <f t="shared" si="104"/>
        <v/>
      </c>
      <c r="O543" s="22">
        <f>'FPF TPF'!N548</f>
        <v>0</v>
      </c>
      <c r="P543" s="22">
        <f>'FPF TPF'!O548</f>
        <v>0</v>
      </c>
      <c r="Q543" s="23">
        <f t="shared" si="105"/>
        <v>0</v>
      </c>
      <c r="R543" s="24">
        <f t="shared" si="106"/>
        <v>0</v>
      </c>
      <c r="S543" s="25">
        <f t="shared" si="107"/>
        <v>0</v>
      </c>
      <c r="T543" s="24"/>
    </row>
    <row r="544" spans="1:20" x14ac:dyDescent="0.3">
      <c r="A544" s="70">
        <v>46</v>
      </c>
      <c r="B544" s="70" t="str">
        <f t="shared" si="102"/>
        <v/>
      </c>
      <c r="C544" s="22">
        <f>'FPF TPF'!D549</f>
        <v>0</v>
      </c>
      <c r="D544" s="22">
        <f>'FPF TPF'!E549</f>
        <v>0</v>
      </c>
      <c r="E544" s="23">
        <f t="shared" si="96"/>
        <v>0</v>
      </c>
      <c r="F544" s="24">
        <f t="shared" si="97"/>
        <v>0</v>
      </c>
      <c r="G544" s="25">
        <f t="shared" si="98"/>
        <v>0</v>
      </c>
      <c r="H544" s="70" t="str">
        <f t="shared" si="103"/>
        <v/>
      </c>
      <c r="I544" s="22">
        <f>'FPF TPF'!I549</f>
        <v>0</v>
      </c>
      <c r="J544" s="22">
        <f>'FPF TPF'!J549</f>
        <v>0</v>
      </c>
      <c r="K544" s="23">
        <f t="shared" si="99"/>
        <v>0</v>
      </c>
      <c r="L544" s="24">
        <f t="shared" si="100"/>
        <v>0</v>
      </c>
      <c r="M544" s="25">
        <f t="shared" si="101"/>
        <v>0</v>
      </c>
      <c r="N544" s="70" t="str">
        <f t="shared" si="104"/>
        <v/>
      </c>
      <c r="O544" s="22">
        <f>'FPF TPF'!N549</f>
        <v>0</v>
      </c>
      <c r="P544" s="22">
        <f>'FPF TPF'!O549</f>
        <v>0</v>
      </c>
      <c r="Q544" s="23">
        <f t="shared" si="105"/>
        <v>0</v>
      </c>
      <c r="R544" s="24">
        <f t="shared" si="106"/>
        <v>0</v>
      </c>
      <c r="S544" s="25">
        <f t="shared" si="107"/>
        <v>0</v>
      </c>
      <c r="T544" s="24"/>
    </row>
    <row r="545" spans="1:20" x14ac:dyDescent="0.3">
      <c r="A545" s="70">
        <v>45.9</v>
      </c>
      <c r="B545" s="70" t="str">
        <f t="shared" si="102"/>
        <v/>
      </c>
      <c r="C545" s="22">
        <f>'FPF TPF'!D550</f>
        <v>0</v>
      </c>
      <c r="D545" s="22">
        <f>'FPF TPF'!E550</f>
        <v>0</v>
      </c>
      <c r="E545" s="23">
        <f t="shared" si="96"/>
        <v>0</v>
      </c>
      <c r="F545" s="24">
        <f t="shared" si="97"/>
        <v>0</v>
      </c>
      <c r="G545" s="25">
        <f t="shared" si="98"/>
        <v>0</v>
      </c>
      <c r="H545" s="70" t="str">
        <f t="shared" si="103"/>
        <v/>
      </c>
      <c r="I545" s="22">
        <f>'FPF TPF'!I550</f>
        <v>0</v>
      </c>
      <c r="J545" s="22">
        <f>'FPF TPF'!J550</f>
        <v>0</v>
      </c>
      <c r="K545" s="23">
        <f t="shared" si="99"/>
        <v>0</v>
      </c>
      <c r="L545" s="24">
        <f t="shared" si="100"/>
        <v>0</v>
      </c>
      <c r="M545" s="25">
        <f t="shared" si="101"/>
        <v>0</v>
      </c>
      <c r="N545" s="70" t="str">
        <f t="shared" si="104"/>
        <v/>
      </c>
      <c r="O545" s="22">
        <f>'FPF TPF'!N550</f>
        <v>0</v>
      </c>
      <c r="P545" s="22">
        <f>'FPF TPF'!O550</f>
        <v>0</v>
      </c>
      <c r="Q545" s="23">
        <f t="shared" si="105"/>
        <v>0</v>
      </c>
      <c r="R545" s="24">
        <f t="shared" si="106"/>
        <v>0</v>
      </c>
      <c r="S545" s="25">
        <f t="shared" si="107"/>
        <v>0</v>
      </c>
      <c r="T545" s="24"/>
    </row>
    <row r="546" spans="1:20" x14ac:dyDescent="0.3">
      <c r="A546" s="70">
        <v>45.8</v>
      </c>
      <c r="B546" s="70" t="str">
        <f t="shared" si="102"/>
        <v/>
      </c>
      <c r="C546" s="22">
        <f>'FPF TPF'!D551</f>
        <v>0</v>
      </c>
      <c r="D546" s="22">
        <f>'FPF TPF'!E551</f>
        <v>0</v>
      </c>
      <c r="E546" s="23">
        <f t="shared" si="96"/>
        <v>0</v>
      </c>
      <c r="F546" s="24">
        <f t="shared" si="97"/>
        <v>0</v>
      </c>
      <c r="G546" s="25">
        <f t="shared" si="98"/>
        <v>0</v>
      </c>
      <c r="H546" s="70" t="str">
        <f t="shared" si="103"/>
        <v/>
      </c>
      <c r="I546" s="22">
        <f>'FPF TPF'!I551</f>
        <v>0</v>
      </c>
      <c r="J546" s="22">
        <f>'FPF TPF'!J551</f>
        <v>0</v>
      </c>
      <c r="K546" s="23">
        <f t="shared" si="99"/>
        <v>0</v>
      </c>
      <c r="L546" s="24">
        <f t="shared" si="100"/>
        <v>0</v>
      </c>
      <c r="M546" s="25">
        <f t="shared" si="101"/>
        <v>0</v>
      </c>
      <c r="N546" s="70" t="str">
        <f t="shared" si="104"/>
        <v/>
      </c>
      <c r="O546" s="22">
        <f>'FPF TPF'!N551</f>
        <v>0</v>
      </c>
      <c r="P546" s="22">
        <f>'FPF TPF'!O551</f>
        <v>0</v>
      </c>
      <c r="Q546" s="23">
        <f t="shared" si="105"/>
        <v>0</v>
      </c>
      <c r="R546" s="24">
        <f t="shared" si="106"/>
        <v>0</v>
      </c>
      <c r="S546" s="25">
        <f t="shared" si="107"/>
        <v>0</v>
      </c>
      <c r="T546" s="24"/>
    </row>
    <row r="547" spans="1:20" x14ac:dyDescent="0.3">
      <c r="A547" s="70">
        <v>45.7</v>
      </c>
      <c r="B547" s="70" t="str">
        <f t="shared" si="102"/>
        <v/>
      </c>
      <c r="C547" s="22">
        <f>'FPF TPF'!D552</f>
        <v>0</v>
      </c>
      <c r="D547" s="22">
        <f>'FPF TPF'!E552</f>
        <v>0</v>
      </c>
      <c r="E547" s="23">
        <f t="shared" si="96"/>
        <v>0</v>
      </c>
      <c r="F547" s="24">
        <f t="shared" si="97"/>
        <v>0</v>
      </c>
      <c r="G547" s="25">
        <f t="shared" si="98"/>
        <v>0</v>
      </c>
      <c r="H547" s="70" t="str">
        <f t="shared" si="103"/>
        <v/>
      </c>
      <c r="I547" s="22">
        <f>'FPF TPF'!I552</f>
        <v>0</v>
      </c>
      <c r="J547" s="22">
        <f>'FPF TPF'!J552</f>
        <v>0</v>
      </c>
      <c r="K547" s="23">
        <f t="shared" si="99"/>
        <v>0</v>
      </c>
      <c r="L547" s="24">
        <f t="shared" si="100"/>
        <v>0</v>
      </c>
      <c r="M547" s="25">
        <f t="shared" si="101"/>
        <v>0</v>
      </c>
      <c r="N547" s="70" t="str">
        <f t="shared" si="104"/>
        <v/>
      </c>
      <c r="O547" s="22">
        <f>'FPF TPF'!N552</f>
        <v>0</v>
      </c>
      <c r="P547" s="22">
        <f>'FPF TPF'!O552</f>
        <v>0</v>
      </c>
      <c r="Q547" s="23">
        <f t="shared" si="105"/>
        <v>0</v>
      </c>
      <c r="R547" s="24">
        <f t="shared" si="106"/>
        <v>0</v>
      </c>
      <c r="S547" s="25">
        <f t="shared" si="107"/>
        <v>0</v>
      </c>
      <c r="T547" s="24"/>
    </row>
    <row r="548" spans="1:20" x14ac:dyDescent="0.3">
      <c r="A548" s="70">
        <v>45.6</v>
      </c>
      <c r="B548" s="70" t="str">
        <f t="shared" si="102"/>
        <v/>
      </c>
      <c r="C548" s="22">
        <f>'FPF TPF'!D553</f>
        <v>0</v>
      </c>
      <c r="D548" s="22">
        <f>'FPF TPF'!E553</f>
        <v>0</v>
      </c>
      <c r="E548" s="23">
        <f t="shared" si="96"/>
        <v>0</v>
      </c>
      <c r="F548" s="24">
        <f t="shared" si="97"/>
        <v>0</v>
      </c>
      <c r="G548" s="25">
        <f t="shared" si="98"/>
        <v>0</v>
      </c>
      <c r="H548" s="70" t="str">
        <f t="shared" si="103"/>
        <v/>
      </c>
      <c r="I548" s="22">
        <f>'FPF TPF'!I553</f>
        <v>0</v>
      </c>
      <c r="J548" s="22">
        <f>'FPF TPF'!J553</f>
        <v>0</v>
      </c>
      <c r="K548" s="23">
        <f t="shared" si="99"/>
        <v>0</v>
      </c>
      <c r="L548" s="24">
        <f t="shared" si="100"/>
        <v>0</v>
      </c>
      <c r="M548" s="25">
        <f t="shared" si="101"/>
        <v>0</v>
      </c>
      <c r="N548" s="70" t="str">
        <f t="shared" si="104"/>
        <v/>
      </c>
      <c r="O548" s="22">
        <f>'FPF TPF'!N553</f>
        <v>0</v>
      </c>
      <c r="P548" s="22">
        <f>'FPF TPF'!O553</f>
        <v>0</v>
      </c>
      <c r="Q548" s="23">
        <f t="shared" si="105"/>
        <v>0</v>
      </c>
      <c r="R548" s="24">
        <f t="shared" si="106"/>
        <v>0</v>
      </c>
      <c r="S548" s="25">
        <f t="shared" si="107"/>
        <v>0</v>
      </c>
      <c r="T548" s="24"/>
    </row>
    <row r="549" spans="1:20" x14ac:dyDescent="0.3">
      <c r="A549" s="70">
        <v>45.5</v>
      </c>
      <c r="B549" s="70" t="str">
        <f t="shared" si="102"/>
        <v/>
      </c>
      <c r="C549" s="22">
        <f>'FPF TPF'!D554</f>
        <v>0</v>
      </c>
      <c r="D549" s="22">
        <f>'FPF TPF'!E554</f>
        <v>0</v>
      </c>
      <c r="E549" s="23">
        <f t="shared" si="96"/>
        <v>0</v>
      </c>
      <c r="F549" s="24">
        <f t="shared" si="97"/>
        <v>0</v>
      </c>
      <c r="G549" s="25">
        <f t="shared" si="98"/>
        <v>0</v>
      </c>
      <c r="H549" s="70" t="str">
        <f t="shared" si="103"/>
        <v/>
      </c>
      <c r="I549" s="22">
        <f>'FPF TPF'!I554</f>
        <v>0</v>
      </c>
      <c r="J549" s="22">
        <f>'FPF TPF'!J554</f>
        <v>0</v>
      </c>
      <c r="K549" s="23">
        <f t="shared" si="99"/>
        <v>0</v>
      </c>
      <c r="L549" s="24">
        <f t="shared" si="100"/>
        <v>0</v>
      </c>
      <c r="M549" s="25">
        <f t="shared" si="101"/>
        <v>0</v>
      </c>
      <c r="N549" s="70" t="str">
        <f t="shared" si="104"/>
        <v/>
      </c>
      <c r="O549" s="22">
        <f>'FPF TPF'!N554</f>
        <v>0</v>
      </c>
      <c r="P549" s="22">
        <f>'FPF TPF'!O554</f>
        <v>0</v>
      </c>
      <c r="Q549" s="23">
        <f t="shared" si="105"/>
        <v>0</v>
      </c>
      <c r="R549" s="24">
        <f t="shared" si="106"/>
        <v>0</v>
      </c>
      <c r="S549" s="25">
        <f t="shared" si="107"/>
        <v>0</v>
      </c>
      <c r="T549" s="24"/>
    </row>
    <row r="550" spans="1:20" x14ac:dyDescent="0.3">
      <c r="A550" s="70">
        <v>45.4</v>
      </c>
      <c r="B550" s="70" t="str">
        <f t="shared" si="102"/>
        <v/>
      </c>
      <c r="C550" s="22">
        <f>'FPF TPF'!D555</f>
        <v>0</v>
      </c>
      <c r="D550" s="22">
        <f>'FPF TPF'!E555</f>
        <v>0</v>
      </c>
      <c r="E550" s="23">
        <f t="shared" si="96"/>
        <v>0</v>
      </c>
      <c r="F550" s="24">
        <f t="shared" si="97"/>
        <v>0</v>
      </c>
      <c r="G550" s="25">
        <f t="shared" si="98"/>
        <v>0</v>
      </c>
      <c r="H550" s="70" t="str">
        <f t="shared" si="103"/>
        <v/>
      </c>
      <c r="I550" s="22">
        <f>'FPF TPF'!I555</f>
        <v>0</v>
      </c>
      <c r="J550" s="22">
        <f>'FPF TPF'!J555</f>
        <v>0</v>
      </c>
      <c r="K550" s="23">
        <f t="shared" si="99"/>
        <v>0</v>
      </c>
      <c r="L550" s="24">
        <f t="shared" si="100"/>
        <v>0</v>
      </c>
      <c r="M550" s="25">
        <f t="shared" si="101"/>
        <v>0</v>
      </c>
      <c r="N550" s="70" t="str">
        <f t="shared" si="104"/>
        <v/>
      </c>
      <c r="O550" s="22">
        <f>'FPF TPF'!N555</f>
        <v>0</v>
      </c>
      <c r="P550" s="22">
        <f>'FPF TPF'!O555</f>
        <v>0</v>
      </c>
      <c r="Q550" s="23">
        <f t="shared" si="105"/>
        <v>0</v>
      </c>
      <c r="R550" s="24">
        <f t="shared" si="106"/>
        <v>0</v>
      </c>
      <c r="S550" s="25">
        <f t="shared" si="107"/>
        <v>0</v>
      </c>
      <c r="T550" s="24"/>
    </row>
    <row r="551" spans="1:20" x14ac:dyDescent="0.3">
      <c r="A551" s="70">
        <v>45.3</v>
      </c>
      <c r="B551" s="70" t="str">
        <f t="shared" si="102"/>
        <v/>
      </c>
      <c r="C551" s="22">
        <f>'FPF TPF'!D556</f>
        <v>0</v>
      </c>
      <c r="D551" s="22">
        <f>'FPF TPF'!E556</f>
        <v>0</v>
      </c>
      <c r="E551" s="23">
        <f t="shared" si="96"/>
        <v>0</v>
      </c>
      <c r="F551" s="24">
        <f t="shared" si="97"/>
        <v>0</v>
      </c>
      <c r="G551" s="25">
        <f t="shared" si="98"/>
        <v>0</v>
      </c>
      <c r="H551" s="70" t="str">
        <f t="shared" si="103"/>
        <v/>
      </c>
      <c r="I551" s="22">
        <f>'FPF TPF'!I556</f>
        <v>0</v>
      </c>
      <c r="J551" s="22">
        <f>'FPF TPF'!J556</f>
        <v>0</v>
      </c>
      <c r="K551" s="23">
        <f t="shared" si="99"/>
        <v>0</v>
      </c>
      <c r="L551" s="24">
        <f t="shared" si="100"/>
        <v>0</v>
      </c>
      <c r="M551" s="25">
        <f t="shared" si="101"/>
        <v>0</v>
      </c>
      <c r="N551" s="70" t="str">
        <f t="shared" si="104"/>
        <v/>
      </c>
      <c r="O551" s="22">
        <f>'FPF TPF'!N556</f>
        <v>0</v>
      </c>
      <c r="P551" s="22">
        <f>'FPF TPF'!O556</f>
        <v>0</v>
      </c>
      <c r="Q551" s="23">
        <f t="shared" si="105"/>
        <v>0</v>
      </c>
      <c r="R551" s="24">
        <f t="shared" si="106"/>
        <v>0</v>
      </c>
      <c r="S551" s="25">
        <f t="shared" si="107"/>
        <v>0</v>
      </c>
      <c r="T551" s="24"/>
    </row>
    <row r="552" spans="1:20" x14ac:dyDescent="0.3">
      <c r="A552" s="70">
        <v>45.2</v>
      </c>
      <c r="B552" s="70" t="str">
        <f t="shared" si="102"/>
        <v/>
      </c>
      <c r="C552" s="22">
        <f>'FPF TPF'!D557</f>
        <v>0</v>
      </c>
      <c r="D552" s="22">
        <f>'FPF TPF'!E557</f>
        <v>0</v>
      </c>
      <c r="E552" s="23">
        <f t="shared" si="96"/>
        <v>0</v>
      </c>
      <c r="F552" s="24">
        <f t="shared" si="97"/>
        <v>0</v>
      </c>
      <c r="G552" s="25">
        <f t="shared" si="98"/>
        <v>0</v>
      </c>
      <c r="H552" s="70" t="str">
        <f t="shared" si="103"/>
        <v/>
      </c>
      <c r="I552" s="22">
        <f>'FPF TPF'!I557</f>
        <v>0</v>
      </c>
      <c r="J552" s="22">
        <f>'FPF TPF'!J557</f>
        <v>0</v>
      </c>
      <c r="K552" s="23">
        <f t="shared" si="99"/>
        <v>0</v>
      </c>
      <c r="L552" s="24">
        <f t="shared" si="100"/>
        <v>0</v>
      </c>
      <c r="M552" s="25">
        <f t="shared" si="101"/>
        <v>0</v>
      </c>
      <c r="N552" s="70" t="str">
        <f t="shared" si="104"/>
        <v/>
      </c>
      <c r="O552" s="22">
        <f>'FPF TPF'!N557</f>
        <v>0</v>
      </c>
      <c r="P552" s="22">
        <f>'FPF TPF'!O557</f>
        <v>0</v>
      </c>
      <c r="Q552" s="23">
        <f t="shared" si="105"/>
        <v>0</v>
      </c>
      <c r="R552" s="24">
        <f t="shared" si="106"/>
        <v>0</v>
      </c>
      <c r="S552" s="25">
        <f t="shared" si="107"/>
        <v>0</v>
      </c>
      <c r="T552" s="24"/>
    </row>
    <row r="553" spans="1:20" x14ac:dyDescent="0.3">
      <c r="A553" s="70">
        <v>45.1</v>
      </c>
      <c r="B553" s="70" t="str">
        <f t="shared" si="102"/>
        <v/>
      </c>
      <c r="C553" s="22">
        <f>'FPF TPF'!D558</f>
        <v>0</v>
      </c>
      <c r="D553" s="22">
        <f>'FPF TPF'!E558</f>
        <v>0</v>
      </c>
      <c r="E553" s="23">
        <f t="shared" si="96"/>
        <v>0</v>
      </c>
      <c r="F553" s="24">
        <f t="shared" si="97"/>
        <v>0</v>
      </c>
      <c r="G553" s="25">
        <f t="shared" si="98"/>
        <v>0</v>
      </c>
      <c r="H553" s="70" t="str">
        <f t="shared" si="103"/>
        <v/>
      </c>
      <c r="I553" s="22">
        <f>'FPF TPF'!I558</f>
        <v>0</v>
      </c>
      <c r="J553" s="22">
        <f>'FPF TPF'!J558</f>
        <v>0</v>
      </c>
      <c r="K553" s="23">
        <f t="shared" si="99"/>
        <v>0</v>
      </c>
      <c r="L553" s="24">
        <f t="shared" si="100"/>
        <v>0</v>
      </c>
      <c r="M553" s="25">
        <f t="shared" si="101"/>
        <v>0</v>
      </c>
      <c r="N553" s="70" t="str">
        <f t="shared" si="104"/>
        <v/>
      </c>
      <c r="O553" s="22">
        <f>'FPF TPF'!N558</f>
        <v>0</v>
      </c>
      <c r="P553" s="22">
        <f>'FPF TPF'!O558</f>
        <v>0</v>
      </c>
      <c r="Q553" s="23">
        <f t="shared" si="105"/>
        <v>0</v>
      </c>
      <c r="R553" s="24">
        <f t="shared" si="106"/>
        <v>0</v>
      </c>
      <c r="S553" s="25">
        <f t="shared" si="107"/>
        <v>0</v>
      </c>
      <c r="T553" s="24"/>
    </row>
    <row r="554" spans="1:20" x14ac:dyDescent="0.3">
      <c r="A554" s="70">
        <v>45</v>
      </c>
      <c r="B554" s="70" t="str">
        <f t="shared" si="102"/>
        <v/>
      </c>
      <c r="C554" s="22">
        <f>'FPF TPF'!D559</f>
        <v>0</v>
      </c>
      <c r="D554" s="22">
        <f>'FPF TPF'!E559</f>
        <v>0</v>
      </c>
      <c r="E554" s="23">
        <f t="shared" si="96"/>
        <v>0</v>
      </c>
      <c r="F554" s="24">
        <f t="shared" si="97"/>
        <v>0</v>
      </c>
      <c r="G554" s="25">
        <f t="shared" si="98"/>
        <v>0</v>
      </c>
      <c r="H554" s="70" t="str">
        <f t="shared" si="103"/>
        <v/>
      </c>
      <c r="I554" s="22">
        <f>'FPF TPF'!I559</f>
        <v>0</v>
      </c>
      <c r="J554" s="22">
        <f>'FPF TPF'!J559</f>
        <v>0</v>
      </c>
      <c r="K554" s="23">
        <f t="shared" si="99"/>
        <v>0</v>
      </c>
      <c r="L554" s="24">
        <f t="shared" si="100"/>
        <v>0</v>
      </c>
      <c r="M554" s="25">
        <f t="shared" si="101"/>
        <v>0</v>
      </c>
      <c r="N554" s="70" t="str">
        <f t="shared" si="104"/>
        <v/>
      </c>
      <c r="O554" s="22">
        <f>'FPF TPF'!N559</f>
        <v>0</v>
      </c>
      <c r="P554" s="22">
        <f>'FPF TPF'!O559</f>
        <v>0</v>
      </c>
      <c r="Q554" s="23">
        <f t="shared" si="105"/>
        <v>0</v>
      </c>
      <c r="R554" s="24">
        <f t="shared" si="106"/>
        <v>0</v>
      </c>
      <c r="S554" s="25">
        <f t="shared" si="107"/>
        <v>0</v>
      </c>
      <c r="T554" s="24"/>
    </row>
    <row r="555" spans="1:20" x14ac:dyDescent="0.3">
      <c r="A555" s="70">
        <v>44.9</v>
      </c>
      <c r="B555" s="70" t="str">
        <f t="shared" si="102"/>
        <v/>
      </c>
      <c r="C555" s="22">
        <f>'FPF TPF'!D560</f>
        <v>0</v>
      </c>
      <c r="D555" s="22">
        <f>'FPF TPF'!E560</f>
        <v>0</v>
      </c>
      <c r="E555" s="23">
        <f t="shared" si="96"/>
        <v>0</v>
      </c>
      <c r="F555" s="24">
        <f t="shared" si="97"/>
        <v>0</v>
      </c>
      <c r="G555" s="25">
        <f t="shared" si="98"/>
        <v>0</v>
      </c>
      <c r="H555" s="70" t="str">
        <f t="shared" si="103"/>
        <v/>
      </c>
      <c r="I555" s="22">
        <f>'FPF TPF'!I560</f>
        <v>0</v>
      </c>
      <c r="J555" s="22">
        <f>'FPF TPF'!J560</f>
        <v>0</v>
      </c>
      <c r="K555" s="23">
        <f t="shared" si="99"/>
        <v>0</v>
      </c>
      <c r="L555" s="24">
        <f t="shared" si="100"/>
        <v>0</v>
      </c>
      <c r="M555" s="25">
        <f t="shared" si="101"/>
        <v>0</v>
      </c>
      <c r="N555" s="70" t="str">
        <f t="shared" si="104"/>
        <v/>
      </c>
      <c r="O555" s="22">
        <f>'FPF TPF'!N560</f>
        <v>0</v>
      </c>
      <c r="P555" s="22">
        <f>'FPF TPF'!O560</f>
        <v>0</v>
      </c>
      <c r="Q555" s="23">
        <f t="shared" si="105"/>
        <v>0</v>
      </c>
      <c r="R555" s="24">
        <f t="shared" si="106"/>
        <v>0</v>
      </c>
      <c r="S555" s="25">
        <f t="shared" si="107"/>
        <v>0</v>
      </c>
      <c r="T555" s="24"/>
    </row>
    <row r="556" spans="1:20" x14ac:dyDescent="0.3">
      <c r="A556" s="70">
        <v>44.8</v>
      </c>
      <c r="B556" s="70" t="str">
        <f t="shared" si="102"/>
        <v/>
      </c>
      <c r="C556" s="22">
        <f>'FPF TPF'!D561</f>
        <v>0</v>
      </c>
      <c r="D556" s="22">
        <f>'FPF TPF'!E561</f>
        <v>0</v>
      </c>
      <c r="E556" s="23">
        <f t="shared" si="96"/>
        <v>0</v>
      </c>
      <c r="F556" s="24">
        <f t="shared" si="97"/>
        <v>0</v>
      </c>
      <c r="G556" s="25">
        <f t="shared" si="98"/>
        <v>0</v>
      </c>
      <c r="H556" s="70" t="str">
        <f t="shared" si="103"/>
        <v/>
      </c>
      <c r="I556" s="22">
        <f>'FPF TPF'!I561</f>
        <v>0</v>
      </c>
      <c r="J556" s="22">
        <f>'FPF TPF'!J561</f>
        <v>0</v>
      </c>
      <c r="K556" s="23">
        <f t="shared" si="99"/>
        <v>0</v>
      </c>
      <c r="L556" s="24">
        <f t="shared" si="100"/>
        <v>0</v>
      </c>
      <c r="M556" s="25">
        <f t="shared" si="101"/>
        <v>0</v>
      </c>
      <c r="N556" s="70" t="str">
        <f t="shared" si="104"/>
        <v/>
      </c>
      <c r="O556" s="22">
        <f>'FPF TPF'!N561</f>
        <v>0</v>
      </c>
      <c r="P556" s="22">
        <f>'FPF TPF'!O561</f>
        <v>0</v>
      </c>
      <c r="Q556" s="23">
        <f t="shared" si="105"/>
        <v>0</v>
      </c>
      <c r="R556" s="24">
        <f t="shared" si="106"/>
        <v>0</v>
      </c>
      <c r="S556" s="25">
        <f t="shared" si="107"/>
        <v>0</v>
      </c>
      <c r="T556" s="24"/>
    </row>
    <row r="557" spans="1:20" x14ac:dyDescent="0.3">
      <c r="A557" s="70">
        <v>44.7</v>
      </c>
      <c r="B557" s="70" t="str">
        <f t="shared" si="102"/>
        <v/>
      </c>
      <c r="C557" s="22">
        <f>'FPF TPF'!D562</f>
        <v>0</v>
      </c>
      <c r="D557" s="22">
        <f>'FPF TPF'!E562</f>
        <v>0</v>
      </c>
      <c r="E557" s="23">
        <f t="shared" si="96"/>
        <v>0</v>
      </c>
      <c r="F557" s="24">
        <f t="shared" si="97"/>
        <v>0</v>
      </c>
      <c r="G557" s="25">
        <f t="shared" si="98"/>
        <v>0</v>
      </c>
      <c r="H557" s="70" t="str">
        <f t="shared" si="103"/>
        <v/>
      </c>
      <c r="I557" s="22">
        <f>'FPF TPF'!I562</f>
        <v>0</v>
      </c>
      <c r="J557" s="22">
        <f>'FPF TPF'!J562</f>
        <v>0</v>
      </c>
      <c r="K557" s="23">
        <f t="shared" si="99"/>
        <v>0</v>
      </c>
      <c r="L557" s="24">
        <f t="shared" si="100"/>
        <v>0</v>
      </c>
      <c r="M557" s="25">
        <f t="shared" si="101"/>
        <v>0</v>
      </c>
      <c r="N557" s="70" t="str">
        <f t="shared" si="104"/>
        <v/>
      </c>
      <c r="O557" s="22">
        <f>'FPF TPF'!N562</f>
        <v>0</v>
      </c>
      <c r="P557" s="22">
        <f>'FPF TPF'!O562</f>
        <v>0</v>
      </c>
      <c r="Q557" s="23">
        <f t="shared" si="105"/>
        <v>0</v>
      </c>
      <c r="R557" s="24">
        <f t="shared" si="106"/>
        <v>0</v>
      </c>
      <c r="S557" s="25">
        <f t="shared" si="107"/>
        <v>0</v>
      </c>
      <c r="T557" s="24"/>
    </row>
    <row r="558" spans="1:20" x14ac:dyDescent="0.3">
      <c r="A558" s="70">
        <v>44.6</v>
      </c>
      <c r="B558" s="70" t="str">
        <f t="shared" si="102"/>
        <v/>
      </c>
      <c r="C558" s="22">
        <f>'FPF TPF'!D563</f>
        <v>0</v>
      </c>
      <c r="D558" s="22">
        <f>'FPF TPF'!E563</f>
        <v>0</v>
      </c>
      <c r="E558" s="23">
        <f t="shared" si="96"/>
        <v>0</v>
      </c>
      <c r="F558" s="24">
        <f t="shared" si="97"/>
        <v>0</v>
      </c>
      <c r="G558" s="25">
        <f t="shared" si="98"/>
        <v>0</v>
      </c>
      <c r="H558" s="70" t="str">
        <f t="shared" si="103"/>
        <v/>
      </c>
      <c r="I558" s="22">
        <f>'FPF TPF'!I563</f>
        <v>0</v>
      </c>
      <c r="J558" s="22">
        <f>'FPF TPF'!J563</f>
        <v>0</v>
      </c>
      <c r="K558" s="23">
        <f t="shared" si="99"/>
        <v>0</v>
      </c>
      <c r="L558" s="24">
        <f t="shared" si="100"/>
        <v>0</v>
      </c>
      <c r="M558" s="25">
        <f t="shared" si="101"/>
        <v>0</v>
      </c>
      <c r="N558" s="70" t="str">
        <f t="shared" si="104"/>
        <v/>
      </c>
      <c r="O558" s="22">
        <f>'FPF TPF'!N563</f>
        <v>0</v>
      </c>
      <c r="P558" s="22">
        <f>'FPF TPF'!O563</f>
        <v>0</v>
      </c>
      <c r="Q558" s="23">
        <f t="shared" si="105"/>
        <v>0</v>
      </c>
      <c r="R558" s="24">
        <f t="shared" si="106"/>
        <v>0</v>
      </c>
      <c r="S558" s="25">
        <f t="shared" si="107"/>
        <v>0</v>
      </c>
      <c r="T558" s="24"/>
    </row>
    <row r="559" spans="1:20" x14ac:dyDescent="0.3">
      <c r="A559" s="70">
        <v>44.5</v>
      </c>
      <c r="B559" s="70" t="str">
        <f t="shared" si="102"/>
        <v/>
      </c>
      <c r="C559" s="22">
        <f>'FPF TPF'!D564</f>
        <v>0</v>
      </c>
      <c r="D559" s="22">
        <f>'FPF TPF'!E564</f>
        <v>0</v>
      </c>
      <c r="E559" s="23">
        <f t="shared" si="96"/>
        <v>0</v>
      </c>
      <c r="F559" s="24">
        <f t="shared" si="97"/>
        <v>0</v>
      </c>
      <c r="G559" s="25">
        <f t="shared" si="98"/>
        <v>0</v>
      </c>
      <c r="H559" s="70" t="str">
        <f t="shared" si="103"/>
        <v/>
      </c>
      <c r="I559" s="22">
        <f>'FPF TPF'!I564</f>
        <v>0</v>
      </c>
      <c r="J559" s="22">
        <f>'FPF TPF'!J564</f>
        <v>0</v>
      </c>
      <c r="K559" s="23">
        <f t="shared" si="99"/>
        <v>0</v>
      </c>
      <c r="L559" s="24">
        <f t="shared" si="100"/>
        <v>0</v>
      </c>
      <c r="M559" s="25">
        <f t="shared" si="101"/>
        <v>0</v>
      </c>
      <c r="N559" s="70" t="str">
        <f t="shared" si="104"/>
        <v/>
      </c>
      <c r="O559" s="22">
        <f>'FPF TPF'!N564</f>
        <v>0</v>
      </c>
      <c r="P559" s="22">
        <f>'FPF TPF'!O564</f>
        <v>0</v>
      </c>
      <c r="Q559" s="23">
        <f t="shared" si="105"/>
        <v>0</v>
      </c>
      <c r="R559" s="24">
        <f t="shared" si="106"/>
        <v>0</v>
      </c>
      <c r="S559" s="25">
        <f t="shared" si="107"/>
        <v>0</v>
      </c>
      <c r="T559" s="24"/>
    </row>
    <row r="560" spans="1:20" x14ac:dyDescent="0.3">
      <c r="A560" s="70">
        <v>44.4</v>
      </c>
      <c r="B560" s="70" t="str">
        <f t="shared" si="102"/>
        <v/>
      </c>
      <c r="C560" s="22">
        <f>'FPF TPF'!D565</f>
        <v>0</v>
      </c>
      <c r="D560" s="22">
        <f>'FPF TPF'!E565</f>
        <v>0</v>
      </c>
      <c r="E560" s="23">
        <f t="shared" si="96"/>
        <v>0</v>
      </c>
      <c r="F560" s="24">
        <f t="shared" si="97"/>
        <v>0</v>
      </c>
      <c r="G560" s="25">
        <f t="shared" si="98"/>
        <v>0</v>
      </c>
      <c r="H560" s="70" t="str">
        <f t="shared" si="103"/>
        <v/>
      </c>
      <c r="I560" s="22">
        <f>'FPF TPF'!I565</f>
        <v>0</v>
      </c>
      <c r="J560" s="22">
        <f>'FPF TPF'!J565</f>
        <v>0</v>
      </c>
      <c r="K560" s="23">
        <f t="shared" si="99"/>
        <v>0</v>
      </c>
      <c r="L560" s="24">
        <f t="shared" si="100"/>
        <v>0</v>
      </c>
      <c r="M560" s="25">
        <f t="shared" si="101"/>
        <v>0</v>
      </c>
      <c r="N560" s="70" t="str">
        <f t="shared" si="104"/>
        <v/>
      </c>
      <c r="O560" s="22">
        <f>'FPF TPF'!N565</f>
        <v>0</v>
      </c>
      <c r="P560" s="22">
        <f>'FPF TPF'!O565</f>
        <v>0</v>
      </c>
      <c r="Q560" s="23">
        <f t="shared" si="105"/>
        <v>0</v>
      </c>
      <c r="R560" s="24">
        <f t="shared" si="106"/>
        <v>0</v>
      </c>
      <c r="S560" s="25">
        <f t="shared" si="107"/>
        <v>0</v>
      </c>
      <c r="T560" s="24"/>
    </row>
    <row r="561" spans="1:20" x14ac:dyDescent="0.3">
      <c r="A561" s="70">
        <v>44.3</v>
      </c>
      <c r="B561" s="70" t="str">
        <f t="shared" si="102"/>
        <v/>
      </c>
      <c r="C561" s="22">
        <f>'FPF TPF'!D566</f>
        <v>0</v>
      </c>
      <c r="D561" s="22">
        <f>'FPF TPF'!E566</f>
        <v>0</v>
      </c>
      <c r="E561" s="23">
        <f t="shared" ref="E561:E624" si="108">C560-C561</f>
        <v>0</v>
      </c>
      <c r="F561" s="24">
        <f t="shared" ref="F561:F624" si="109">AVERAGE(D561,D560)</f>
        <v>0</v>
      </c>
      <c r="G561" s="25">
        <f t="shared" ref="G561:G624" si="110">PRODUCT(E561,F561)</f>
        <v>0</v>
      </c>
      <c r="H561" s="70" t="str">
        <f t="shared" si="103"/>
        <v/>
      </c>
      <c r="I561" s="22">
        <f>'FPF TPF'!I566</f>
        <v>0</v>
      </c>
      <c r="J561" s="22">
        <f>'FPF TPF'!J566</f>
        <v>0</v>
      </c>
      <c r="K561" s="23">
        <f t="shared" ref="K561:K624" si="111">I560-I561</f>
        <v>0</v>
      </c>
      <c r="L561" s="24">
        <f t="shared" ref="L561:L624" si="112">AVERAGE(J561,J560)</f>
        <v>0</v>
      </c>
      <c r="M561" s="25">
        <f t="shared" ref="M561:M624" si="113">PRODUCT(K561,L561)</f>
        <v>0</v>
      </c>
      <c r="N561" s="70" t="str">
        <f t="shared" si="104"/>
        <v/>
      </c>
      <c r="O561" s="22">
        <f>'FPF TPF'!N566</f>
        <v>0</v>
      </c>
      <c r="P561" s="22">
        <f>'FPF TPF'!O566</f>
        <v>0</v>
      </c>
      <c r="Q561" s="23">
        <f t="shared" si="105"/>
        <v>0</v>
      </c>
      <c r="R561" s="24">
        <f t="shared" si="106"/>
        <v>0</v>
      </c>
      <c r="S561" s="25">
        <f t="shared" si="107"/>
        <v>0</v>
      </c>
      <c r="T561" s="24"/>
    </row>
    <row r="562" spans="1:20" x14ac:dyDescent="0.3">
      <c r="A562" s="70">
        <v>44.2</v>
      </c>
      <c r="B562" s="70" t="str">
        <f t="shared" si="102"/>
        <v/>
      </c>
      <c r="C562" s="22">
        <f>'FPF TPF'!D567</f>
        <v>0</v>
      </c>
      <c r="D562" s="22">
        <f>'FPF TPF'!E567</f>
        <v>0</v>
      </c>
      <c r="E562" s="23">
        <f t="shared" si="108"/>
        <v>0</v>
      </c>
      <c r="F562" s="24">
        <f t="shared" si="109"/>
        <v>0</v>
      </c>
      <c r="G562" s="25">
        <f t="shared" si="110"/>
        <v>0</v>
      </c>
      <c r="H562" s="70" t="str">
        <f t="shared" si="103"/>
        <v/>
      </c>
      <c r="I562" s="22">
        <f>'FPF TPF'!I567</f>
        <v>0</v>
      </c>
      <c r="J562" s="22">
        <f>'FPF TPF'!J567</f>
        <v>0</v>
      </c>
      <c r="K562" s="23">
        <f t="shared" si="111"/>
        <v>0</v>
      </c>
      <c r="L562" s="24">
        <f t="shared" si="112"/>
        <v>0</v>
      </c>
      <c r="M562" s="25">
        <f t="shared" si="113"/>
        <v>0</v>
      </c>
      <c r="N562" s="70" t="str">
        <f t="shared" si="104"/>
        <v/>
      </c>
      <c r="O562" s="22">
        <f>'FPF TPF'!N567</f>
        <v>0</v>
      </c>
      <c r="P562" s="22">
        <f>'FPF TPF'!O567</f>
        <v>0</v>
      </c>
      <c r="Q562" s="23">
        <f t="shared" si="105"/>
        <v>0</v>
      </c>
      <c r="R562" s="24">
        <f t="shared" si="106"/>
        <v>0</v>
      </c>
      <c r="S562" s="25">
        <f t="shared" si="107"/>
        <v>0</v>
      </c>
      <c r="T562" s="24"/>
    </row>
    <row r="563" spans="1:20" x14ac:dyDescent="0.3">
      <c r="A563" s="70">
        <v>44.1</v>
      </c>
      <c r="B563" s="70" t="str">
        <f t="shared" si="102"/>
        <v/>
      </c>
      <c r="C563" s="22">
        <f>'FPF TPF'!D568</f>
        <v>0</v>
      </c>
      <c r="D563" s="22">
        <f>'FPF TPF'!E568</f>
        <v>0</v>
      </c>
      <c r="E563" s="23">
        <f t="shared" si="108"/>
        <v>0</v>
      </c>
      <c r="F563" s="24">
        <f t="shared" si="109"/>
        <v>0</v>
      </c>
      <c r="G563" s="25">
        <f t="shared" si="110"/>
        <v>0</v>
      </c>
      <c r="H563" s="70" t="str">
        <f t="shared" si="103"/>
        <v/>
      </c>
      <c r="I563" s="22">
        <f>'FPF TPF'!I568</f>
        <v>0</v>
      </c>
      <c r="J563" s="22">
        <f>'FPF TPF'!J568</f>
        <v>0</v>
      </c>
      <c r="K563" s="23">
        <f t="shared" si="111"/>
        <v>0</v>
      </c>
      <c r="L563" s="24">
        <f t="shared" si="112"/>
        <v>0</v>
      </c>
      <c r="M563" s="25">
        <f t="shared" si="113"/>
        <v>0</v>
      </c>
      <c r="N563" s="70" t="str">
        <f t="shared" si="104"/>
        <v/>
      </c>
      <c r="O563" s="22">
        <f>'FPF TPF'!N568</f>
        <v>0</v>
      </c>
      <c r="P563" s="22">
        <f>'FPF TPF'!O568</f>
        <v>0</v>
      </c>
      <c r="Q563" s="23">
        <f t="shared" si="105"/>
        <v>0</v>
      </c>
      <c r="R563" s="24">
        <f t="shared" si="106"/>
        <v>0</v>
      </c>
      <c r="S563" s="25">
        <f t="shared" si="107"/>
        <v>0</v>
      </c>
      <c r="T563" s="24"/>
    </row>
    <row r="564" spans="1:20" x14ac:dyDescent="0.3">
      <c r="A564" s="70">
        <v>44</v>
      </c>
      <c r="B564" s="70" t="str">
        <f t="shared" si="102"/>
        <v/>
      </c>
      <c r="C564" s="22">
        <f>'FPF TPF'!D569</f>
        <v>0</v>
      </c>
      <c r="D564" s="22">
        <f>'FPF TPF'!E569</f>
        <v>0</v>
      </c>
      <c r="E564" s="23">
        <f t="shared" si="108"/>
        <v>0</v>
      </c>
      <c r="F564" s="24">
        <f t="shared" si="109"/>
        <v>0</v>
      </c>
      <c r="G564" s="25">
        <f t="shared" si="110"/>
        <v>0</v>
      </c>
      <c r="H564" s="70" t="str">
        <f t="shared" si="103"/>
        <v/>
      </c>
      <c r="I564" s="22">
        <f>'FPF TPF'!I569</f>
        <v>0</v>
      </c>
      <c r="J564" s="22">
        <f>'FPF TPF'!J569</f>
        <v>0</v>
      </c>
      <c r="K564" s="23">
        <f t="shared" si="111"/>
        <v>0</v>
      </c>
      <c r="L564" s="24">
        <f t="shared" si="112"/>
        <v>0</v>
      </c>
      <c r="M564" s="25">
        <f t="shared" si="113"/>
        <v>0</v>
      </c>
      <c r="N564" s="70" t="str">
        <f t="shared" si="104"/>
        <v/>
      </c>
      <c r="O564" s="22">
        <f>'FPF TPF'!N569</f>
        <v>0</v>
      </c>
      <c r="P564" s="22">
        <f>'FPF TPF'!O569</f>
        <v>0</v>
      </c>
      <c r="Q564" s="23">
        <f t="shared" si="105"/>
        <v>0</v>
      </c>
      <c r="R564" s="24">
        <f t="shared" si="106"/>
        <v>0</v>
      </c>
      <c r="S564" s="25">
        <f t="shared" si="107"/>
        <v>0</v>
      </c>
      <c r="T564" s="24"/>
    </row>
    <row r="565" spans="1:20" x14ac:dyDescent="0.3">
      <c r="A565" s="70">
        <v>43.9</v>
      </c>
      <c r="B565" s="70" t="str">
        <f t="shared" si="102"/>
        <v/>
      </c>
      <c r="C565" s="22">
        <f>'FPF TPF'!D570</f>
        <v>0</v>
      </c>
      <c r="D565" s="22">
        <f>'FPF TPF'!E570</f>
        <v>0</v>
      </c>
      <c r="E565" s="23">
        <f t="shared" si="108"/>
        <v>0</v>
      </c>
      <c r="F565" s="24">
        <f t="shared" si="109"/>
        <v>0</v>
      </c>
      <c r="G565" s="25">
        <f t="shared" si="110"/>
        <v>0</v>
      </c>
      <c r="H565" s="70" t="str">
        <f t="shared" si="103"/>
        <v/>
      </c>
      <c r="I565" s="22">
        <f>'FPF TPF'!I570</f>
        <v>0</v>
      </c>
      <c r="J565" s="22">
        <f>'FPF TPF'!J570</f>
        <v>0</v>
      </c>
      <c r="K565" s="23">
        <f t="shared" si="111"/>
        <v>0</v>
      </c>
      <c r="L565" s="24">
        <f t="shared" si="112"/>
        <v>0</v>
      </c>
      <c r="M565" s="25">
        <f t="shared" si="113"/>
        <v>0</v>
      </c>
      <c r="N565" s="70" t="str">
        <f t="shared" si="104"/>
        <v/>
      </c>
      <c r="O565" s="22">
        <f>'FPF TPF'!N570</f>
        <v>0</v>
      </c>
      <c r="P565" s="22">
        <f>'FPF TPF'!O570</f>
        <v>0</v>
      </c>
      <c r="Q565" s="23">
        <f t="shared" si="105"/>
        <v>0</v>
      </c>
      <c r="R565" s="24">
        <f t="shared" si="106"/>
        <v>0</v>
      </c>
      <c r="S565" s="25">
        <f t="shared" si="107"/>
        <v>0</v>
      </c>
      <c r="T565" s="24"/>
    </row>
    <row r="566" spans="1:20" x14ac:dyDescent="0.3">
      <c r="A566" s="70">
        <v>43.8</v>
      </c>
      <c r="B566" s="70" t="str">
        <f t="shared" si="102"/>
        <v/>
      </c>
      <c r="C566" s="22">
        <f>'FPF TPF'!D571</f>
        <v>0</v>
      </c>
      <c r="D566" s="22">
        <f>'FPF TPF'!E571</f>
        <v>0</v>
      </c>
      <c r="E566" s="23">
        <f t="shared" si="108"/>
        <v>0</v>
      </c>
      <c r="F566" s="24">
        <f t="shared" si="109"/>
        <v>0</v>
      </c>
      <c r="G566" s="25">
        <f t="shared" si="110"/>
        <v>0</v>
      </c>
      <c r="H566" s="70" t="str">
        <f t="shared" si="103"/>
        <v/>
      </c>
      <c r="I566" s="22">
        <f>'FPF TPF'!I571</f>
        <v>0</v>
      </c>
      <c r="J566" s="22">
        <f>'FPF TPF'!J571</f>
        <v>0</v>
      </c>
      <c r="K566" s="23">
        <f t="shared" si="111"/>
        <v>0</v>
      </c>
      <c r="L566" s="24">
        <f t="shared" si="112"/>
        <v>0</v>
      </c>
      <c r="M566" s="25">
        <f t="shared" si="113"/>
        <v>0</v>
      </c>
      <c r="N566" s="70" t="str">
        <f t="shared" si="104"/>
        <v/>
      </c>
      <c r="O566" s="22">
        <f>'FPF TPF'!N571</f>
        <v>0</v>
      </c>
      <c r="P566" s="22">
        <f>'FPF TPF'!O571</f>
        <v>0</v>
      </c>
      <c r="Q566" s="23">
        <f t="shared" si="105"/>
        <v>0</v>
      </c>
      <c r="R566" s="24">
        <f t="shared" si="106"/>
        <v>0</v>
      </c>
      <c r="S566" s="25">
        <f t="shared" si="107"/>
        <v>0</v>
      </c>
      <c r="T566" s="24"/>
    </row>
    <row r="567" spans="1:20" x14ac:dyDescent="0.3">
      <c r="A567" s="70">
        <v>43.7</v>
      </c>
      <c r="B567" s="70" t="str">
        <f t="shared" si="102"/>
        <v/>
      </c>
      <c r="C567" s="22">
        <f>'FPF TPF'!D572</f>
        <v>0</v>
      </c>
      <c r="D567" s="22">
        <f>'FPF TPF'!E572</f>
        <v>0</v>
      </c>
      <c r="E567" s="23">
        <f t="shared" si="108"/>
        <v>0</v>
      </c>
      <c r="F567" s="24">
        <f t="shared" si="109"/>
        <v>0</v>
      </c>
      <c r="G567" s="25">
        <f t="shared" si="110"/>
        <v>0</v>
      </c>
      <c r="H567" s="70" t="str">
        <f t="shared" si="103"/>
        <v/>
      </c>
      <c r="I567" s="22">
        <f>'FPF TPF'!I572</f>
        <v>0</v>
      </c>
      <c r="J567" s="22">
        <f>'FPF TPF'!J572</f>
        <v>0</v>
      </c>
      <c r="K567" s="23">
        <f t="shared" si="111"/>
        <v>0</v>
      </c>
      <c r="L567" s="24">
        <f t="shared" si="112"/>
        <v>0</v>
      </c>
      <c r="M567" s="25">
        <f t="shared" si="113"/>
        <v>0</v>
      </c>
      <c r="N567" s="70" t="str">
        <f t="shared" si="104"/>
        <v/>
      </c>
      <c r="O567" s="22">
        <f>'FPF TPF'!N572</f>
        <v>0</v>
      </c>
      <c r="P567" s="22">
        <f>'FPF TPF'!O572</f>
        <v>0</v>
      </c>
      <c r="Q567" s="23">
        <f t="shared" si="105"/>
        <v>0</v>
      </c>
      <c r="R567" s="24">
        <f t="shared" si="106"/>
        <v>0</v>
      </c>
      <c r="S567" s="25">
        <f t="shared" si="107"/>
        <v>0</v>
      </c>
      <c r="T567" s="24"/>
    </row>
    <row r="568" spans="1:20" x14ac:dyDescent="0.3">
      <c r="A568" s="70">
        <v>43.6</v>
      </c>
      <c r="B568" s="70" t="str">
        <f t="shared" si="102"/>
        <v/>
      </c>
      <c r="C568" s="22">
        <f>'FPF TPF'!D573</f>
        <v>0</v>
      </c>
      <c r="D568" s="22">
        <f>'FPF TPF'!E573</f>
        <v>0</v>
      </c>
      <c r="E568" s="23">
        <f t="shared" si="108"/>
        <v>0</v>
      </c>
      <c r="F568" s="24">
        <f t="shared" si="109"/>
        <v>0</v>
      </c>
      <c r="G568" s="25">
        <f t="shared" si="110"/>
        <v>0</v>
      </c>
      <c r="H568" s="70" t="str">
        <f t="shared" si="103"/>
        <v/>
      </c>
      <c r="I568" s="22">
        <f>'FPF TPF'!I573</f>
        <v>0</v>
      </c>
      <c r="J568" s="22">
        <f>'FPF TPF'!J573</f>
        <v>0</v>
      </c>
      <c r="K568" s="23">
        <f t="shared" si="111"/>
        <v>0</v>
      </c>
      <c r="L568" s="24">
        <f t="shared" si="112"/>
        <v>0</v>
      </c>
      <c r="M568" s="25">
        <f t="shared" si="113"/>
        <v>0</v>
      </c>
      <c r="N568" s="70" t="str">
        <f t="shared" si="104"/>
        <v/>
      </c>
      <c r="O568" s="22">
        <f>'FPF TPF'!N573</f>
        <v>0</v>
      </c>
      <c r="P568" s="22">
        <f>'FPF TPF'!O573</f>
        <v>0</v>
      </c>
      <c r="Q568" s="23">
        <f t="shared" si="105"/>
        <v>0</v>
      </c>
      <c r="R568" s="24">
        <f t="shared" si="106"/>
        <v>0</v>
      </c>
      <c r="S568" s="25">
        <f t="shared" si="107"/>
        <v>0</v>
      </c>
      <c r="T568" s="24"/>
    </row>
    <row r="569" spans="1:20" x14ac:dyDescent="0.3">
      <c r="A569" s="70">
        <v>43.5</v>
      </c>
      <c r="B569" s="70" t="str">
        <f t="shared" si="102"/>
        <v/>
      </c>
      <c r="C569" s="22">
        <f>'FPF TPF'!D574</f>
        <v>0</v>
      </c>
      <c r="D569" s="22">
        <f>'FPF TPF'!E574</f>
        <v>0</v>
      </c>
      <c r="E569" s="23">
        <f t="shared" si="108"/>
        <v>0</v>
      </c>
      <c r="F569" s="24">
        <f t="shared" si="109"/>
        <v>0</v>
      </c>
      <c r="G569" s="25">
        <f t="shared" si="110"/>
        <v>0</v>
      </c>
      <c r="H569" s="70" t="str">
        <f t="shared" si="103"/>
        <v/>
      </c>
      <c r="I569" s="22">
        <f>'FPF TPF'!I574</f>
        <v>0</v>
      </c>
      <c r="J569" s="22">
        <f>'FPF TPF'!J574</f>
        <v>0</v>
      </c>
      <c r="K569" s="23">
        <f t="shared" si="111"/>
        <v>0</v>
      </c>
      <c r="L569" s="24">
        <f t="shared" si="112"/>
        <v>0</v>
      </c>
      <c r="M569" s="25">
        <f t="shared" si="113"/>
        <v>0</v>
      </c>
      <c r="N569" s="70" t="str">
        <f t="shared" si="104"/>
        <v/>
      </c>
      <c r="O569" s="22">
        <f>'FPF TPF'!N574</f>
        <v>0</v>
      </c>
      <c r="P569" s="22">
        <f>'FPF TPF'!O574</f>
        <v>0</v>
      </c>
      <c r="Q569" s="23">
        <f t="shared" si="105"/>
        <v>0</v>
      </c>
      <c r="R569" s="24">
        <f t="shared" si="106"/>
        <v>0</v>
      </c>
      <c r="S569" s="25">
        <f t="shared" si="107"/>
        <v>0</v>
      </c>
      <c r="T569" s="24"/>
    </row>
    <row r="570" spans="1:20" x14ac:dyDescent="0.3">
      <c r="A570" s="70">
        <v>43.4</v>
      </c>
      <c r="B570" s="70" t="str">
        <f t="shared" si="102"/>
        <v/>
      </c>
      <c r="C570" s="22">
        <f>'FPF TPF'!D575</f>
        <v>0</v>
      </c>
      <c r="D570" s="22">
        <f>'FPF TPF'!E575</f>
        <v>0</v>
      </c>
      <c r="E570" s="23">
        <f t="shared" si="108"/>
        <v>0</v>
      </c>
      <c r="F570" s="24">
        <f t="shared" si="109"/>
        <v>0</v>
      </c>
      <c r="G570" s="25">
        <f t="shared" si="110"/>
        <v>0</v>
      </c>
      <c r="H570" s="70" t="str">
        <f t="shared" si="103"/>
        <v/>
      </c>
      <c r="I570" s="22">
        <f>'FPF TPF'!I575</f>
        <v>0</v>
      </c>
      <c r="J570" s="22">
        <f>'FPF TPF'!J575</f>
        <v>0</v>
      </c>
      <c r="K570" s="23">
        <f t="shared" si="111"/>
        <v>0</v>
      </c>
      <c r="L570" s="24">
        <f t="shared" si="112"/>
        <v>0</v>
      </c>
      <c r="M570" s="25">
        <f t="shared" si="113"/>
        <v>0</v>
      </c>
      <c r="N570" s="70" t="str">
        <f t="shared" si="104"/>
        <v/>
      </c>
      <c r="O570" s="22">
        <f>'FPF TPF'!N575</f>
        <v>0</v>
      </c>
      <c r="P570" s="22">
        <f>'FPF TPF'!O575</f>
        <v>0</v>
      </c>
      <c r="Q570" s="23">
        <f t="shared" si="105"/>
        <v>0</v>
      </c>
      <c r="R570" s="24">
        <f t="shared" si="106"/>
        <v>0</v>
      </c>
      <c r="S570" s="25">
        <f t="shared" si="107"/>
        <v>0</v>
      </c>
      <c r="T570" s="24"/>
    </row>
    <row r="571" spans="1:20" x14ac:dyDescent="0.3">
      <c r="A571" s="70">
        <v>43.3</v>
      </c>
      <c r="B571" s="70" t="str">
        <f t="shared" si="102"/>
        <v/>
      </c>
      <c r="C571" s="22">
        <f>'FPF TPF'!D576</f>
        <v>0</v>
      </c>
      <c r="D571" s="22">
        <f>'FPF TPF'!E576</f>
        <v>0</v>
      </c>
      <c r="E571" s="23">
        <f t="shared" si="108"/>
        <v>0</v>
      </c>
      <c r="F571" s="24">
        <f t="shared" si="109"/>
        <v>0</v>
      </c>
      <c r="G571" s="25">
        <f t="shared" si="110"/>
        <v>0</v>
      </c>
      <c r="H571" s="70" t="str">
        <f t="shared" si="103"/>
        <v/>
      </c>
      <c r="I571" s="22">
        <f>'FPF TPF'!I576</f>
        <v>0</v>
      </c>
      <c r="J571" s="22">
        <f>'FPF TPF'!J576</f>
        <v>0</v>
      </c>
      <c r="K571" s="23">
        <f t="shared" si="111"/>
        <v>0</v>
      </c>
      <c r="L571" s="24">
        <f t="shared" si="112"/>
        <v>0</v>
      </c>
      <c r="M571" s="25">
        <f t="shared" si="113"/>
        <v>0</v>
      </c>
      <c r="N571" s="70" t="str">
        <f t="shared" si="104"/>
        <v/>
      </c>
      <c r="O571" s="22">
        <f>'FPF TPF'!N576</f>
        <v>0</v>
      </c>
      <c r="P571" s="22">
        <f>'FPF TPF'!O576</f>
        <v>0</v>
      </c>
      <c r="Q571" s="23">
        <f t="shared" si="105"/>
        <v>0</v>
      </c>
      <c r="R571" s="24">
        <f t="shared" si="106"/>
        <v>0</v>
      </c>
      <c r="S571" s="25">
        <f t="shared" si="107"/>
        <v>0</v>
      </c>
      <c r="T571" s="24"/>
    </row>
    <row r="572" spans="1:20" x14ac:dyDescent="0.3">
      <c r="A572" s="70">
        <v>43.2</v>
      </c>
      <c r="B572" s="70" t="str">
        <f t="shared" si="102"/>
        <v/>
      </c>
      <c r="C572" s="22">
        <f>'FPF TPF'!D577</f>
        <v>0</v>
      </c>
      <c r="D572" s="22">
        <f>'FPF TPF'!E577</f>
        <v>0</v>
      </c>
      <c r="E572" s="23">
        <f t="shared" si="108"/>
        <v>0</v>
      </c>
      <c r="F572" s="24">
        <f t="shared" si="109"/>
        <v>0</v>
      </c>
      <c r="G572" s="25">
        <f t="shared" si="110"/>
        <v>0</v>
      </c>
      <c r="H572" s="70" t="str">
        <f t="shared" si="103"/>
        <v/>
      </c>
      <c r="I572" s="22">
        <f>'FPF TPF'!I577</f>
        <v>0</v>
      </c>
      <c r="J572" s="22">
        <f>'FPF TPF'!J577</f>
        <v>0</v>
      </c>
      <c r="K572" s="23">
        <f t="shared" si="111"/>
        <v>0</v>
      </c>
      <c r="L572" s="24">
        <f t="shared" si="112"/>
        <v>0</v>
      </c>
      <c r="M572" s="25">
        <f t="shared" si="113"/>
        <v>0</v>
      </c>
      <c r="N572" s="70" t="str">
        <f t="shared" si="104"/>
        <v/>
      </c>
      <c r="O572" s="22">
        <f>'FPF TPF'!N577</f>
        <v>0</v>
      </c>
      <c r="P572" s="22">
        <f>'FPF TPF'!O577</f>
        <v>0</v>
      </c>
      <c r="Q572" s="23">
        <f t="shared" si="105"/>
        <v>0</v>
      </c>
      <c r="R572" s="24">
        <f t="shared" si="106"/>
        <v>0</v>
      </c>
      <c r="S572" s="25">
        <f t="shared" si="107"/>
        <v>0</v>
      </c>
      <c r="T572" s="24"/>
    </row>
    <row r="573" spans="1:20" x14ac:dyDescent="0.3">
      <c r="A573" s="70">
        <v>43.1</v>
      </c>
      <c r="B573" s="70" t="str">
        <f t="shared" si="102"/>
        <v/>
      </c>
      <c r="C573" s="22">
        <f>'FPF TPF'!D578</f>
        <v>0</v>
      </c>
      <c r="D573" s="22">
        <f>'FPF TPF'!E578</f>
        <v>0</v>
      </c>
      <c r="E573" s="23">
        <f t="shared" si="108"/>
        <v>0</v>
      </c>
      <c r="F573" s="24">
        <f t="shared" si="109"/>
        <v>0</v>
      </c>
      <c r="G573" s="25">
        <f t="shared" si="110"/>
        <v>0</v>
      </c>
      <c r="H573" s="70" t="str">
        <f t="shared" si="103"/>
        <v/>
      </c>
      <c r="I573" s="22">
        <f>'FPF TPF'!I578</f>
        <v>0</v>
      </c>
      <c r="J573" s="22">
        <f>'FPF TPF'!J578</f>
        <v>0</v>
      </c>
      <c r="K573" s="23">
        <f t="shared" si="111"/>
        <v>0</v>
      </c>
      <c r="L573" s="24">
        <f t="shared" si="112"/>
        <v>0</v>
      </c>
      <c r="M573" s="25">
        <f t="shared" si="113"/>
        <v>0</v>
      </c>
      <c r="N573" s="70" t="str">
        <f t="shared" si="104"/>
        <v/>
      </c>
      <c r="O573" s="22">
        <f>'FPF TPF'!N578</f>
        <v>0</v>
      </c>
      <c r="P573" s="22">
        <f>'FPF TPF'!O578</f>
        <v>0</v>
      </c>
      <c r="Q573" s="23">
        <f t="shared" si="105"/>
        <v>0</v>
      </c>
      <c r="R573" s="24">
        <f t="shared" si="106"/>
        <v>0</v>
      </c>
      <c r="S573" s="25">
        <f t="shared" si="107"/>
        <v>0</v>
      </c>
      <c r="T573" s="24"/>
    </row>
    <row r="574" spans="1:20" x14ac:dyDescent="0.3">
      <c r="A574" s="70">
        <v>43</v>
      </c>
      <c r="B574" s="70" t="str">
        <f t="shared" si="102"/>
        <v/>
      </c>
      <c r="C574" s="22">
        <f>'FPF TPF'!D579</f>
        <v>0</v>
      </c>
      <c r="D574" s="22">
        <f>'FPF TPF'!E579</f>
        <v>0</v>
      </c>
      <c r="E574" s="23">
        <f t="shared" si="108"/>
        <v>0</v>
      </c>
      <c r="F574" s="24">
        <f t="shared" si="109"/>
        <v>0</v>
      </c>
      <c r="G574" s="25">
        <f t="shared" si="110"/>
        <v>0</v>
      </c>
      <c r="H574" s="70" t="str">
        <f t="shared" si="103"/>
        <v/>
      </c>
      <c r="I574" s="22">
        <f>'FPF TPF'!I579</f>
        <v>0</v>
      </c>
      <c r="J574" s="22">
        <f>'FPF TPF'!J579</f>
        <v>0</v>
      </c>
      <c r="K574" s="23">
        <f t="shared" si="111"/>
        <v>0</v>
      </c>
      <c r="L574" s="24">
        <f t="shared" si="112"/>
        <v>0</v>
      </c>
      <c r="M574" s="25">
        <f t="shared" si="113"/>
        <v>0</v>
      </c>
      <c r="N574" s="70" t="str">
        <f t="shared" si="104"/>
        <v/>
      </c>
      <c r="O574" s="22">
        <f>'FPF TPF'!N579</f>
        <v>0</v>
      </c>
      <c r="P574" s="22">
        <f>'FPF TPF'!O579</f>
        <v>0</v>
      </c>
      <c r="Q574" s="23">
        <f t="shared" si="105"/>
        <v>0</v>
      </c>
      <c r="R574" s="24">
        <f t="shared" si="106"/>
        <v>0</v>
      </c>
      <c r="S574" s="25">
        <f t="shared" si="107"/>
        <v>0</v>
      </c>
      <c r="T574" s="24"/>
    </row>
    <row r="575" spans="1:20" x14ac:dyDescent="0.3">
      <c r="A575" s="70">
        <v>42.9</v>
      </c>
      <c r="B575" s="70" t="str">
        <f t="shared" si="102"/>
        <v/>
      </c>
      <c r="C575" s="22">
        <f>'FPF TPF'!D580</f>
        <v>0</v>
      </c>
      <c r="D575" s="22">
        <f>'FPF TPF'!E580</f>
        <v>0</v>
      </c>
      <c r="E575" s="23">
        <f t="shared" si="108"/>
        <v>0</v>
      </c>
      <c r="F575" s="24">
        <f t="shared" si="109"/>
        <v>0</v>
      </c>
      <c r="G575" s="25">
        <f t="shared" si="110"/>
        <v>0</v>
      </c>
      <c r="H575" s="70" t="str">
        <f t="shared" si="103"/>
        <v/>
      </c>
      <c r="I575" s="22">
        <f>'FPF TPF'!I580</f>
        <v>0</v>
      </c>
      <c r="J575" s="22">
        <f>'FPF TPF'!J580</f>
        <v>0</v>
      </c>
      <c r="K575" s="23">
        <f t="shared" si="111"/>
        <v>0</v>
      </c>
      <c r="L575" s="24">
        <f t="shared" si="112"/>
        <v>0</v>
      </c>
      <c r="M575" s="25">
        <f t="shared" si="113"/>
        <v>0</v>
      </c>
      <c r="N575" s="70" t="str">
        <f t="shared" si="104"/>
        <v/>
      </c>
      <c r="O575" s="22">
        <f>'FPF TPF'!N580</f>
        <v>0</v>
      </c>
      <c r="P575" s="22">
        <f>'FPF TPF'!O580</f>
        <v>0</v>
      </c>
      <c r="Q575" s="23">
        <f t="shared" si="105"/>
        <v>0</v>
      </c>
      <c r="R575" s="24">
        <f t="shared" si="106"/>
        <v>0</v>
      </c>
      <c r="S575" s="25">
        <f t="shared" si="107"/>
        <v>0</v>
      </c>
      <c r="T575" s="24"/>
    </row>
    <row r="576" spans="1:20" x14ac:dyDescent="0.3">
      <c r="A576" s="70">
        <v>42.8</v>
      </c>
      <c r="B576" s="70" t="str">
        <f t="shared" si="102"/>
        <v/>
      </c>
      <c r="C576" s="22">
        <f>'FPF TPF'!D581</f>
        <v>0</v>
      </c>
      <c r="D576" s="22">
        <f>'FPF TPF'!E581</f>
        <v>0</v>
      </c>
      <c r="E576" s="23">
        <f t="shared" si="108"/>
        <v>0</v>
      </c>
      <c r="F576" s="24">
        <f t="shared" si="109"/>
        <v>0</v>
      </c>
      <c r="G576" s="25">
        <f t="shared" si="110"/>
        <v>0</v>
      </c>
      <c r="H576" s="70" t="str">
        <f t="shared" si="103"/>
        <v/>
      </c>
      <c r="I576" s="22">
        <f>'FPF TPF'!I581</f>
        <v>0</v>
      </c>
      <c r="J576" s="22">
        <f>'FPF TPF'!J581</f>
        <v>0</v>
      </c>
      <c r="K576" s="23">
        <f t="shared" si="111"/>
        <v>0</v>
      </c>
      <c r="L576" s="24">
        <f t="shared" si="112"/>
        <v>0</v>
      </c>
      <c r="M576" s="25">
        <f t="shared" si="113"/>
        <v>0</v>
      </c>
      <c r="N576" s="70" t="str">
        <f t="shared" si="104"/>
        <v/>
      </c>
      <c r="O576" s="22">
        <f>'FPF TPF'!N581</f>
        <v>0</v>
      </c>
      <c r="P576" s="22">
        <f>'FPF TPF'!O581</f>
        <v>0</v>
      </c>
      <c r="Q576" s="23">
        <f t="shared" si="105"/>
        <v>0</v>
      </c>
      <c r="R576" s="24">
        <f t="shared" si="106"/>
        <v>0</v>
      </c>
      <c r="S576" s="25">
        <f t="shared" si="107"/>
        <v>0</v>
      </c>
      <c r="T576" s="24"/>
    </row>
    <row r="577" spans="1:20" x14ac:dyDescent="0.3">
      <c r="A577" s="70">
        <v>42.7</v>
      </c>
      <c r="B577" s="70" t="str">
        <f t="shared" si="102"/>
        <v/>
      </c>
      <c r="C577" s="22">
        <f>'FPF TPF'!D582</f>
        <v>0</v>
      </c>
      <c r="D577" s="22">
        <f>'FPF TPF'!E582</f>
        <v>0</v>
      </c>
      <c r="E577" s="23">
        <f t="shared" si="108"/>
        <v>0</v>
      </c>
      <c r="F577" s="24">
        <f t="shared" si="109"/>
        <v>0</v>
      </c>
      <c r="G577" s="25">
        <f t="shared" si="110"/>
        <v>0</v>
      </c>
      <c r="H577" s="70" t="str">
        <f t="shared" si="103"/>
        <v/>
      </c>
      <c r="I577" s="22">
        <f>'FPF TPF'!I582</f>
        <v>0</v>
      </c>
      <c r="J577" s="22">
        <f>'FPF TPF'!J582</f>
        <v>0</v>
      </c>
      <c r="K577" s="23">
        <f t="shared" si="111"/>
        <v>0</v>
      </c>
      <c r="L577" s="24">
        <f t="shared" si="112"/>
        <v>0</v>
      </c>
      <c r="M577" s="25">
        <f t="shared" si="113"/>
        <v>0</v>
      </c>
      <c r="N577" s="70" t="str">
        <f t="shared" si="104"/>
        <v/>
      </c>
      <c r="O577" s="22">
        <f>'FPF TPF'!N582</f>
        <v>0</v>
      </c>
      <c r="P577" s="22">
        <f>'FPF TPF'!O582</f>
        <v>0</v>
      </c>
      <c r="Q577" s="23">
        <f t="shared" si="105"/>
        <v>0</v>
      </c>
      <c r="R577" s="24">
        <f t="shared" si="106"/>
        <v>0</v>
      </c>
      <c r="S577" s="25">
        <f t="shared" si="107"/>
        <v>0</v>
      </c>
      <c r="T577" s="24"/>
    </row>
    <row r="578" spans="1:20" x14ac:dyDescent="0.3">
      <c r="A578" s="70">
        <v>42.6</v>
      </c>
      <c r="B578" s="70" t="str">
        <f t="shared" si="102"/>
        <v/>
      </c>
      <c r="C578" s="22">
        <f>'FPF TPF'!D583</f>
        <v>0</v>
      </c>
      <c r="D578" s="22">
        <f>'FPF TPF'!E583</f>
        <v>0</v>
      </c>
      <c r="E578" s="23">
        <f t="shared" si="108"/>
        <v>0</v>
      </c>
      <c r="F578" s="24">
        <f t="shared" si="109"/>
        <v>0</v>
      </c>
      <c r="G578" s="25">
        <f t="shared" si="110"/>
        <v>0</v>
      </c>
      <c r="H578" s="70" t="str">
        <f t="shared" si="103"/>
        <v/>
      </c>
      <c r="I578" s="22">
        <f>'FPF TPF'!I583</f>
        <v>0</v>
      </c>
      <c r="J578" s="22">
        <f>'FPF TPF'!J583</f>
        <v>0</v>
      </c>
      <c r="K578" s="23">
        <f t="shared" si="111"/>
        <v>0</v>
      </c>
      <c r="L578" s="24">
        <f t="shared" si="112"/>
        <v>0</v>
      </c>
      <c r="M578" s="25">
        <f t="shared" si="113"/>
        <v>0</v>
      </c>
      <c r="N578" s="70" t="str">
        <f t="shared" si="104"/>
        <v/>
      </c>
      <c r="O578" s="22">
        <f>'FPF TPF'!N583</f>
        <v>0</v>
      </c>
      <c r="P578" s="22">
        <f>'FPF TPF'!O583</f>
        <v>0</v>
      </c>
      <c r="Q578" s="23">
        <f t="shared" si="105"/>
        <v>0</v>
      </c>
      <c r="R578" s="24">
        <f t="shared" si="106"/>
        <v>0</v>
      </c>
      <c r="S578" s="25">
        <f t="shared" si="107"/>
        <v>0</v>
      </c>
      <c r="T578" s="24"/>
    </row>
    <row r="579" spans="1:20" x14ac:dyDescent="0.3">
      <c r="A579" s="70">
        <v>42.5</v>
      </c>
      <c r="B579" s="70" t="str">
        <f t="shared" si="102"/>
        <v/>
      </c>
      <c r="C579" s="22">
        <f>'FPF TPF'!D584</f>
        <v>0</v>
      </c>
      <c r="D579" s="22">
        <f>'FPF TPF'!E584</f>
        <v>0</v>
      </c>
      <c r="E579" s="23">
        <f t="shared" si="108"/>
        <v>0</v>
      </c>
      <c r="F579" s="24">
        <f t="shared" si="109"/>
        <v>0</v>
      </c>
      <c r="G579" s="25">
        <f t="shared" si="110"/>
        <v>0</v>
      </c>
      <c r="H579" s="70" t="str">
        <f t="shared" si="103"/>
        <v/>
      </c>
      <c r="I579" s="22">
        <f>'FPF TPF'!I584</f>
        <v>0</v>
      </c>
      <c r="J579" s="22">
        <f>'FPF TPF'!J584</f>
        <v>0</v>
      </c>
      <c r="K579" s="23">
        <f t="shared" si="111"/>
        <v>0</v>
      </c>
      <c r="L579" s="24">
        <f t="shared" si="112"/>
        <v>0</v>
      </c>
      <c r="M579" s="25">
        <f t="shared" si="113"/>
        <v>0</v>
      </c>
      <c r="N579" s="70" t="str">
        <f t="shared" si="104"/>
        <v/>
      </c>
      <c r="O579" s="22">
        <f>'FPF TPF'!N584</f>
        <v>0</v>
      </c>
      <c r="P579" s="22">
        <f>'FPF TPF'!O584</f>
        <v>0</v>
      </c>
      <c r="Q579" s="23">
        <f t="shared" si="105"/>
        <v>0</v>
      </c>
      <c r="R579" s="24">
        <f t="shared" si="106"/>
        <v>0</v>
      </c>
      <c r="S579" s="25">
        <f t="shared" si="107"/>
        <v>0</v>
      </c>
      <c r="T579" s="24"/>
    </row>
    <row r="580" spans="1:20" x14ac:dyDescent="0.3">
      <c r="A580" s="70">
        <v>42.4</v>
      </c>
      <c r="B580" s="70" t="str">
        <f t="shared" si="102"/>
        <v/>
      </c>
      <c r="C580" s="22">
        <f>'FPF TPF'!D585</f>
        <v>0</v>
      </c>
      <c r="D580" s="22">
        <f>'FPF TPF'!E585</f>
        <v>0</v>
      </c>
      <c r="E580" s="23">
        <f t="shared" si="108"/>
        <v>0</v>
      </c>
      <c r="F580" s="24">
        <f t="shared" si="109"/>
        <v>0</v>
      </c>
      <c r="G580" s="25">
        <f t="shared" si="110"/>
        <v>0</v>
      </c>
      <c r="H580" s="70" t="str">
        <f t="shared" si="103"/>
        <v/>
      </c>
      <c r="I580" s="22">
        <f>'FPF TPF'!I585</f>
        <v>0</v>
      </c>
      <c r="J580" s="22">
        <f>'FPF TPF'!J585</f>
        <v>0</v>
      </c>
      <c r="K580" s="23">
        <f t="shared" si="111"/>
        <v>0</v>
      </c>
      <c r="L580" s="24">
        <f t="shared" si="112"/>
        <v>0</v>
      </c>
      <c r="M580" s="25">
        <f t="shared" si="113"/>
        <v>0</v>
      </c>
      <c r="N580" s="70" t="str">
        <f t="shared" si="104"/>
        <v/>
      </c>
      <c r="O580" s="22">
        <f>'FPF TPF'!N585</f>
        <v>0</v>
      </c>
      <c r="P580" s="22">
        <f>'FPF TPF'!O585</f>
        <v>0</v>
      </c>
      <c r="Q580" s="23">
        <f t="shared" si="105"/>
        <v>0</v>
      </c>
      <c r="R580" s="24">
        <f t="shared" si="106"/>
        <v>0</v>
      </c>
      <c r="S580" s="25">
        <f t="shared" si="107"/>
        <v>0</v>
      </c>
      <c r="T580" s="24"/>
    </row>
    <row r="581" spans="1:20" x14ac:dyDescent="0.3">
      <c r="A581" s="70">
        <v>42.3</v>
      </c>
      <c r="B581" s="70" t="str">
        <f t="shared" ref="B581:B644" si="114">IF(OR(C581&lt;C580,D581&lt;D580),TEXT($A581,"0.0")&amp;"%","")</f>
        <v/>
      </c>
      <c r="C581" s="22">
        <f>'FPF TPF'!D586</f>
        <v>0</v>
      </c>
      <c r="D581" s="22">
        <f>'FPF TPF'!E586</f>
        <v>0</v>
      </c>
      <c r="E581" s="23">
        <f t="shared" si="108"/>
        <v>0</v>
      </c>
      <c r="F581" s="24">
        <f t="shared" si="109"/>
        <v>0</v>
      </c>
      <c r="G581" s="25">
        <f t="shared" si="110"/>
        <v>0</v>
      </c>
      <c r="H581" s="70" t="str">
        <f t="shared" ref="H581:H644" si="115">IF(OR(I581&lt;I580,J581&lt;J580),TEXT($A581,"0.0")&amp;"%","")</f>
        <v/>
      </c>
      <c r="I581" s="22">
        <f>'FPF TPF'!I586</f>
        <v>0</v>
      </c>
      <c r="J581" s="22">
        <f>'FPF TPF'!J586</f>
        <v>0</v>
      </c>
      <c r="K581" s="23">
        <f t="shared" si="111"/>
        <v>0</v>
      </c>
      <c r="L581" s="24">
        <f t="shared" si="112"/>
        <v>0</v>
      </c>
      <c r="M581" s="25">
        <f t="shared" si="113"/>
        <v>0</v>
      </c>
      <c r="N581" s="70" t="str">
        <f t="shared" ref="N581:N644" si="116">IF(OR(O581&lt;O580,P581&lt;P580),TEXT($A581,"0.0")&amp;"%","")</f>
        <v/>
      </c>
      <c r="O581" s="22">
        <f>'FPF TPF'!N586</f>
        <v>0</v>
      </c>
      <c r="P581" s="22">
        <f>'FPF TPF'!O586</f>
        <v>0</v>
      </c>
      <c r="Q581" s="23">
        <f t="shared" ref="Q581:Q644" si="117">O580-O581</f>
        <v>0</v>
      </c>
      <c r="R581" s="24">
        <f t="shared" ref="R581:R644" si="118">AVERAGE(P581,P580)</f>
        <v>0</v>
      </c>
      <c r="S581" s="25">
        <f t="shared" ref="S581:S644" si="119">PRODUCT(Q581,R581)</f>
        <v>0</v>
      </c>
      <c r="T581" s="24"/>
    </row>
    <row r="582" spans="1:20" x14ac:dyDescent="0.3">
      <c r="A582" s="70">
        <v>42.2</v>
      </c>
      <c r="B582" s="70" t="str">
        <f t="shared" si="114"/>
        <v/>
      </c>
      <c r="C582" s="22">
        <f>'FPF TPF'!D587</f>
        <v>0</v>
      </c>
      <c r="D582" s="22">
        <f>'FPF TPF'!E587</f>
        <v>0</v>
      </c>
      <c r="E582" s="23">
        <f t="shared" si="108"/>
        <v>0</v>
      </c>
      <c r="F582" s="24">
        <f t="shared" si="109"/>
        <v>0</v>
      </c>
      <c r="G582" s="25">
        <f t="shared" si="110"/>
        <v>0</v>
      </c>
      <c r="H582" s="70" t="str">
        <f t="shared" si="115"/>
        <v/>
      </c>
      <c r="I582" s="22">
        <f>'FPF TPF'!I587</f>
        <v>0</v>
      </c>
      <c r="J582" s="22">
        <f>'FPF TPF'!J587</f>
        <v>0</v>
      </c>
      <c r="K582" s="23">
        <f t="shared" si="111"/>
        <v>0</v>
      </c>
      <c r="L582" s="24">
        <f t="shared" si="112"/>
        <v>0</v>
      </c>
      <c r="M582" s="25">
        <f t="shared" si="113"/>
        <v>0</v>
      </c>
      <c r="N582" s="70" t="str">
        <f t="shared" si="116"/>
        <v/>
      </c>
      <c r="O582" s="22">
        <f>'FPF TPF'!N587</f>
        <v>0</v>
      </c>
      <c r="P582" s="22">
        <f>'FPF TPF'!O587</f>
        <v>0</v>
      </c>
      <c r="Q582" s="23">
        <f t="shared" si="117"/>
        <v>0</v>
      </c>
      <c r="R582" s="24">
        <f t="shared" si="118"/>
        <v>0</v>
      </c>
      <c r="S582" s="25">
        <f t="shared" si="119"/>
        <v>0</v>
      </c>
      <c r="T582" s="24"/>
    </row>
    <row r="583" spans="1:20" x14ac:dyDescent="0.3">
      <c r="A583" s="70">
        <v>42.1</v>
      </c>
      <c r="B583" s="70" t="str">
        <f t="shared" si="114"/>
        <v/>
      </c>
      <c r="C583" s="22">
        <f>'FPF TPF'!D588</f>
        <v>0</v>
      </c>
      <c r="D583" s="22">
        <f>'FPF TPF'!E588</f>
        <v>0</v>
      </c>
      <c r="E583" s="23">
        <f t="shared" si="108"/>
        <v>0</v>
      </c>
      <c r="F583" s="24">
        <f t="shared" si="109"/>
        <v>0</v>
      </c>
      <c r="G583" s="25">
        <f t="shared" si="110"/>
        <v>0</v>
      </c>
      <c r="H583" s="70" t="str">
        <f t="shared" si="115"/>
        <v/>
      </c>
      <c r="I583" s="22">
        <f>'FPF TPF'!I588</f>
        <v>0</v>
      </c>
      <c r="J583" s="22">
        <f>'FPF TPF'!J588</f>
        <v>0</v>
      </c>
      <c r="K583" s="23">
        <f t="shared" si="111"/>
        <v>0</v>
      </c>
      <c r="L583" s="24">
        <f t="shared" si="112"/>
        <v>0</v>
      </c>
      <c r="M583" s="25">
        <f t="shared" si="113"/>
        <v>0</v>
      </c>
      <c r="N583" s="70" t="str">
        <f t="shared" si="116"/>
        <v/>
      </c>
      <c r="O583" s="22">
        <f>'FPF TPF'!N588</f>
        <v>0</v>
      </c>
      <c r="P583" s="22">
        <f>'FPF TPF'!O588</f>
        <v>0</v>
      </c>
      <c r="Q583" s="23">
        <f t="shared" si="117"/>
        <v>0</v>
      </c>
      <c r="R583" s="24">
        <f t="shared" si="118"/>
        <v>0</v>
      </c>
      <c r="S583" s="25">
        <f t="shared" si="119"/>
        <v>0</v>
      </c>
      <c r="T583" s="24"/>
    </row>
    <row r="584" spans="1:20" x14ac:dyDescent="0.3">
      <c r="A584" s="70">
        <v>42</v>
      </c>
      <c r="B584" s="70" t="str">
        <f t="shared" si="114"/>
        <v/>
      </c>
      <c r="C584" s="22">
        <f>'FPF TPF'!D589</f>
        <v>0</v>
      </c>
      <c r="D584" s="22">
        <f>'FPF TPF'!E589</f>
        <v>0</v>
      </c>
      <c r="E584" s="23">
        <f t="shared" si="108"/>
        <v>0</v>
      </c>
      <c r="F584" s="24">
        <f t="shared" si="109"/>
        <v>0</v>
      </c>
      <c r="G584" s="25">
        <f t="shared" si="110"/>
        <v>0</v>
      </c>
      <c r="H584" s="70" t="str">
        <f t="shared" si="115"/>
        <v/>
      </c>
      <c r="I584" s="22">
        <f>'FPF TPF'!I589</f>
        <v>0</v>
      </c>
      <c r="J584" s="22">
        <f>'FPF TPF'!J589</f>
        <v>0</v>
      </c>
      <c r="K584" s="23">
        <f t="shared" si="111"/>
        <v>0</v>
      </c>
      <c r="L584" s="24">
        <f t="shared" si="112"/>
        <v>0</v>
      </c>
      <c r="M584" s="25">
        <f t="shared" si="113"/>
        <v>0</v>
      </c>
      <c r="N584" s="70" t="str">
        <f t="shared" si="116"/>
        <v/>
      </c>
      <c r="O584" s="22">
        <f>'FPF TPF'!N589</f>
        <v>0</v>
      </c>
      <c r="P584" s="22">
        <f>'FPF TPF'!O589</f>
        <v>0</v>
      </c>
      <c r="Q584" s="23">
        <f t="shared" si="117"/>
        <v>0</v>
      </c>
      <c r="R584" s="24">
        <f t="shared" si="118"/>
        <v>0</v>
      </c>
      <c r="S584" s="25">
        <f t="shared" si="119"/>
        <v>0</v>
      </c>
      <c r="T584" s="24"/>
    </row>
    <row r="585" spans="1:20" x14ac:dyDescent="0.3">
      <c r="A585" s="70">
        <v>41.9</v>
      </c>
      <c r="B585" s="70" t="str">
        <f t="shared" si="114"/>
        <v/>
      </c>
      <c r="C585" s="22">
        <f>'FPF TPF'!D590</f>
        <v>0</v>
      </c>
      <c r="D585" s="22">
        <f>'FPF TPF'!E590</f>
        <v>0</v>
      </c>
      <c r="E585" s="23">
        <f t="shared" si="108"/>
        <v>0</v>
      </c>
      <c r="F585" s="24">
        <f t="shared" si="109"/>
        <v>0</v>
      </c>
      <c r="G585" s="25">
        <f t="shared" si="110"/>
        <v>0</v>
      </c>
      <c r="H585" s="70" t="str">
        <f t="shared" si="115"/>
        <v/>
      </c>
      <c r="I585" s="22">
        <f>'FPF TPF'!I590</f>
        <v>0</v>
      </c>
      <c r="J585" s="22">
        <f>'FPF TPF'!J590</f>
        <v>0</v>
      </c>
      <c r="K585" s="23">
        <f t="shared" si="111"/>
        <v>0</v>
      </c>
      <c r="L585" s="24">
        <f t="shared" si="112"/>
        <v>0</v>
      </c>
      <c r="M585" s="25">
        <f t="shared" si="113"/>
        <v>0</v>
      </c>
      <c r="N585" s="70" t="str">
        <f t="shared" si="116"/>
        <v/>
      </c>
      <c r="O585" s="22">
        <f>'FPF TPF'!N590</f>
        <v>0</v>
      </c>
      <c r="P585" s="22">
        <f>'FPF TPF'!O590</f>
        <v>0</v>
      </c>
      <c r="Q585" s="23">
        <f t="shared" si="117"/>
        <v>0</v>
      </c>
      <c r="R585" s="24">
        <f t="shared" si="118"/>
        <v>0</v>
      </c>
      <c r="S585" s="25">
        <f t="shared" si="119"/>
        <v>0</v>
      </c>
      <c r="T585" s="24"/>
    </row>
    <row r="586" spans="1:20" x14ac:dyDescent="0.3">
      <c r="A586" s="70">
        <v>41.8</v>
      </c>
      <c r="B586" s="70" t="str">
        <f t="shared" si="114"/>
        <v/>
      </c>
      <c r="C586" s="22">
        <f>'FPF TPF'!D591</f>
        <v>0</v>
      </c>
      <c r="D586" s="22">
        <f>'FPF TPF'!E591</f>
        <v>0</v>
      </c>
      <c r="E586" s="23">
        <f t="shared" si="108"/>
        <v>0</v>
      </c>
      <c r="F586" s="24">
        <f t="shared" si="109"/>
        <v>0</v>
      </c>
      <c r="G586" s="25">
        <f t="shared" si="110"/>
        <v>0</v>
      </c>
      <c r="H586" s="70" t="str">
        <f t="shared" si="115"/>
        <v/>
      </c>
      <c r="I586" s="22">
        <f>'FPF TPF'!I591</f>
        <v>0</v>
      </c>
      <c r="J586" s="22">
        <f>'FPF TPF'!J591</f>
        <v>0</v>
      </c>
      <c r="K586" s="23">
        <f t="shared" si="111"/>
        <v>0</v>
      </c>
      <c r="L586" s="24">
        <f t="shared" si="112"/>
        <v>0</v>
      </c>
      <c r="M586" s="25">
        <f t="shared" si="113"/>
        <v>0</v>
      </c>
      <c r="N586" s="70" t="str">
        <f t="shared" si="116"/>
        <v/>
      </c>
      <c r="O586" s="22">
        <f>'FPF TPF'!N591</f>
        <v>0</v>
      </c>
      <c r="P586" s="22">
        <f>'FPF TPF'!O591</f>
        <v>0</v>
      </c>
      <c r="Q586" s="23">
        <f t="shared" si="117"/>
        <v>0</v>
      </c>
      <c r="R586" s="24">
        <f t="shared" si="118"/>
        <v>0</v>
      </c>
      <c r="S586" s="25">
        <f t="shared" si="119"/>
        <v>0</v>
      </c>
      <c r="T586" s="24"/>
    </row>
    <row r="587" spans="1:20" x14ac:dyDescent="0.3">
      <c r="A587" s="70">
        <v>41.7</v>
      </c>
      <c r="B587" s="70" t="str">
        <f t="shared" si="114"/>
        <v/>
      </c>
      <c r="C587" s="22">
        <f>'FPF TPF'!D592</f>
        <v>0</v>
      </c>
      <c r="D587" s="22">
        <f>'FPF TPF'!E592</f>
        <v>0</v>
      </c>
      <c r="E587" s="23">
        <f t="shared" si="108"/>
        <v>0</v>
      </c>
      <c r="F587" s="24">
        <f t="shared" si="109"/>
        <v>0</v>
      </c>
      <c r="G587" s="25">
        <f t="shared" si="110"/>
        <v>0</v>
      </c>
      <c r="H587" s="70" t="str">
        <f t="shared" si="115"/>
        <v/>
      </c>
      <c r="I587" s="22">
        <f>'FPF TPF'!I592</f>
        <v>0</v>
      </c>
      <c r="J587" s="22">
        <f>'FPF TPF'!J592</f>
        <v>0</v>
      </c>
      <c r="K587" s="23">
        <f t="shared" si="111"/>
        <v>0</v>
      </c>
      <c r="L587" s="24">
        <f t="shared" si="112"/>
        <v>0</v>
      </c>
      <c r="M587" s="25">
        <f t="shared" si="113"/>
        <v>0</v>
      </c>
      <c r="N587" s="70" t="str">
        <f t="shared" si="116"/>
        <v/>
      </c>
      <c r="O587" s="22">
        <f>'FPF TPF'!N592</f>
        <v>0</v>
      </c>
      <c r="P587" s="22">
        <f>'FPF TPF'!O592</f>
        <v>0</v>
      </c>
      <c r="Q587" s="23">
        <f t="shared" si="117"/>
        <v>0</v>
      </c>
      <c r="R587" s="24">
        <f t="shared" si="118"/>
        <v>0</v>
      </c>
      <c r="S587" s="25">
        <f t="shared" si="119"/>
        <v>0</v>
      </c>
      <c r="T587" s="24"/>
    </row>
    <row r="588" spans="1:20" x14ac:dyDescent="0.3">
      <c r="A588" s="70">
        <v>41.6</v>
      </c>
      <c r="B588" s="70" t="str">
        <f t="shared" si="114"/>
        <v/>
      </c>
      <c r="C588" s="22">
        <f>'FPF TPF'!D593</f>
        <v>0</v>
      </c>
      <c r="D588" s="22">
        <f>'FPF TPF'!E593</f>
        <v>0</v>
      </c>
      <c r="E588" s="23">
        <f t="shared" si="108"/>
        <v>0</v>
      </c>
      <c r="F588" s="24">
        <f t="shared" si="109"/>
        <v>0</v>
      </c>
      <c r="G588" s="25">
        <f t="shared" si="110"/>
        <v>0</v>
      </c>
      <c r="H588" s="70" t="str">
        <f t="shared" si="115"/>
        <v/>
      </c>
      <c r="I588" s="22">
        <f>'FPF TPF'!I593</f>
        <v>0</v>
      </c>
      <c r="J588" s="22">
        <f>'FPF TPF'!J593</f>
        <v>0</v>
      </c>
      <c r="K588" s="23">
        <f t="shared" si="111"/>
        <v>0</v>
      </c>
      <c r="L588" s="24">
        <f t="shared" si="112"/>
        <v>0</v>
      </c>
      <c r="M588" s="25">
        <f t="shared" si="113"/>
        <v>0</v>
      </c>
      <c r="N588" s="70" t="str">
        <f t="shared" si="116"/>
        <v/>
      </c>
      <c r="O588" s="22">
        <f>'FPF TPF'!N593</f>
        <v>0</v>
      </c>
      <c r="P588" s="22">
        <f>'FPF TPF'!O593</f>
        <v>0</v>
      </c>
      <c r="Q588" s="23">
        <f t="shared" si="117"/>
        <v>0</v>
      </c>
      <c r="R588" s="24">
        <f t="shared" si="118"/>
        <v>0</v>
      </c>
      <c r="S588" s="25">
        <f t="shared" si="119"/>
        <v>0</v>
      </c>
      <c r="T588" s="24"/>
    </row>
    <row r="589" spans="1:20" x14ac:dyDescent="0.3">
      <c r="A589" s="70">
        <v>41.5</v>
      </c>
      <c r="B589" s="70" t="str">
        <f t="shared" si="114"/>
        <v/>
      </c>
      <c r="C589" s="22">
        <f>'FPF TPF'!D594</f>
        <v>0</v>
      </c>
      <c r="D589" s="22">
        <f>'FPF TPF'!E594</f>
        <v>0</v>
      </c>
      <c r="E589" s="23">
        <f t="shared" si="108"/>
        <v>0</v>
      </c>
      <c r="F589" s="24">
        <f t="shared" si="109"/>
        <v>0</v>
      </c>
      <c r="G589" s="25">
        <f t="shared" si="110"/>
        <v>0</v>
      </c>
      <c r="H589" s="70" t="str">
        <f t="shared" si="115"/>
        <v/>
      </c>
      <c r="I589" s="22">
        <f>'FPF TPF'!I594</f>
        <v>0</v>
      </c>
      <c r="J589" s="22">
        <f>'FPF TPF'!J594</f>
        <v>0</v>
      </c>
      <c r="K589" s="23">
        <f t="shared" si="111"/>
        <v>0</v>
      </c>
      <c r="L589" s="24">
        <f t="shared" si="112"/>
        <v>0</v>
      </c>
      <c r="M589" s="25">
        <f t="shared" si="113"/>
        <v>0</v>
      </c>
      <c r="N589" s="70" t="str">
        <f t="shared" si="116"/>
        <v/>
      </c>
      <c r="O589" s="22">
        <f>'FPF TPF'!N594</f>
        <v>0</v>
      </c>
      <c r="P589" s="22">
        <f>'FPF TPF'!O594</f>
        <v>0</v>
      </c>
      <c r="Q589" s="23">
        <f t="shared" si="117"/>
        <v>0</v>
      </c>
      <c r="R589" s="24">
        <f t="shared" si="118"/>
        <v>0</v>
      </c>
      <c r="S589" s="25">
        <f t="shared" si="119"/>
        <v>0</v>
      </c>
      <c r="T589" s="24"/>
    </row>
    <row r="590" spans="1:20" x14ac:dyDescent="0.3">
      <c r="A590" s="70">
        <v>41.4</v>
      </c>
      <c r="B590" s="70" t="str">
        <f t="shared" si="114"/>
        <v/>
      </c>
      <c r="C590" s="22">
        <f>'FPF TPF'!D595</f>
        <v>0</v>
      </c>
      <c r="D590" s="22">
        <f>'FPF TPF'!E595</f>
        <v>0</v>
      </c>
      <c r="E590" s="23">
        <f t="shared" si="108"/>
        <v>0</v>
      </c>
      <c r="F590" s="24">
        <f t="shared" si="109"/>
        <v>0</v>
      </c>
      <c r="G590" s="25">
        <f t="shared" si="110"/>
        <v>0</v>
      </c>
      <c r="H590" s="70" t="str">
        <f t="shared" si="115"/>
        <v/>
      </c>
      <c r="I590" s="22">
        <f>'FPF TPF'!I595</f>
        <v>0</v>
      </c>
      <c r="J590" s="22">
        <f>'FPF TPF'!J595</f>
        <v>0</v>
      </c>
      <c r="K590" s="23">
        <f t="shared" si="111"/>
        <v>0</v>
      </c>
      <c r="L590" s="24">
        <f t="shared" si="112"/>
        <v>0</v>
      </c>
      <c r="M590" s="25">
        <f t="shared" si="113"/>
        <v>0</v>
      </c>
      <c r="N590" s="70" t="str">
        <f t="shared" si="116"/>
        <v/>
      </c>
      <c r="O590" s="22">
        <f>'FPF TPF'!N595</f>
        <v>0</v>
      </c>
      <c r="P590" s="22">
        <f>'FPF TPF'!O595</f>
        <v>0</v>
      </c>
      <c r="Q590" s="23">
        <f t="shared" si="117"/>
        <v>0</v>
      </c>
      <c r="R590" s="24">
        <f t="shared" si="118"/>
        <v>0</v>
      </c>
      <c r="S590" s="25">
        <f t="shared" si="119"/>
        <v>0</v>
      </c>
      <c r="T590" s="24"/>
    </row>
    <row r="591" spans="1:20" x14ac:dyDescent="0.3">
      <c r="A591" s="70">
        <v>41.3</v>
      </c>
      <c r="B591" s="70" t="str">
        <f t="shared" si="114"/>
        <v/>
      </c>
      <c r="C591" s="22">
        <f>'FPF TPF'!D596</f>
        <v>0</v>
      </c>
      <c r="D591" s="22">
        <f>'FPF TPF'!E596</f>
        <v>0</v>
      </c>
      <c r="E591" s="23">
        <f t="shared" si="108"/>
        <v>0</v>
      </c>
      <c r="F591" s="24">
        <f t="shared" si="109"/>
        <v>0</v>
      </c>
      <c r="G591" s="25">
        <f t="shared" si="110"/>
        <v>0</v>
      </c>
      <c r="H591" s="70" t="str">
        <f t="shared" si="115"/>
        <v/>
      </c>
      <c r="I591" s="22">
        <f>'FPF TPF'!I596</f>
        <v>0</v>
      </c>
      <c r="J591" s="22">
        <f>'FPF TPF'!J596</f>
        <v>0</v>
      </c>
      <c r="K591" s="23">
        <f t="shared" si="111"/>
        <v>0</v>
      </c>
      <c r="L591" s="24">
        <f t="shared" si="112"/>
        <v>0</v>
      </c>
      <c r="M591" s="25">
        <f t="shared" si="113"/>
        <v>0</v>
      </c>
      <c r="N591" s="70" t="str">
        <f t="shared" si="116"/>
        <v/>
      </c>
      <c r="O591" s="22">
        <f>'FPF TPF'!N596</f>
        <v>0</v>
      </c>
      <c r="P591" s="22">
        <f>'FPF TPF'!O596</f>
        <v>0</v>
      </c>
      <c r="Q591" s="23">
        <f t="shared" si="117"/>
        <v>0</v>
      </c>
      <c r="R591" s="24">
        <f t="shared" si="118"/>
        <v>0</v>
      </c>
      <c r="S591" s="25">
        <f t="shared" si="119"/>
        <v>0</v>
      </c>
      <c r="T591" s="24"/>
    </row>
    <row r="592" spans="1:20" x14ac:dyDescent="0.3">
      <c r="A592" s="70">
        <v>41.2</v>
      </c>
      <c r="B592" s="70" t="str">
        <f t="shared" si="114"/>
        <v/>
      </c>
      <c r="C592" s="22">
        <f>'FPF TPF'!D597</f>
        <v>0</v>
      </c>
      <c r="D592" s="22">
        <f>'FPF TPF'!E597</f>
        <v>0</v>
      </c>
      <c r="E592" s="23">
        <f t="shared" si="108"/>
        <v>0</v>
      </c>
      <c r="F592" s="24">
        <f t="shared" si="109"/>
        <v>0</v>
      </c>
      <c r="G592" s="25">
        <f t="shared" si="110"/>
        <v>0</v>
      </c>
      <c r="H592" s="70" t="str">
        <f t="shared" si="115"/>
        <v/>
      </c>
      <c r="I592" s="22">
        <f>'FPF TPF'!I597</f>
        <v>0</v>
      </c>
      <c r="J592" s="22">
        <f>'FPF TPF'!J597</f>
        <v>0</v>
      </c>
      <c r="K592" s="23">
        <f t="shared" si="111"/>
        <v>0</v>
      </c>
      <c r="L592" s="24">
        <f t="shared" si="112"/>
        <v>0</v>
      </c>
      <c r="M592" s="25">
        <f t="shared" si="113"/>
        <v>0</v>
      </c>
      <c r="N592" s="70" t="str">
        <f t="shared" si="116"/>
        <v/>
      </c>
      <c r="O592" s="22">
        <f>'FPF TPF'!N597</f>
        <v>0</v>
      </c>
      <c r="P592" s="22">
        <f>'FPF TPF'!O597</f>
        <v>0</v>
      </c>
      <c r="Q592" s="23">
        <f t="shared" si="117"/>
        <v>0</v>
      </c>
      <c r="R592" s="24">
        <f t="shared" si="118"/>
        <v>0</v>
      </c>
      <c r="S592" s="25">
        <f t="shared" si="119"/>
        <v>0</v>
      </c>
      <c r="T592" s="24"/>
    </row>
    <row r="593" spans="1:20" x14ac:dyDescent="0.3">
      <c r="A593" s="70">
        <v>41.1</v>
      </c>
      <c r="B593" s="70" t="str">
        <f t="shared" si="114"/>
        <v/>
      </c>
      <c r="C593" s="22">
        <f>'FPF TPF'!D598</f>
        <v>0</v>
      </c>
      <c r="D593" s="22">
        <f>'FPF TPF'!E598</f>
        <v>0</v>
      </c>
      <c r="E593" s="23">
        <f t="shared" si="108"/>
        <v>0</v>
      </c>
      <c r="F593" s="24">
        <f t="shared" si="109"/>
        <v>0</v>
      </c>
      <c r="G593" s="25">
        <f t="shared" si="110"/>
        <v>0</v>
      </c>
      <c r="H593" s="70" t="str">
        <f t="shared" si="115"/>
        <v/>
      </c>
      <c r="I593" s="22">
        <f>'FPF TPF'!I598</f>
        <v>0</v>
      </c>
      <c r="J593" s="22">
        <f>'FPF TPF'!J598</f>
        <v>0</v>
      </c>
      <c r="K593" s="23">
        <f t="shared" si="111"/>
        <v>0</v>
      </c>
      <c r="L593" s="24">
        <f t="shared" si="112"/>
        <v>0</v>
      </c>
      <c r="M593" s="25">
        <f t="shared" si="113"/>
        <v>0</v>
      </c>
      <c r="N593" s="70" t="str">
        <f t="shared" si="116"/>
        <v/>
      </c>
      <c r="O593" s="22">
        <f>'FPF TPF'!N598</f>
        <v>0</v>
      </c>
      <c r="P593" s="22">
        <f>'FPF TPF'!O598</f>
        <v>0</v>
      </c>
      <c r="Q593" s="23">
        <f t="shared" si="117"/>
        <v>0</v>
      </c>
      <c r="R593" s="24">
        <f t="shared" si="118"/>
        <v>0</v>
      </c>
      <c r="S593" s="25">
        <f t="shared" si="119"/>
        <v>0</v>
      </c>
      <c r="T593" s="24"/>
    </row>
    <row r="594" spans="1:20" x14ac:dyDescent="0.3">
      <c r="A594" s="70">
        <v>41</v>
      </c>
      <c r="B594" s="70" t="str">
        <f t="shared" si="114"/>
        <v/>
      </c>
      <c r="C594" s="22">
        <f>'FPF TPF'!D599</f>
        <v>0</v>
      </c>
      <c r="D594" s="22">
        <f>'FPF TPF'!E599</f>
        <v>0</v>
      </c>
      <c r="E594" s="23">
        <f t="shared" si="108"/>
        <v>0</v>
      </c>
      <c r="F594" s="24">
        <f t="shared" si="109"/>
        <v>0</v>
      </c>
      <c r="G594" s="25">
        <f t="shared" si="110"/>
        <v>0</v>
      </c>
      <c r="H594" s="70" t="str">
        <f t="shared" si="115"/>
        <v/>
      </c>
      <c r="I594" s="22">
        <f>'FPF TPF'!I599</f>
        <v>0</v>
      </c>
      <c r="J594" s="22">
        <f>'FPF TPF'!J599</f>
        <v>0</v>
      </c>
      <c r="K594" s="23">
        <f t="shared" si="111"/>
        <v>0</v>
      </c>
      <c r="L594" s="24">
        <f t="shared" si="112"/>
        <v>0</v>
      </c>
      <c r="M594" s="25">
        <f t="shared" si="113"/>
        <v>0</v>
      </c>
      <c r="N594" s="70" t="str">
        <f t="shared" si="116"/>
        <v/>
      </c>
      <c r="O594" s="22">
        <f>'FPF TPF'!N599</f>
        <v>0</v>
      </c>
      <c r="P594" s="22">
        <f>'FPF TPF'!O599</f>
        <v>0</v>
      </c>
      <c r="Q594" s="23">
        <f t="shared" si="117"/>
        <v>0</v>
      </c>
      <c r="R594" s="24">
        <f t="shared" si="118"/>
        <v>0</v>
      </c>
      <c r="S594" s="25">
        <f t="shared" si="119"/>
        <v>0</v>
      </c>
      <c r="T594" s="24"/>
    </row>
    <row r="595" spans="1:20" x14ac:dyDescent="0.3">
      <c r="A595" s="70">
        <v>40.9</v>
      </c>
      <c r="B595" s="70" t="str">
        <f t="shared" si="114"/>
        <v/>
      </c>
      <c r="C595" s="22">
        <f>'FPF TPF'!D600</f>
        <v>0</v>
      </c>
      <c r="D595" s="22">
        <f>'FPF TPF'!E600</f>
        <v>0</v>
      </c>
      <c r="E595" s="23">
        <f t="shared" si="108"/>
        <v>0</v>
      </c>
      <c r="F595" s="24">
        <f t="shared" si="109"/>
        <v>0</v>
      </c>
      <c r="G595" s="25">
        <f t="shared" si="110"/>
        <v>0</v>
      </c>
      <c r="H595" s="70" t="str">
        <f t="shared" si="115"/>
        <v/>
      </c>
      <c r="I595" s="22">
        <f>'FPF TPF'!I600</f>
        <v>0</v>
      </c>
      <c r="J595" s="22">
        <f>'FPF TPF'!J600</f>
        <v>0</v>
      </c>
      <c r="K595" s="23">
        <f t="shared" si="111"/>
        <v>0</v>
      </c>
      <c r="L595" s="24">
        <f t="shared" si="112"/>
        <v>0</v>
      </c>
      <c r="M595" s="25">
        <f t="shared" si="113"/>
        <v>0</v>
      </c>
      <c r="N595" s="70" t="str">
        <f t="shared" si="116"/>
        <v/>
      </c>
      <c r="O595" s="22">
        <f>'FPF TPF'!N600</f>
        <v>0</v>
      </c>
      <c r="P595" s="22">
        <f>'FPF TPF'!O600</f>
        <v>0</v>
      </c>
      <c r="Q595" s="23">
        <f t="shared" si="117"/>
        <v>0</v>
      </c>
      <c r="R595" s="24">
        <f t="shared" si="118"/>
        <v>0</v>
      </c>
      <c r="S595" s="25">
        <f t="shared" si="119"/>
        <v>0</v>
      </c>
      <c r="T595" s="24"/>
    </row>
    <row r="596" spans="1:20" x14ac:dyDescent="0.3">
      <c r="A596" s="70">
        <v>40.799999999999997</v>
      </c>
      <c r="B596" s="70" t="str">
        <f t="shared" si="114"/>
        <v/>
      </c>
      <c r="C596" s="22">
        <f>'FPF TPF'!D601</f>
        <v>0</v>
      </c>
      <c r="D596" s="22">
        <f>'FPF TPF'!E601</f>
        <v>0</v>
      </c>
      <c r="E596" s="23">
        <f t="shared" si="108"/>
        <v>0</v>
      </c>
      <c r="F596" s="24">
        <f t="shared" si="109"/>
        <v>0</v>
      </c>
      <c r="G596" s="25">
        <f t="shared" si="110"/>
        <v>0</v>
      </c>
      <c r="H596" s="70" t="str">
        <f t="shared" si="115"/>
        <v/>
      </c>
      <c r="I596" s="22">
        <f>'FPF TPF'!I601</f>
        <v>0</v>
      </c>
      <c r="J596" s="22">
        <f>'FPF TPF'!J601</f>
        <v>0</v>
      </c>
      <c r="K596" s="23">
        <f t="shared" si="111"/>
        <v>0</v>
      </c>
      <c r="L596" s="24">
        <f t="shared" si="112"/>
        <v>0</v>
      </c>
      <c r="M596" s="25">
        <f t="shared" si="113"/>
        <v>0</v>
      </c>
      <c r="N596" s="70" t="str">
        <f t="shared" si="116"/>
        <v/>
      </c>
      <c r="O596" s="22">
        <f>'FPF TPF'!N601</f>
        <v>0</v>
      </c>
      <c r="P596" s="22">
        <f>'FPF TPF'!O601</f>
        <v>0</v>
      </c>
      <c r="Q596" s="23">
        <f t="shared" si="117"/>
        <v>0</v>
      </c>
      <c r="R596" s="24">
        <f t="shared" si="118"/>
        <v>0</v>
      </c>
      <c r="S596" s="25">
        <f t="shared" si="119"/>
        <v>0</v>
      </c>
      <c r="T596" s="24"/>
    </row>
    <row r="597" spans="1:20" x14ac:dyDescent="0.3">
      <c r="A597" s="70">
        <v>40.700000000000003</v>
      </c>
      <c r="B597" s="70" t="str">
        <f t="shared" si="114"/>
        <v/>
      </c>
      <c r="C597" s="22">
        <f>'FPF TPF'!D602</f>
        <v>0</v>
      </c>
      <c r="D597" s="22">
        <f>'FPF TPF'!E602</f>
        <v>0</v>
      </c>
      <c r="E597" s="23">
        <f t="shared" si="108"/>
        <v>0</v>
      </c>
      <c r="F597" s="24">
        <f t="shared" si="109"/>
        <v>0</v>
      </c>
      <c r="G597" s="25">
        <f t="shared" si="110"/>
        <v>0</v>
      </c>
      <c r="H597" s="70" t="str">
        <f t="shared" si="115"/>
        <v/>
      </c>
      <c r="I597" s="22">
        <f>'FPF TPF'!I602</f>
        <v>0</v>
      </c>
      <c r="J597" s="22">
        <f>'FPF TPF'!J602</f>
        <v>0</v>
      </c>
      <c r="K597" s="23">
        <f t="shared" si="111"/>
        <v>0</v>
      </c>
      <c r="L597" s="24">
        <f t="shared" si="112"/>
        <v>0</v>
      </c>
      <c r="M597" s="25">
        <f t="shared" si="113"/>
        <v>0</v>
      </c>
      <c r="N597" s="70" t="str">
        <f t="shared" si="116"/>
        <v/>
      </c>
      <c r="O597" s="22">
        <f>'FPF TPF'!N602</f>
        <v>0</v>
      </c>
      <c r="P597" s="22">
        <f>'FPF TPF'!O602</f>
        <v>0</v>
      </c>
      <c r="Q597" s="23">
        <f t="shared" si="117"/>
        <v>0</v>
      </c>
      <c r="R597" s="24">
        <f t="shared" si="118"/>
        <v>0</v>
      </c>
      <c r="S597" s="25">
        <f t="shared" si="119"/>
        <v>0</v>
      </c>
      <c r="T597" s="24"/>
    </row>
    <row r="598" spans="1:20" x14ac:dyDescent="0.3">
      <c r="A598" s="70">
        <v>40.6</v>
      </c>
      <c r="B598" s="70" t="str">
        <f t="shared" si="114"/>
        <v/>
      </c>
      <c r="C598" s="22">
        <f>'FPF TPF'!D603</f>
        <v>0</v>
      </c>
      <c r="D598" s="22">
        <f>'FPF TPF'!E603</f>
        <v>0</v>
      </c>
      <c r="E598" s="23">
        <f t="shared" si="108"/>
        <v>0</v>
      </c>
      <c r="F598" s="24">
        <f t="shared" si="109"/>
        <v>0</v>
      </c>
      <c r="G598" s="25">
        <f t="shared" si="110"/>
        <v>0</v>
      </c>
      <c r="H598" s="70" t="str">
        <f t="shared" si="115"/>
        <v/>
      </c>
      <c r="I598" s="22">
        <f>'FPF TPF'!I603</f>
        <v>0</v>
      </c>
      <c r="J598" s="22">
        <f>'FPF TPF'!J603</f>
        <v>0</v>
      </c>
      <c r="K598" s="23">
        <f t="shared" si="111"/>
        <v>0</v>
      </c>
      <c r="L598" s="24">
        <f t="shared" si="112"/>
        <v>0</v>
      </c>
      <c r="M598" s="25">
        <f t="shared" si="113"/>
        <v>0</v>
      </c>
      <c r="N598" s="70" t="str">
        <f t="shared" si="116"/>
        <v/>
      </c>
      <c r="O598" s="22">
        <f>'FPF TPF'!N603</f>
        <v>0</v>
      </c>
      <c r="P598" s="22">
        <f>'FPF TPF'!O603</f>
        <v>0</v>
      </c>
      <c r="Q598" s="23">
        <f t="shared" si="117"/>
        <v>0</v>
      </c>
      <c r="R598" s="24">
        <f t="shared" si="118"/>
        <v>0</v>
      </c>
      <c r="S598" s="25">
        <f t="shared" si="119"/>
        <v>0</v>
      </c>
      <c r="T598" s="24"/>
    </row>
    <row r="599" spans="1:20" x14ac:dyDescent="0.3">
      <c r="A599" s="70">
        <v>40.5</v>
      </c>
      <c r="B599" s="70" t="str">
        <f t="shared" si="114"/>
        <v/>
      </c>
      <c r="C599" s="22">
        <f>'FPF TPF'!D604</f>
        <v>0</v>
      </c>
      <c r="D599" s="22">
        <f>'FPF TPF'!E604</f>
        <v>0</v>
      </c>
      <c r="E599" s="23">
        <f t="shared" si="108"/>
        <v>0</v>
      </c>
      <c r="F599" s="24">
        <f t="shared" si="109"/>
        <v>0</v>
      </c>
      <c r="G599" s="25">
        <f t="shared" si="110"/>
        <v>0</v>
      </c>
      <c r="H599" s="70" t="str">
        <f t="shared" si="115"/>
        <v/>
      </c>
      <c r="I599" s="22">
        <f>'FPF TPF'!I604</f>
        <v>0</v>
      </c>
      <c r="J599" s="22">
        <f>'FPF TPF'!J604</f>
        <v>0</v>
      </c>
      <c r="K599" s="23">
        <f t="shared" si="111"/>
        <v>0</v>
      </c>
      <c r="L599" s="24">
        <f t="shared" si="112"/>
        <v>0</v>
      </c>
      <c r="M599" s="25">
        <f t="shared" si="113"/>
        <v>0</v>
      </c>
      <c r="N599" s="70" t="str">
        <f t="shared" si="116"/>
        <v/>
      </c>
      <c r="O599" s="22">
        <f>'FPF TPF'!N604</f>
        <v>0</v>
      </c>
      <c r="P599" s="22">
        <f>'FPF TPF'!O604</f>
        <v>0</v>
      </c>
      <c r="Q599" s="23">
        <f t="shared" si="117"/>
        <v>0</v>
      </c>
      <c r="R599" s="24">
        <f t="shared" si="118"/>
        <v>0</v>
      </c>
      <c r="S599" s="25">
        <f t="shared" si="119"/>
        <v>0</v>
      </c>
      <c r="T599" s="24"/>
    </row>
    <row r="600" spans="1:20" x14ac:dyDescent="0.3">
      <c r="A600" s="70">
        <v>40.4</v>
      </c>
      <c r="B600" s="70" t="str">
        <f t="shared" si="114"/>
        <v/>
      </c>
      <c r="C600" s="22">
        <f>'FPF TPF'!D605</f>
        <v>0</v>
      </c>
      <c r="D600" s="22">
        <f>'FPF TPF'!E605</f>
        <v>0</v>
      </c>
      <c r="E600" s="23">
        <f t="shared" si="108"/>
        <v>0</v>
      </c>
      <c r="F600" s="24">
        <f t="shared" si="109"/>
        <v>0</v>
      </c>
      <c r="G600" s="25">
        <f t="shared" si="110"/>
        <v>0</v>
      </c>
      <c r="H600" s="70" t="str">
        <f t="shared" si="115"/>
        <v/>
      </c>
      <c r="I600" s="22">
        <f>'FPF TPF'!I605</f>
        <v>0</v>
      </c>
      <c r="J600" s="22">
        <f>'FPF TPF'!J605</f>
        <v>0</v>
      </c>
      <c r="K600" s="23">
        <f t="shared" si="111"/>
        <v>0</v>
      </c>
      <c r="L600" s="24">
        <f t="shared" si="112"/>
        <v>0</v>
      </c>
      <c r="M600" s="25">
        <f t="shared" si="113"/>
        <v>0</v>
      </c>
      <c r="N600" s="70" t="str">
        <f t="shared" si="116"/>
        <v/>
      </c>
      <c r="O600" s="22">
        <f>'FPF TPF'!N605</f>
        <v>0</v>
      </c>
      <c r="P600" s="22">
        <f>'FPF TPF'!O605</f>
        <v>0</v>
      </c>
      <c r="Q600" s="23">
        <f t="shared" si="117"/>
        <v>0</v>
      </c>
      <c r="R600" s="24">
        <f t="shared" si="118"/>
        <v>0</v>
      </c>
      <c r="S600" s="25">
        <f t="shared" si="119"/>
        <v>0</v>
      </c>
      <c r="T600" s="24"/>
    </row>
    <row r="601" spans="1:20" x14ac:dyDescent="0.3">
      <c r="A601" s="70">
        <v>40.299999999999997</v>
      </c>
      <c r="B601" s="70" t="str">
        <f t="shared" si="114"/>
        <v/>
      </c>
      <c r="C601" s="22">
        <f>'FPF TPF'!D606</f>
        <v>0</v>
      </c>
      <c r="D601" s="22">
        <f>'FPF TPF'!E606</f>
        <v>0</v>
      </c>
      <c r="E601" s="23">
        <f t="shared" si="108"/>
        <v>0</v>
      </c>
      <c r="F601" s="24">
        <f t="shared" si="109"/>
        <v>0</v>
      </c>
      <c r="G601" s="25">
        <f t="shared" si="110"/>
        <v>0</v>
      </c>
      <c r="H601" s="70" t="str">
        <f t="shared" si="115"/>
        <v/>
      </c>
      <c r="I601" s="22">
        <f>'FPF TPF'!I606</f>
        <v>0</v>
      </c>
      <c r="J601" s="22">
        <f>'FPF TPF'!J606</f>
        <v>0</v>
      </c>
      <c r="K601" s="23">
        <f t="shared" si="111"/>
        <v>0</v>
      </c>
      <c r="L601" s="24">
        <f t="shared" si="112"/>
        <v>0</v>
      </c>
      <c r="M601" s="25">
        <f t="shared" si="113"/>
        <v>0</v>
      </c>
      <c r="N601" s="70" t="str">
        <f t="shared" si="116"/>
        <v/>
      </c>
      <c r="O601" s="22">
        <f>'FPF TPF'!N606</f>
        <v>0</v>
      </c>
      <c r="P601" s="22">
        <f>'FPF TPF'!O606</f>
        <v>0</v>
      </c>
      <c r="Q601" s="23">
        <f t="shared" si="117"/>
        <v>0</v>
      </c>
      <c r="R601" s="24">
        <f t="shared" si="118"/>
        <v>0</v>
      </c>
      <c r="S601" s="25">
        <f t="shared" si="119"/>
        <v>0</v>
      </c>
      <c r="T601" s="24"/>
    </row>
    <row r="602" spans="1:20" x14ac:dyDescent="0.3">
      <c r="A602" s="70">
        <v>40.200000000000003</v>
      </c>
      <c r="B602" s="70" t="str">
        <f t="shared" si="114"/>
        <v/>
      </c>
      <c r="C602" s="22">
        <f>'FPF TPF'!D607</f>
        <v>0</v>
      </c>
      <c r="D602" s="22">
        <f>'FPF TPF'!E607</f>
        <v>0</v>
      </c>
      <c r="E602" s="23">
        <f t="shared" si="108"/>
        <v>0</v>
      </c>
      <c r="F602" s="24">
        <f t="shared" si="109"/>
        <v>0</v>
      </c>
      <c r="G602" s="25">
        <f t="shared" si="110"/>
        <v>0</v>
      </c>
      <c r="H602" s="70" t="str">
        <f t="shared" si="115"/>
        <v/>
      </c>
      <c r="I602" s="22">
        <f>'FPF TPF'!I607</f>
        <v>0</v>
      </c>
      <c r="J602" s="22">
        <f>'FPF TPF'!J607</f>
        <v>0</v>
      </c>
      <c r="K602" s="23">
        <f t="shared" si="111"/>
        <v>0</v>
      </c>
      <c r="L602" s="24">
        <f t="shared" si="112"/>
        <v>0</v>
      </c>
      <c r="M602" s="25">
        <f t="shared" si="113"/>
        <v>0</v>
      </c>
      <c r="N602" s="70" t="str">
        <f t="shared" si="116"/>
        <v/>
      </c>
      <c r="O602" s="22">
        <f>'FPF TPF'!N607</f>
        <v>0</v>
      </c>
      <c r="P602" s="22">
        <f>'FPF TPF'!O607</f>
        <v>0</v>
      </c>
      <c r="Q602" s="23">
        <f t="shared" si="117"/>
        <v>0</v>
      </c>
      <c r="R602" s="24">
        <f t="shared" si="118"/>
        <v>0</v>
      </c>
      <c r="S602" s="25">
        <f t="shared" si="119"/>
        <v>0</v>
      </c>
      <c r="T602" s="24"/>
    </row>
    <row r="603" spans="1:20" x14ac:dyDescent="0.3">
      <c r="A603" s="70">
        <v>40.1</v>
      </c>
      <c r="B603" s="70" t="str">
        <f t="shared" si="114"/>
        <v/>
      </c>
      <c r="C603" s="22">
        <f>'FPF TPF'!D608</f>
        <v>0</v>
      </c>
      <c r="D603" s="22">
        <f>'FPF TPF'!E608</f>
        <v>0</v>
      </c>
      <c r="E603" s="23">
        <f t="shared" si="108"/>
        <v>0</v>
      </c>
      <c r="F603" s="24">
        <f t="shared" si="109"/>
        <v>0</v>
      </c>
      <c r="G603" s="25">
        <f t="shared" si="110"/>
        <v>0</v>
      </c>
      <c r="H603" s="70" t="str">
        <f t="shared" si="115"/>
        <v/>
      </c>
      <c r="I603" s="22">
        <f>'FPF TPF'!I608</f>
        <v>0</v>
      </c>
      <c r="J603" s="22">
        <f>'FPF TPF'!J608</f>
        <v>0</v>
      </c>
      <c r="K603" s="23">
        <f t="shared" si="111"/>
        <v>0</v>
      </c>
      <c r="L603" s="24">
        <f t="shared" si="112"/>
        <v>0</v>
      </c>
      <c r="M603" s="25">
        <f t="shared" si="113"/>
        <v>0</v>
      </c>
      <c r="N603" s="70" t="str">
        <f t="shared" si="116"/>
        <v/>
      </c>
      <c r="O603" s="22">
        <f>'FPF TPF'!N608</f>
        <v>0</v>
      </c>
      <c r="P603" s="22">
        <f>'FPF TPF'!O608</f>
        <v>0</v>
      </c>
      <c r="Q603" s="23">
        <f t="shared" si="117"/>
        <v>0</v>
      </c>
      <c r="R603" s="24">
        <f t="shared" si="118"/>
        <v>0</v>
      </c>
      <c r="S603" s="25">
        <f t="shared" si="119"/>
        <v>0</v>
      </c>
      <c r="T603" s="24"/>
    </row>
    <row r="604" spans="1:20" x14ac:dyDescent="0.3">
      <c r="A604" s="70">
        <v>40</v>
      </c>
      <c r="B604" s="70" t="str">
        <f t="shared" si="114"/>
        <v/>
      </c>
      <c r="C604" s="22">
        <f>'FPF TPF'!D609</f>
        <v>0</v>
      </c>
      <c r="D604" s="22">
        <f>'FPF TPF'!E609</f>
        <v>0</v>
      </c>
      <c r="E604" s="23">
        <f t="shared" si="108"/>
        <v>0</v>
      </c>
      <c r="F604" s="24">
        <f t="shared" si="109"/>
        <v>0</v>
      </c>
      <c r="G604" s="25">
        <f t="shared" si="110"/>
        <v>0</v>
      </c>
      <c r="H604" s="70" t="str">
        <f t="shared" si="115"/>
        <v/>
      </c>
      <c r="I604" s="22">
        <f>'FPF TPF'!I609</f>
        <v>0</v>
      </c>
      <c r="J604" s="22">
        <f>'FPF TPF'!J609</f>
        <v>0</v>
      </c>
      <c r="K604" s="23">
        <f t="shared" si="111"/>
        <v>0</v>
      </c>
      <c r="L604" s="24">
        <f t="shared" si="112"/>
        <v>0</v>
      </c>
      <c r="M604" s="25">
        <f t="shared" si="113"/>
        <v>0</v>
      </c>
      <c r="N604" s="70" t="str">
        <f t="shared" si="116"/>
        <v/>
      </c>
      <c r="O604" s="22">
        <f>'FPF TPF'!N609</f>
        <v>0</v>
      </c>
      <c r="P604" s="22">
        <f>'FPF TPF'!O609</f>
        <v>0</v>
      </c>
      <c r="Q604" s="23">
        <f t="shared" si="117"/>
        <v>0</v>
      </c>
      <c r="R604" s="24">
        <f t="shared" si="118"/>
        <v>0</v>
      </c>
      <c r="S604" s="25">
        <f t="shared" si="119"/>
        <v>0</v>
      </c>
      <c r="T604" s="24"/>
    </row>
    <row r="605" spans="1:20" x14ac:dyDescent="0.3">
      <c r="A605" s="70">
        <v>39.9</v>
      </c>
      <c r="B605" s="70" t="str">
        <f t="shared" si="114"/>
        <v/>
      </c>
      <c r="C605" s="22">
        <f>'FPF TPF'!D610</f>
        <v>0</v>
      </c>
      <c r="D605" s="22">
        <f>'FPF TPF'!E610</f>
        <v>0</v>
      </c>
      <c r="E605" s="23">
        <f t="shared" si="108"/>
        <v>0</v>
      </c>
      <c r="F605" s="24">
        <f t="shared" si="109"/>
        <v>0</v>
      </c>
      <c r="G605" s="25">
        <f t="shared" si="110"/>
        <v>0</v>
      </c>
      <c r="H605" s="70" t="str">
        <f t="shared" si="115"/>
        <v/>
      </c>
      <c r="I605" s="22">
        <f>'FPF TPF'!I610</f>
        <v>0</v>
      </c>
      <c r="J605" s="22">
        <f>'FPF TPF'!J610</f>
        <v>0</v>
      </c>
      <c r="K605" s="23">
        <f t="shared" si="111"/>
        <v>0</v>
      </c>
      <c r="L605" s="24">
        <f t="shared" si="112"/>
        <v>0</v>
      </c>
      <c r="M605" s="25">
        <f t="shared" si="113"/>
        <v>0</v>
      </c>
      <c r="N605" s="70" t="str">
        <f t="shared" si="116"/>
        <v/>
      </c>
      <c r="O605" s="22">
        <f>'FPF TPF'!N610</f>
        <v>0</v>
      </c>
      <c r="P605" s="22">
        <f>'FPF TPF'!O610</f>
        <v>0</v>
      </c>
      <c r="Q605" s="23">
        <f t="shared" si="117"/>
        <v>0</v>
      </c>
      <c r="R605" s="24">
        <f t="shared" si="118"/>
        <v>0</v>
      </c>
      <c r="S605" s="25">
        <f t="shared" si="119"/>
        <v>0</v>
      </c>
      <c r="T605" s="24"/>
    </row>
    <row r="606" spans="1:20" x14ac:dyDescent="0.3">
      <c r="A606" s="70">
        <v>39.799999999999997</v>
      </c>
      <c r="B606" s="70" t="str">
        <f t="shared" si="114"/>
        <v/>
      </c>
      <c r="C606" s="22">
        <f>'FPF TPF'!D611</f>
        <v>0</v>
      </c>
      <c r="D606" s="22">
        <f>'FPF TPF'!E611</f>
        <v>0</v>
      </c>
      <c r="E606" s="23">
        <f t="shared" si="108"/>
        <v>0</v>
      </c>
      <c r="F606" s="24">
        <f t="shared" si="109"/>
        <v>0</v>
      </c>
      <c r="G606" s="25">
        <f t="shared" si="110"/>
        <v>0</v>
      </c>
      <c r="H606" s="70" t="str">
        <f t="shared" si="115"/>
        <v/>
      </c>
      <c r="I606" s="22">
        <f>'FPF TPF'!I611</f>
        <v>0</v>
      </c>
      <c r="J606" s="22">
        <f>'FPF TPF'!J611</f>
        <v>0</v>
      </c>
      <c r="K606" s="23">
        <f t="shared" si="111"/>
        <v>0</v>
      </c>
      <c r="L606" s="24">
        <f t="shared" si="112"/>
        <v>0</v>
      </c>
      <c r="M606" s="25">
        <f t="shared" si="113"/>
        <v>0</v>
      </c>
      <c r="N606" s="70" t="str">
        <f t="shared" si="116"/>
        <v/>
      </c>
      <c r="O606" s="22">
        <f>'FPF TPF'!N611</f>
        <v>0</v>
      </c>
      <c r="P606" s="22">
        <f>'FPF TPF'!O611</f>
        <v>0</v>
      </c>
      <c r="Q606" s="23">
        <f t="shared" si="117"/>
        <v>0</v>
      </c>
      <c r="R606" s="24">
        <f t="shared" si="118"/>
        <v>0</v>
      </c>
      <c r="S606" s="25">
        <f t="shared" si="119"/>
        <v>0</v>
      </c>
      <c r="T606" s="24"/>
    </row>
    <row r="607" spans="1:20" x14ac:dyDescent="0.3">
      <c r="A607" s="70">
        <v>39.700000000000003</v>
      </c>
      <c r="B607" s="70" t="str">
        <f t="shared" si="114"/>
        <v/>
      </c>
      <c r="C607" s="22">
        <f>'FPF TPF'!D612</f>
        <v>0</v>
      </c>
      <c r="D607" s="22">
        <f>'FPF TPF'!E612</f>
        <v>0</v>
      </c>
      <c r="E607" s="23">
        <f t="shared" si="108"/>
        <v>0</v>
      </c>
      <c r="F607" s="24">
        <f t="shared" si="109"/>
        <v>0</v>
      </c>
      <c r="G607" s="25">
        <f t="shared" si="110"/>
        <v>0</v>
      </c>
      <c r="H607" s="70" t="str">
        <f t="shared" si="115"/>
        <v/>
      </c>
      <c r="I607" s="22">
        <f>'FPF TPF'!I612</f>
        <v>0</v>
      </c>
      <c r="J607" s="22">
        <f>'FPF TPF'!J612</f>
        <v>0</v>
      </c>
      <c r="K607" s="23">
        <f t="shared" si="111"/>
        <v>0</v>
      </c>
      <c r="L607" s="24">
        <f t="shared" si="112"/>
        <v>0</v>
      </c>
      <c r="M607" s="25">
        <f t="shared" si="113"/>
        <v>0</v>
      </c>
      <c r="N607" s="70" t="str">
        <f t="shared" si="116"/>
        <v/>
      </c>
      <c r="O607" s="22">
        <f>'FPF TPF'!N612</f>
        <v>0</v>
      </c>
      <c r="P607" s="22">
        <f>'FPF TPF'!O612</f>
        <v>0</v>
      </c>
      <c r="Q607" s="23">
        <f t="shared" si="117"/>
        <v>0</v>
      </c>
      <c r="R607" s="24">
        <f t="shared" si="118"/>
        <v>0</v>
      </c>
      <c r="S607" s="25">
        <f t="shared" si="119"/>
        <v>0</v>
      </c>
      <c r="T607" s="24"/>
    </row>
    <row r="608" spans="1:20" x14ac:dyDescent="0.3">
      <c r="A608" s="70">
        <v>39.6</v>
      </c>
      <c r="B608" s="70" t="str">
        <f t="shared" si="114"/>
        <v/>
      </c>
      <c r="C608" s="22">
        <f>'FPF TPF'!D613</f>
        <v>0</v>
      </c>
      <c r="D608" s="22">
        <f>'FPF TPF'!E613</f>
        <v>0</v>
      </c>
      <c r="E608" s="23">
        <f t="shared" si="108"/>
        <v>0</v>
      </c>
      <c r="F608" s="24">
        <f t="shared" si="109"/>
        <v>0</v>
      </c>
      <c r="G608" s="25">
        <f t="shared" si="110"/>
        <v>0</v>
      </c>
      <c r="H608" s="70" t="str">
        <f t="shared" si="115"/>
        <v/>
      </c>
      <c r="I608" s="22">
        <f>'FPF TPF'!I613</f>
        <v>0</v>
      </c>
      <c r="J608" s="22">
        <f>'FPF TPF'!J613</f>
        <v>0</v>
      </c>
      <c r="K608" s="23">
        <f t="shared" si="111"/>
        <v>0</v>
      </c>
      <c r="L608" s="24">
        <f t="shared" si="112"/>
        <v>0</v>
      </c>
      <c r="M608" s="25">
        <f t="shared" si="113"/>
        <v>0</v>
      </c>
      <c r="N608" s="70" t="str">
        <f t="shared" si="116"/>
        <v/>
      </c>
      <c r="O608" s="22">
        <f>'FPF TPF'!N613</f>
        <v>0</v>
      </c>
      <c r="P608" s="22">
        <f>'FPF TPF'!O613</f>
        <v>0</v>
      </c>
      <c r="Q608" s="23">
        <f t="shared" si="117"/>
        <v>0</v>
      </c>
      <c r="R608" s="24">
        <f t="shared" si="118"/>
        <v>0</v>
      </c>
      <c r="S608" s="25">
        <f t="shared" si="119"/>
        <v>0</v>
      </c>
      <c r="T608" s="24"/>
    </row>
    <row r="609" spans="1:20" x14ac:dyDescent="0.3">
      <c r="A609" s="70">
        <v>39.5</v>
      </c>
      <c r="B609" s="70" t="str">
        <f t="shared" si="114"/>
        <v/>
      </c>
      <c r="C609" s="22">
        <f>'FPF TPF'!D614</f>
        <v>0</v>
      </c>
      <c r="D609" s="22">
        <f>'FPF TPF'!E614</f>
        <v>0</v>
      </c>
      <c r="E609" s="23">
        <f t="shared" si="108"/>
        <v>0</v>
      </c>
      <c r="F609" s="24">
        <f t="shared" si="109"/>
        <v>0</v>
      </c>
      <c r="G609" s="25">
        <f t="shared" si="110"/>
        <v>0</v>
      </c>
      <c r="H609" s="70" t="str">
        <f t="shared" si="115"/>
        <v/>
      </c>
      <c r="I609" s="22">
        <f>'FPF TPF'!I614</f>
        <v>0</v>
      </c>
      <c r="J609" s="22">
        <f>'FPF TPF'!J614</f>
        <v>0</v>
      </c>
      <c r="K609" s="23">
        <f t="shared" si="111"/>
        <v>0</v>
      </c>
      <c r="L609" s="24">
        <f t="shared" si="112"/>
        <v>0</v>
      </c>
      <c r="M609" s="25">
        <f t="shared" si="113"/>
        <v>0</v>
      </c>
      <c r="N609" s="70" t="str">
        <f t="shared" si="116"/>
        <v/>
      </c>
      <c r="O609" s="22">
        <f>'FPF TPF'!N614</f>
        <v>0</v>
      </c>
      <c r="P609" s="22">
        <f>'FPF TPF'!O614</f>
        <v>0</v>
      </c>
      <c r="Q609" s="23">
        <f t="shared" si="117"/>
        <v>0</v>
      </c>
      <c r="R609" s="24">
        <f t="shared" si="118"/>
        <v>0</v>
      </c>
      <c r="S609" s="25">
        <f t="shared" si="119"/>
        <v>0</v>
      </c>
      <c r="T609" s="24"/>
    </row>
    <row r="610" spans="1:20" x14ac:dyDescent="0.3">
      <c r="A610" s="70">
        <v>39.4</v>
      </c>
      <c r="B610" s="70" t="str">
        <f t="shared" si="114"/>
        <v/>
      </c>
      <c r="C610" s="22">
        <f>'FPF TPF'!D615</f>
        <v>0</v>
      </c>
      <c r="D610" s="22">
        <f>'FPF TPF'!E615</f>
        <v>0</v>
      </c>
      <c r="E610" s="23">
        <f t="shared" si="108"/>
        <v>0</v>
      </c>
      <c r="F610" s="24">
        <f t="shared" si="109"/>
        <v>0</v>
      </c>
      <c r="G610" s="25">
        <f t="shared" si="110"/>
        <v>0</v>
      </c>
      <c r="H610" s="70" t="str">
        <f t="shared" si="115"/>
        <v/>
      </c>
      <c r="I610" s="22">
        <f>'FPF TPF'!I615</f>
        <v>0</v>
      </c>
      <c r="J610" s="22">
        <f>'FPF TPF'!J615</f>
        <v>0</v>
      </c>
      <c r="K610" s="23">
        <f t="shared" si="111"/>
        <v>0</v>
      </c>
      <c r="L610" s="24">
        <f t="shared" si="112"/>
        <v>0</v>
      </c>
      <c r="M610" s="25">
        <f t="shared" si="113"/>
        <v>0</v>
      </c>
      <c r="N610" s="70" t="str">
        <f t="shared" si="116"/>
        <v/>
      </c>
      <c r="O610" s="22">
        <f>'FPF TPF'!N615</f>
        <v>0</v>
      </c>
      <c r="P610" s="22">
        <f>'FPF TPF'!O615</f>
        <v>0</v>
      </c>
      <c r="Q610" s="23">
        <f t="shared" si="117"/>
        <v>0</v>
      </c>
      <c r="R610" s="24">
        <f t="shared" si="118"/>
        <v>0</v>
      </c>
      <c r="S610" s="25">
        <f t="shared" si="119"/>
        <v>0</v>
      </c>
      <c r="T610" s="24"/>
    </row>
    <row r="611" spans="1:20" x14ac:dyDescent="0.3">
      <c r="A611" s="70">
        <v>39.299999999999997</v>
      </c>
      <c r="B611" s="70" t="str">
        <f t="shared" si="114"/>
        <v/>
      </c>
      <c r="C611" s="22">
        <f>'FPF TPF'!D616</f>
        <v>0</v>
      </c>
      <c r="D611" s="22">
        <f>'FPF TPF'!E616</f>
        <v>0</v>
      </c>
      <c r="E611" s="23">
        <f t="shared" si="108"/>
        <v>0</v>
      </c>
      <c r="F611" s="24">
        <f t="shared" si="109"/>
        <v>0</v>
      </c>
      <c r="G611" s="25">
        <f t="shared" si="110"/>
        <v>0</v>
      </c>
      <c r="H611" s="70" t="str">
        <f t="shared" si="115"/>
        <v/>
      </c>
      <c r="I611" s="22">
        <f>'FPF TPF'!I616</f>
        <v>0</v>
      </c>
      <c r="J611" s="22">
        <f>'FPF TPF'!J616</f>
        <v>0</v>
      </c>
      <c r="K611" s="23">
        <f t="shared" si="111"/>
        <v>0</v>
      </c>
      <c r="L611" s="24">
        <f t="shared" si="112"/>
        <v>0</v>
      </c>
      <c r="M611" s="25">
        <f t="shared" si="113"/>
        <v>0</v>
      </c>
      <c r="N611" s="70" t="str">
        <f t="shared" si="116"/>
        <v/>
      </c>
      <c r="O611" s="22">
        <f>'FPF TPF'!N616</f>
        <v>0</v>
      </c>
      <c r="P611" s="22">
        <f>'FPF TPF'!O616</f>
        <v>0</v>
      </c>
      <c r="Q611" s="23">
        <f t="shared" si="117"/>
        <v>0</v>
      </c>
      <c r="R611" s="24">
        <f t="shared" si="118"/>
        <v>0</v>
      </c>
      <c r="S611" s="25">
        <f t="shared" si="119"/>
        <v>0</v>
      </c>
      <c r="T611" s="24"/>
    </row>
    <row r="612" spans="1:20" x14ac:dyDescent="0.3">
      <c r="A612" s="70">
        <v>39.200000000000003</v>
      </c>
      <c r="B612" s="70" t="str">
        <f t="shared" si="114"/>
        <v/>
      </c>
      <c r="C612" s="22">
        <f>'FPF TPF'!D617</f>
        <v>0</v>
      </c>
      <c r="D612" s="22">
        <f>'FPF TPF'!E617</f>
        <v>0</v>
      </c>
      <c r="E612" s="23">
        <f t="shared" si="108"/>
        <v>0</v>
      </c>
      <c r="F612" s="24">
        <f t="shared" si="109"/>
        <v>0</v>
      </c>
      <c r="G612" s="25">
        <f t="shared" si="110"/>
        <v>0</v>
      </c>
      <c r="H612" s="70" t="str">
        <f t="shared" si="115"/>
        <v/>
      </c>
      <c r="I612" s="22">
        <f>'FPF TPF'!I617</f>
        <v>0</v>
      </c>
      <c r="J612" s="22">
        <f>'FPF TPF'!J617</f>
        <v>0</v>
      </c>
      <c r="K612" s="23">
        <f t="shared" si="111"/>
        <v>0</v>
      </c>
      <c r="L612" s="24">
        <f t="shared" si="112"/>
        <v>0</v>
      </c>
      <c r="M612" s="25">
        <f t="shared" si="113"/>
        <v>0</v>
      </c>
      <c r="N612" s="70" t="str">
        <f t="shared" si="116"/>
        <v/>
      </c>
      <c r="O612" s="22">
        <f>'FPF TPF'!N617</f>
        <v>0</v>
      </c>
      <c r="P612" s="22">
        <f>'FPF TPF'!O617</f>
        <v>0</v>
      </c>
      <c r="Q612" s="23">
        <f t="shared" si="117"/>
        <v>0</v>
      </c>
      <c r="R612" s="24">
        <f t="shared" si="118"/>
        <v>0</v>
      </c>
      <c r="S612" s="25">
        <f t="shared" si="119"/>
        <v>0</v>
      </c>
      <c r="T612" s="24"/>
    </row>
    <row r="613" spans="1:20" x14ac:dyDescent="0.3">
      <c r="A613" s="70">
        <v>39.1</v>
      </c>
      <c r="B613" s="70" t="str">
        <f t="shared" si="114"/>
        <v/>
      </c>
      <c r="C613" s="22">
        <f>'FPF TPF'!D618</f>
        <v>0</v>
      </c>
      <c r="D613" s="22">
        <f>'FPF TPF'!E618</f>
        <v>0</v>
      </c>
      <c r="E613" s="23">
        <f t="shared" si="108"/>
        <v>0</v>
      </c>
      <c r="F613" s="24">
        <f t="shared" si="109"/>
        <v>0</v>
      </c>
      <c r="G613" s="25">
        <f t="shared" si="110"/>
        <v>0</v>
      </c>
      <c r="H613" s="70" t="str">
        <f t="shared" si="115"/>
        <v/>
      </c>
      <c r="I613" s="22">
        <f>'FPF TPF'!I618</f>
        <v>0</v>
      </c>
      <c r="J613" s="22">
        <f>'FPF TPF'!J618</f>
        <v>0</v>
      </c>
      <c r="K613" s="23">
        <f t="shared" si="111"/>
        <v>0</v>
      </c>
      <c r="L613" s="24">
        <f t="shared" si="112"/>
        <v>0</v>
      </c>
      <c r="M613" s="25">
        <f t="shared" si="113"/>
        <v>0</v>
      </c>
      <c r="N613" s="70" t="str">
        <f t="shared" si="116"/>
        <v/>
      </c>
      <c r="O613" s="22">
        <f>'FPF TPF'!N618</f>
        <v>0</v>
      </c>
      <c r="P613" s="22">
        <f>'FPF TPF'!O618</f>
        <v>0</v>
      </c>
      <c r="Q613" s="23">
        <f t="shared" si="117"/>
        <v>0</v>
      </c>
      <c r="R613" s="24">
        <f t="shared" si="118"/>
        <v>0</v>
      </c>
      <c r="S613" s="25">
        <f t="shared" si="119"/>
        <v>0</v>
      </c>
      <c r="T613" s="24"/>
    </row>
    <row r="614" spans="1:20" x14ac:dyDescent="0.3">
      <c r="A614" s="70">
        <v>39</v>
      </c>
      <c r="B614" s="70" t="str">
        <f t="shared" si="114"/>
        <v/>
      </c>
      <c r="C614" s="22">
        <f>'FPF TPF'!D619</f>
        <v>0</v>
      </c>
      <c r="D614" s="22">
        <f>'FPF TPF'!E619</f>
        <v>0</v>
      </c>
      <c r="E614" s="23">
        <f t="shared" si="108"/>
        <v>0</v>
      </c>
      <c r="F614" s="24">
        <f t="shared" si="109"/>
        <v>0</v>
      </c>
      <c r="G614" s="25">
        <f t="shared" si="110"/>
        <v>0</v>
      </c>
      <c r="H614" s="70" t="str">
        <f t="shared" si="115"/>
        <v/>
      </c>
      <c r="I614" s="22">
        <f>'FPF TPF'!I619</f>
        <v>0</v>
      </c>
      <c r="J614" s="22">
        <f>'FPF TPF'!J619</f>
        <v>0</v>
      </c>
      <c r="K614" s="23">
        <f t="shared" si="111"/>
        <v>0</v>
      </c>
      <c r="L614" s="24">
        <f t="shared" si="112"/>
        <v>0</v>
      </c>
      <c r="M614" s="25">
        <f t="shared" si="113"/>
        <v>0</v>
      </c>
      <c r="N614" s="70" t="str">
        <f t="shared" si="116"/>
        <v/>
      </c>
      <c r="O614" s="22">
        <f>'FPF TPF'!N619</f>
        <v>0</v>
      </c>
      <c r="P614" s="22">
        <f>'FPF TPF'!O619</f>
        <v>0</v>
      </c>
      <c r="Q614" s="23">
        <f t="shared" si="117"/>
        <v>0</v>
      </c>
      <c r="R614" s="24">
        <f t="shared" si="118"/>
        <v>0</v>
      </c>
      <c r="S614" s="25">
        <f t="shared" si="119"/>
        <v>0</v>
      </c>
      <c r="T614" s="24"/>
    </row>
    <row r="615" spans="1:20" x14ac:dyDescent="0.3">
      <c r="A615" s="70">
        <v>38.9</v>
      </c>
      <c r="B615" s="70" t="str">
        <f t="shared" si="114"/>
        <v/>
      </c>
      <c r="C615" s="22">
        <f>'FPF TPF'!D620</f>
        <v>0</v>
      </c>
      <c r="D615" s="22">
        <f>'FPF TPF'!E620</f>
        <v>0</v>
      </c>
      <c r="E615" s="23">
        <f t="shared" si="108"/>
        <v>0</v>
      </c>
      <c r="F615" s="24">
        <f t="shared" si="109"/>
        <v>0</v>
      </c>
      <c r="G615" s="25">
        <f t="shared" si="110"/>
        <v>0</v>
      </c>
      <c r="H615" s="70" t="str">
        <f t="shared" si="115"/>
        <v/>
      </c>
      <c r="I615" s="22">
        <f>'FPF TPF'!I620</f>
        <v>0</v>
      </c>
      <c r="J615" s="22">
        <f>'FPF TPF'!J620</f>
        <v>0</v>
      </c>
      <c r="K615" s="23">
        <f t="shared" si="111"/>
        <v>0</v>
      </c>
      <c r="L615" s="24">
        <f t="shared" si="112"/>
        <v>0</v>
      </c>
      <c r="M615" s="25">
        <f t="shared" si="113"/>
        <v>0</v>
      </c>
      <c r="N615" s="70" t="str">
        <f t="shared" si="116"/>
        <v/>
      </c>
      <c r="O615" s="22">
        <f>'FPF TPF'!N620</f>
        <v>0</v>
      </c>
      <c r="P615" s="22">
        <f>'FPF TPF'!O620</f>
        <v>0</v>
      </c>
      <c r="Q615" s="23">
        <f t="shared" si="117"/>
        <v>0</v>
      </c>
      <c r="R615" s="24">
        <f t="shared" si="118"/>
        <v>0</v>
      </c>
      <c r="S615" s="25">
        <f t="shared" si="119"/>
        <v>0</v>
      </c>
      <c r="T615" s="24"/>
    </row>
    <row r="616" spans="1:20" x14ac:dyDescent="0.3">
      <c r="A616" s="70">
        <v>38.799999999999997</v>
      </c>
      <c r="B616" s="70" t="str">
        <f t="shared" si="114"/>
        <v/>
      </c>
      <c r="C616" s="22">
        <f>'FPF TPF'!D621</f>
        <v>0</v>
      </c>
      <c r="D616" s="22">
        <f>'FPF TPF'!E621</f>
        <v>0</v>
      </c>
      <c r="E616" s="23">
        <f t="shared" si="108"/>
        <v>0</v>
      </c>
      <c r="F616" s="24">
        <f t="shared" si="109"/>
        <v>0</v>
      </c>
      <c r="G616" s="25">
        <f t="shared" si="110"/>
        <v>0</v>
      </c>
      <c r="H616" s="70" t="str">
        <f t="shared" si="115"/>
        <v/>
      </c>
      <c r="I616" s="22">
        <f>'FPF TPF'!I621</f>
        <v>0</v>
      </c>
      <c r="J616" s="22">
        <f>'FPF TPF'!J621</f>
        <v>0</v>
      </c>
      <c r="K616" s="23">
        <f t="shared" si="111"/>
        <v>0</v>
      </c>
      <c r="L616" s="24">
        <f t="shared" si="112"/>
        <v>0</v>
      </c>
      <c r="M616" s="25">
        <f t="shared" si="113"/>
        <v>0</v>
      </c>
      <c r="N616" s="70" t="str">
        <f t="shared" si="116"/>
        <v/>
      </c>
      <c r="O616" s="22">
        <f>'FPF TPF'!N621</f>
        <v>0</v>
      </c>
      <c r="P616" s="22">
        <f>'FPF TPF'!O621</f>
        <v>0</v>
      </c>
      <c r="Q616" s="23">
        <f t="shared" si="117"/>
        <v>0</v>
      </c>
      <c r="R616" s="24">
        <f t="shared" si="118"/>
        <v>0</v>
      </c>
      <c r="S616" s="25">
        <f t="shared" si="119"/>
        <v>0</v>
      </c>
      <c r="T616" s="24"/>
    </row>
    <row r="617" spans="1:20" x14ac:dyDescent="0.3">
      <c r="A617" s="70">
        <v>38.700000000000003</v>
      </c>
      <c r="B617" s="70" t="str">
        <f t="shared" si="114"/>
        <v/>
      </c>
      <c r="C617" s="22">
        <f>'FPF TPF'!D622</f>
        <v>0</v>
      </c>
      <c r="D617" s="22">
        <f>'FPF TPF'!E622</f>
        <v>0</v>
      </c>
      <c r="E617" s="23">
        <f t="shared" si="108"/>
        <v>0</v>
      </c>
      <c r="F617" s="24">
        <f t="shared" si="109"/>
        <v>0</v>
      </c>
      <c r="G617" s="25">
        <f t="shared" si="110"/>
        <v>0</v>
      </c>
      <c r="H617" s="70" t="str">
        <f t="shared" si="115"/>
        <v/>
      </c>
      <c r="I617" s="22">
        <f>'FPF TPF'!I622</f>
        <v>0</v>
      </c>
      <c r="J617" s="22">
        <f>'FPF TPF'!J622</f>
        <v>0</v>
      </c>
      <c r="K617" s="23">
        <f t="shared" si="111"/>
        <v>0</v>
      </c>
      <c r="L617" s="24">
        <f t="shared" si="112"/>
        <v>0</v>
      </c>
      <c r="M617" s="25">
        <f t="shared" si="113"/>
        <v>0</v>
      </c>
      <c r="N617" s="70" t="str">
        <f t="shared" si="116"/>
        <v/>
      </c>
      <c r="O617" s="22">
        <f>'FPF TPF'!N622</f>
        <v>0</v>
      </c>
      <c r="P617" s="22">
        <f>'FPF TPF'!O622</f>
        <v>0</v>
      </c>
      <c r="Q617" s="23">
        <f t="shared" si="117"/>
        <v>0</v>
      </c>
      <c r="R617" s="24">
        <f t="shared" si="118"/>
        <v>0</v>
      </c>
      <c r="S617" s="25">
        <f t="shared" si="119"/>
        <v>0</v>
      </c>
      <c r="T617" s="24"/>
    </row>
    <row r="618" spans="1:20" x14ac:dyDescent="0.3">
      <c r="A618" s="70">
        <v>38.6</v>
      </c>
      <c r="B618" s="70" t="str">
        <f t="shared" si="114"/>
        <v/>
      </c>
      <c r="C618" s="22">
        <f>'FPF TPF'!D623</f>
        <v>0</v>
      </c>
      <c r="D618" s="22">
        <f>'FPF TPF'!E623</f>
        <v>0</v>
      </c>
      <c r="E618" s="23">
        <f t="shared" si="108"/>
        <v>0</v>
      </c>
      <c r="F618" s="24">
        <f t="shared" si="109"/>
        <v>0</v>
      </c>
      <c r="G618" s="25">
        <f t="shared" si="110"/>
        <v>0</v>
      </c>
      <c r="H618" s="70" t="str">
        <f t="shared" si="115"/>
        <v/>
      </c>
      <c r="I618" s="22">
        <f>'FPF TPF'!I623</f>
        <v>0</v>
      </c>
      <c r="J618" s="22">
        <f>'FPF TPF'!J623</f>
        <v>0</v>
      </c>
      <c r="K618" s="23">
        <f t="shared" si="111"/>
        <v>0</v>
      </c>
      <c r="L618" s="24">
        <f t="shared" si="112"/>
        <v>0</v>
      </c>
      <c r="M618" s="25">
        <f t="shared" si="113"/>
        <v>0</v>
      </c>
      <c r="N618" s="70" t="str">
        <f t="shared" si="116"/>
        <v/>
      </c>
      <c r="O618" s="22">
        <f>'FPF TPF'!N623</f>
        <v>0</v>
      </c>
      <c r="P618" s="22">
        <f>'FPF TPF'!O623</f>
        <v>0</v>
      </c>
      <c r="Q618" s="23">
        <f t="shared" si="117"/>
        <v>0</v>
      </c>
      <c r="R618" s="24">
        <f t="shared" si="118"/>
        <v>0</v>
      </c>
      <c r="S618" s="25">
        <f t="shared" si="119"/>
        <v>0</v>
      </c>
      <c r="T618" s="24"/>
    </row>
    <row r="619" spans="1:20" x14ac:dyDescent="0.3">
      <c r="A619" s="70">
        <v>38.5</v>
      </c>
      <c r="B619" s="70" t="str">
        <f t="shared" si="114"/>
        <v/>
      </c>
      <c r="C619" s="22">
        <f>'FPF TPF'!D624</f>
        <v>0</v>
      </c>
      <c r="D619" s="22">
        <f>'FPF TPF'!E624</f>
        <v>0</v>
      </c>
      <c r="E619" s="23">
        <f t="shared" si="108"/>
        <v>0</v>
      </c>
      <c r="F619" s="24">
        <f t="shared" si="109"/>
        <v>0</v>
      </c>
      <c r="G619" s="25">
        <f t="shared" si="110"/>
        <v>0</v>
      </c>
      <c r="H619" s="70" t="str">
        <f t="shared" si="115"/>
        <v/>
      </c>
      <c r="I619" s="22">
        <f>'FPF TPF'!I624</f>
        <v>0</v>
      </c>
      <c r="J619" s="22">
        <f>'FPF TPF'!J624</f>
        <v>0</v>
      </c>
      <c r="K619" s="23">
        <f t="shared" si="111"/>
        <v>0</v>
      </c>
      <c r="L619" s="24">
        <f t="shared" si="112"/>
        <v>0</v>
      </c>
      <c r="M619" s="25">
        <f t="shared" si="113"/>
        <v>0</v>
      </c>
      <c r="N619" s="70" t="str">
        <f t="shared" si="116"/>
        <v/>
      </c>
      <c r="O619" s="22">
        <f>'FPF TPF'!N624</f>
        <v>0</v>
      </c>
      <c r="P619" s="22">
        <f>'FPF TPF'!O624</f>
        <v>0</v>
      </c>
      <c r="Q619" s="23">
        <f t="shared" si="117"/>
        <v>0</v>
      </c>
      <c r="R619" s="24">
        <f t="shared" si="118"/>
        <v>0</v>
      </c>
      <c r="S619" s="25">
        <f t="shared" si="119"/>
        <v>0</v>
      </c>
      <c r="T619" s="24"/>
    </row>
    <row r="620" spans="1:20" x14ac:dyDescent="0.3">
      <c r="A620" s="70">
        <v>38.4</v>
      </c>
      <c r="B620" s="70" t="str">
        <f t="shared" si="114"/>
        <v/>
      </c>
      <c r="C620" s="22">
        <f>'FPF TPF'!D625</f>
        <v>0</v>
      </c>
      <c r="D620" s="22">
        <f>'FPF TPF'!E625</f>
        <v>0</v>
      </c>
      <c r="E620" s="23">
        <f t="shared" si="108"/>
        <v>0</v>
      </c>
      <c r="F620" s="24">
        <f t="shared" si="109"/>
        <v>0</v>
      </c>
      <c r="G620" s="25">
        <f t="shared" si="110"/>
        <v>0</v>
      </c>
      <c r="H620" s="70" t="str">
        <f t="shared" si="115"/>
        <v/>
      </c>
      <c r="I620" s="22">
        <f>'FPF TPF'!I625</f>
        <v>0</v>
      </c>
      <c r="J620" s="22">
        <f>'FPF TPF'!J625</f>
        <v>0</v>
      </c>
      <c r="K620" s="23">
        <f t="shared" si="111"/>
        <v>0</v>
      </c>
      <c r="L620" s="24">
        <f t="shared" si="112"/>
        <v>0</v>
      </c>
      <c r="M620" s="25">
        <f t="shared" si="113"/>
        <v>0</v>
      </c>
      <c r="N620" s="70" t="str">
        <f t="shared" si="116"/>
        <v/>
      </c>
      <c r="O620" s="22">
        <f>'FPF TPF'!N625</f>
        <v>0</v>
      </c>
      <c r="P620" s="22">
        <f>'FPF TPF'!O625</f>
        <v>0</v>
      </c>
      <c r="Q620" s="23">
        <f t="shared" si="117"/>
        <v>0</v>
      </c>
      <c r="R620" s="24">
        <f t="shared" si="118"/>
        <v>0</v>
      </c>
      <c r="S620" s="25">
        <f t="shared" si="119"/>
        <v>0</v>
      </c>
      <c r="T620" s="24"/>
    </row>
    <row r="621" spans="1:20" x14ac:dyDescent="0.3">
      <c r="A621" s="70">
        <v>38.299999999999997</v>
      </c>
      <c r="B621" s="70" t="str">
        <f t="shared" si="114"/>
        <v/>
      </c>
      <c r="C621" s="22">
        <f>'FPF TPF'!D626</f>
        <v>0</v>
      </c>
      <c r="D621" s="22">
        <f>'FPF TPF'!E626</f>
        <v>0</v>
      </c>
      <c r="E621" s="23">
        <f t="shared" si="108"/>
        <v>0</v>
      </c>
      <c r="F621" s="24">
        <f t="shared" si="109"/>
        <v>0</v>
      </c>
      <c r="G621" s="25">
        <f t="shared" si="110"/>
        <v>0</v>
      </c>
      <c r="H621" s="70" t="str">
        <f t="shared" si="115"/>
        <v/>
      </c>
      <c r="I621" s="22">
        <f>'FPF TPF'!I626</f>
        <v>0</v>
      </c>
      <c r="J621" s="22">
        <f>'FPF TPF'!J626</f>
        <v>0</v>
      </c>
      <c r="K621" s="23">
        <f t="shared" si="111"/>
        <v>0</v>
      </c>
      <c r="L621" s="24">
        <f t="shared" si="112"/>
        <v>0</v>
      </c>
      <c r="M621" s="25">
        <f t="shared" si="113"/>
        <v>0</v>
      </c>
      <c r="N621" s="70" t="str">
        <f t="shared" si="116"/>
        <v/>
      </c>
      <c r="O621" s="22">
        <f>'FPF TPF'!N626</f>
        <v>0</v>
      </c>
      <c r="P621" s="22">
        <f>'FPF TPF'!O626</f>
        <v>0</v>
      </c>
      <c r="Q621" s="23">
        <f t="shared" si="117"/>
        <v>0</v>
      </c>
      <c r="R621" s="24">
        <f t="shared" si="118"/>
        <v>0</v>
      </c>
      <c r="S621" s="25">
        <f t="shared" si="119"/>
        <v>0</v>
      </c>
      <c r="T621" s="24"/>
    </row>
    <row r="622" spans="1:20" x14ac:dyDescent="0.3">
      <c r="A622" s="70">
        <v>38.200000000000003</v>
      </c>
      <c r="B622" s="70" t="str">
        <f t="shared" si="114"/>
        <v/>
      </c>
      <c r="C622" s="22">
        <f>'FPF TPF'!D627</f>
        <v>0</v>
      </c>
      <c r="D622" s="22">
        <f>'FPF TPF'!E627</f>
        <v>0</v>
      </c>
      <c r="E622" s="23">
        <f t="shared" si="108"/>
        <v>0</v>
      </c>
      <c r="F622" s="24">
        <f t="shared" si="109"/>
        <v>0</v>
      </c>
      <c r="G622" s="25">
        <f t="shared" si="110"/>
        <v>0</v>
      </c>
      <c r="H622" s="70" t="str">
        <f t="shared" si="115"/>
        <v/>
      </c>
      <c r="I622" s="22">
        <f>'FPF TPF'!I627</f>
        <v>0</v>
      </c>
      <c r="J622" s="22">
        <f>'FPF TPF'!J627</f>
        <v>0</v>
      </c>
      <c r="K622" s="23">
        <f t="shared" si="111"/>
        <v>0</v>
      </c>
      <c r="L622" s="24">
        <f t="shared" si="112"/>
        <v>0</v>
      </c>
      <c r="M622" s="25">
        <f t="shared" si="113"/>
        <v>0</v>
      </c>
      <c r="N622" s="70" t="str">
        <f t="shared" si="116"/>
        <v/>
      </c>
      <c r="O622" s="22">
        <f>'FPF TPF'!N627</f>
        <v>0</v>
      </c>
      <c r="P622" s="22">
        <f>'FPF TPF'!O627</f>
        <v>0</v>
      </c>
      <c r="Q622" s="23">
        <f t="shared" si="117"/>
        <v>0</v>
      </c>
      <c r="R622" s="24">
        <f t="shared" si="118"/>
        <v>0</v>
      </c>
      <c r="S622" s="25">
        <f t="shared" si="119"/>
        <v>0</v>
      </c>
      <c r="T622" s="24"/>
    </row>
    <row r="623" spans="1:20" x14ac:dyDescent="0.3">
      <c r="A623" s="70">
        <v>38.1</v>
      </c>
      <c r="B623" s="70" t="str">
        <f t="shared" si="114"/>
        <v/>
      </c>
      <c r="C623" s="22">
        <f>'FPF TPF'!D628</f>
        <v>0</v>
      </c>
      <c r="D623" s="22">
        <f>'FPF TPF'!E628</f>
        <v>0</v>
      </c>
      <c r="E623" s="23">
        <f t="shared" si="108"/>
        <v>0</v>
      </c>
      <c r="F623" s="24">
        <f t="shared" si="109"/>
        <v>0</v>
      </c>
      <c r="G623" s="25">
        <f t="shared" si="110"/>
        <v>0</v>
      </c>
      <c r="H623" s="70" t="str">
        <f t="shared" si="115"/>
        <v/>
      </c>
      <c r="I623" s="22">
        <f>'FPF TPF'!I628</f>
        <v>0</v>
      </c>
      <c r="J623" s="22">
        <f>'FPF TPF'!J628</f>
        <v>0</v>
      </c>
      <c r="K623" s="23">
        <f t="shared" si="111"/>
        <v>0</v>
      </c>
      <c r="L623" s="24">
        <f t="shared" si="112"/>
        <v>0</v>
      </c>
      <c r="M623" s="25">
        <f t="shared" si="113"/>
        <v>0</v>
      </c>
      <c r="N623" s="70" t="str">
        <f t="shared" si="116"/>
        <v/>
      </c>
      <c r="O623" s="22">
        <f>'FPF TPF'!N628</f>
        <v>0</v>
      </c>
      <c r="P623" s="22">
        <f>'FPF TPF'!O628</f>
        <v>0</v>
      </c>
      <c r="Q623" s="23">
        <f t="shared" si="117"/>
        <v>0</v>
      </c>
      <c r="R623" s="24">
        <f t="shared" si="118"/>
        <v>0</v>
      </c>
      <c r="S623" s="25">
        <f t="shared" si="119"/>
        <v>0</v>
      </c>
      <c r="T623" s="24"/>
    </row>
    <row r="624" spans="1:20" x14ac:dyDescent="0.3">
      <c r="A624" s="70">
        <v>38</v>
      </c>
      <c r="B624" s="70" t="str">
        <f t="shared" si="114"/>
        <v/>
      </c>
      <c r="C624" s="22">
        <f>'FPF TPF'!D629</f>
        <v>0</v>
      </c>
      <c r="D624" s="22">
        <f>'FPF TPF'!E629</f>
        <v>0</v>
      </c>
      <c r="E624" s="23">
        <f t="shared" si="108"/>
        <v>0</v>
      </c>
      <c r="F624" s="24">
        <f t="shared" si="109"/>
        <v>0</v>
      </c>
      <c r="G624" s="25">
        <f t="shared" si="110"/>
        <v>0</v>
      </c>
      <c r="H624" s="70" t="str">
        <f t="shared" si="115"/>
        <v/>
      </c>
      <c r="I624" s="22">
        <f>'FPF TPF'!I629</f>
        <v>0</v>
      </c>
      <c r="J624" s="22">
        <f>'FPF TPF'!J629</f>
        <v>0</v>
      </c>
      <c r="K624" s="23">
        <f t="shared" si="111"/>
        <v>0</v>
      </c>
      <c r="L624" s="24">
        <f t="shared" si="112"/>
        <v>0</v>
      </c>
      <c r="M624" s="25">
        <f t="shared" si="113"/>
        <v>0</v>
      </c>
      <c r="N624" s="70" t="str">
        <f t="shared" si="116"/>
        <v/>
      </c>
      <c r="O624" s="22">
        <f>'FPF TPF'!N629</f>
        <v>0</v>
      </c>
      <c r="P624" s="22">
        <f>'FPF TPF'!O629</f>
        <v>0</v>
      </c>
      <c r="Q624" s="23">
        <f t="shared" si="117"/>
        <v>0</v>
      </c>
      <c r="R624" s="24">
        <f t="shared" si="118"/>
        <v>0</v>
      </c>
      <c r="S624" s="25">
        <f t="shared" si="119"/>
        <v>0</v>
      </c>
      <c r="T624" s="24"/>
    </row>
    <row r="625" spans="1:20" x14ac:dyDescent="0.3">
      <c r="A625" s="70">
        <v>37.9</v>
      </c>
      <c r="B625" s="70" t="str">
        <f t="shared" si="114"/>
        <v/>
      </c>
      <c r="C625" s="22">
        <f>'FPF TPF'!D630</f>
        <v>0</v>
      </c>
      <c r="D625" s="22">
        <f>'FPF TPF'!E630</f>
        <v>0</v>
      </c>
      <c r="E625" s="23">
        <f t="shared" ref="E625:E688" si="120">C624-C625</f>
        <v>0</v>
      </c>
      <c r="F625" s="24">
        <f t="shared" ref="F625:F688" si="121">AVERAGE(D625,D624)</f>
        <v>0</v>
      </c>
      <c r="G625" s="25">
        <f t="shared" ref="G625:G688" si="122">PRODUCT(E625,F625)</f>
        <v>0</v>
      </c>
      <c r="H625" s="70" t="str">
        <f t="shared" si="115"/>
        <v/>
      </c>
      <c r="I625" s="22">
        <f>'FPF TPF'!I630</f>
        <v>0</v>
      </c>
      <c r="J625" s="22">
        <f>'FPF TPF'!J630</f>
        <v>0</v>
      </c>
      <c r="K625" s="23">
        <f t="shared" ref="K625:K688" si="123">I624-I625</f>
        <v>0</v>
      </c>
      <c r="L625" s="24">
        <f t="shared" ref="L625:L688" si="124">AVERAGE(J625,J624)</f>
        <v>0</v>
      </c>
      <c r="M625" s="25">
        <f t="shared" ref="M625:M688" si="125">PRODUCT(K625,L625)</f>
        <v>0</v>
      </c>
      <c r="N625" s="70" t="str">
        <f t="shared" si="116"/>
        <v/>
      </c>
      <c r="O625" s="22">
        <f>'FPF TPF'!N630</f>
        <v>0</v>
      </c>
      <c r="P625" s="22">
        <f>'FPF TPF'!O630</f>
        <v>0</v>
      </c>
      <c r="Q625" s="23">
        <f t="shared" si="117"/>
        <v>0</v>
      </c>
      <c r="R625" s="24">
        <f t="shared" si="118"/>
        <v>0</v>
      </c>
      <c r="S625" s="25">
        <f t="shared" si="119"/>
        <v>0</v>
      </c>
      <c r="T625" s="24"/>
    </row>
    <row r="626" spans="1:20" x14ac:dyDescent="0.3">
      <c r="A626" s="70">
        <v>37.799999999999997</v>
      </c>
      <c r="B626" s="70" t="str">
        <f t="shared" si="114"/>
        <v/>
      </c>
      <c r="C626" s="22">
        <f>'FPF TPF'!D631</f>
        <v>0</v>
      </c>
      <c r="D626" s="22">
        <f>'FPF TPF'!E631</f>
        <v>0</v>
      </c>
      <c r="E626" s="23">
        <f t="shared" si="120"/>
        <v>0</v>
      </c>
      <c r="F626" s="24">
        <f t="shared" si="121"/>
        <v>0</v>
      </c>
      <c r="G626" s="25">
        <f t="shared" si="122"/>
        <v>0</v>
      </c>
      <c r="H626" s="70" t="str">
        <f t="shared" si="115"/>
        <v/>
      </c>
      <c r="I626" s="22">
        <f>'FPF TPF'!I631</f>
        <v>0</v>
      </c>
      <c r="J626" s="22">
        <f>'FPF TPF'!J631</f>
        <v>0</v>
      </c>
      <c r="K626" s="23">
        <f t="shared" si="123"/>
        <v>0</v>
      </c>
      <c r="L626" s="24">
        <f t="shared" si="124"/>
        <v>0</v>
      </c>
      <c r="M626" s="25">
        <f t="shared" si="125"/>
        <v>0</v>
      </c>
      <c r="N626" s="70" t="str">
        <f t="shared" si="116"/>
        <v/>
      </c>
      <c r="O626" s="22">
        <f>'FPF TPF'!N631</f>
        <v>0</v>
      </c>
      <c r="P626" s="22">
        <f>'FPF TPF'!O631</f>
        <v>0</v>
      </c>
      <c r="Q626" s="23">
        <f t="shared" si="117"/>
        <v>0</v>
      </c>
      <c r="R626" s="24">
        <f t="shared" si="118"/>
        <v>0</v>
      </c>
      <c r="S626" s="25">
        <f t="shared" si="119"/>
        <v>0</v>
      </c>
      <c r="T626" s="24"/>
    </row>
    <row r="627" spans="1:20" x14ac:dyDescent="0.3">
      <c r="A627" s="70">
        <v>37.700000000000003</v>
      </c>
      <c r="B627" s="70" t="str">
        <f t="shared" si="114"/>
        <v/>
      </c>
      <c r="C627" s="22">
        <f>'FPF TPF'!D632</f>
        <v>0</v>
      </c>
      <c r="D627" s="22">
        <f>'FPF TPF'!E632</f>
        <v>0</v>
      </c>
      <c r="E627" s="23">
        <f t="shared" si="120"/>
        <v>0</v>
      </c>
      <c r="F627" s="24">
        <f t="shared" si="121"/>
        <v>0</v>
      </c>
      <c r="G627" s="25">
        <f t="shared" si="122"/>
        <v>0</v>
      </c>
      <c r="H627" s="70" t="str">
        <f t="shared" si="115"/>
        <v/>
      </c>
      <c r="I627" s="22">
        <f>'FPF TPF'!I632</f>
        <v>0</v>
      </c>
      <c r="J627" s="22">
        <f>'FPF TPF'!J632</f>
        <v>0</v>
      </c>
      <c r="K627" s="23">
        <f t="shared" si="123"/>
        <v>0</v>
      </c>
      <c r="L627" s="24">
        <f t="shared" si="124"/>
        <v>0</v>
      </c>
      <c r="M627" s="25">
        <f t="shared" si="125"/>
        <v>0</v>
      </c>
      <c r="N627" s="70" t="str">
        <f t="shared" si="116"/>
        <v/>
      </c>
      <c r="O627" s="22">
        <f>'FPF TPF'!N632</f>
        <v>0</v>
      </c>
      <c r="P627" s="22">
        <f>'FPF TPF'!O632</f>
        <v>0</v>
      </c>
      <c r="Q627" s="23">
        <f t="shared" si="117"/>
        <v>0</v>
      </c>
      <c r="R627" s="24">
        <f t="shared" si="118"/>
        <v>0</v>
      </c>
      <c r="S627" s="25">
        <f t="shared" si="119"/>
        <v>0</v>
      </c>
      <c r="T627" s="24"/>
    </row>
    <row r="628" spans="1:20" x14ac:dyDescent="0.3">
      <c r="A628" s="70">
        <v>37.6</v>
      </c>
      <c r="B628" s="70" t="str">
        <f t="shared" si="114"/>
        <v/>
      </c>
      <c r="C628" s="22">
        <f>'FPF TPF'!D633</f>
        <v>0</v>
      </c>
      <c r="D628" s="22">
        <f>'FPF TPF'!E633</f>
        <v>0</v>
      </c>
      <c r="E628" s="23">
        <f t="shared" si="120"/>
        <v>0</v>
      </c>
      <c r="F628" s="24">
        <f t="shared" si="121"/>
        <v>0</v>
      </c>
      <c r="G628" s="25">
        <f t="shared" si="122"/>
        <v>0</v>
      </c>
      <c r="H628" s="70" t="str">
        <f t="shared" si="115"/>
        <v/>
      </c>
      <c r="I628" s="22">
        <f>'FPF TPF'!I633</f>
        <v>0</v>
      </c>
      <c r="J628" s="22">
        <f>'FPF TPF'!J633</f>
        <v>0</v>
      </c>
      <c r="K628" s="23">
        <f t="shared" si="123"/>
        <v>0</v>
      </c>
      <c r="L628" s="24">
        <f t="shared" si="124"/>
        <v>0</v>
      </c>
      <c r="M628" s="25">
        <f t="shared" si="125"/>
        <v>0</v>
      </c>
      <c r="N628" s="70" t="str">
        <f t="shared" si="116"/>
        <v/>
      </c>
      <c r="O628" s="22">
        <f>'FPF TPF'!N633</f>
        <v>0</v>
      </c>
      <c r="P628" s="22">
        <f>'FPF TPF'!O633</f>
        <v>0</v>
      </c>
      <c r="Q628" s="23">
        <f t="shared" si="117"/>
        <v>0</v>
      </c>
      <c r="R628" s="24">
        <f t="shared" si="118"/>
        <v>0</v>
      </c>
      <c r="S628" s="25">
        <f t="shared" si="119"/>
        <v>0</v>
      </c>
      <c r="T628" s="24"/>
    </row>
    <row r="629" spans="1:20" x14ac:dyDescent="0.3">
      <c r="A629" s="70">
        <v>37.5</v>
      </c>
      <c r="B629" s="70" t="str">
        <f t="shared" si="114"/>
        <v/>
      </c>
      <c r="C629" s="22">
        <f>'FPF TPF'!D634</f>
        <v>0</v>
      </c>
      <c r="D629" s="22">
        <f>'FPF TPF'!E634</f>
        <v>0</v>
      </c>
      <c r="E629" s="23">
        <f t="shared" si="120"/>
        <v>0</v>
      </c>
      <c r="F629" s="24">
        <f t="shared" si="121"/>
        <v>0</v>
      </c>
      <c r="G629" s="25">
        <f t="shared" si="122"/>
        <v>0</v>
      </c>
      <c r="H629" s="70" t="str">
        <f t="shared" si="115"/>
        <v/>
      </c>
      <c r="I629" s="22">
        <f>'FPF TPF'!I634</f>
        <v>0</v>
      </c>
      <c r="J629" s="22">
        <f>'FPF TPF'!J634</f>
        <v>0</v>
      </c>
      <c r="K629" s="23">
        <f t="shared" si="123"/>
        <v>0</v>
      </c>
      <c r="L629" s="24">
        <f t="shared" si="124"/>
        <v>0</v>
      </c>
      <c r="M629" s="25">
        <f t="shared" si="125"/>
        <v>0</v>
      </c>
      <c r="N629" s="70" t="str">
        <f t="shared" si="116"/>
        <v/>
      </c>
      <c r="O629" s="22">
        <f>'FPF TPF'!N634</f>
        <v>0</v>
      </c>
      <c r="P629" s="22">
        <f>'FPF TPF'!O634</f>
        <v>0</v>
      </c>
      <c r="Q629" s="23">
        <f t="shared" si="117"/>
        <v>0</v>
      </c>
      <c r="R629" s="24">
        <f t="shared" si="118"/>
        <v>0</v>
      </c>
      <c r="S629" s="25">
        <f t="shared" si="119"/>
        <v>0</v>
      </c>
      <c r="T629" s="24"/>
    </row>
    <row r="630" spans="1:20" x14ac:dyDescent="0.3">
      <c r="A630" s="70">
        <v>37.4</v>
      </c>
      <c r="B630" s="70" t="str">
        <f t="shared" si="114"/>
        <v/>
      </c>
      <c r="C630" s="22">
        <f>'FPF TPF'!D635</f>
        <v>0</v>
      </c>
      <c r="D630" s="22">
        <f>'FPF TPF'!E635</f>
        <v>0</v>
      </c>
      <c r="E630" s="23">
        <f t="shared" si="120"/>
        <v>0</v>
      </c>
      <c r="F630" s="24">
        <f t="shared" si="121"/>
        <v>0</v>
      </c>
      <c r="G630" s="25">
        <f t="shared" si="122"/>
        <v>0</v>
      </c>
      <c r="H630" s="70" t="str">
        <f t="shared" si="115"/>
        <v/>
      </c>
      <c r="I630" s="22">
        <f>'FPF TPF'!I635</f>
        <v>0</v>
      </c>
      <c r="J630" s="22">
        <f>'FPF TPF'!J635</f>
        <v>0</v>
      </c>
      <c r="K630" s="23">
        <f t="shared" si="123"/>
        <v>0</v>
      </c>
      <c r="L630" s="24">
        <f t="shared" si="124"/>
        <v>0</v>
      </c>
      <c r="M630" s="25">
        <f t="shared" si="125"/>
        <v>0</v>
      </c>
      <c r="N630" s="70" t="str">
        <f t="shared" si="116"/>
        <v/>
      </c>
      <c r="O630" s="22">
        <f>'FPF TPF'!N635</f>
        <v>0</v>
      </c>
      <c r="P630" s="22">
        <f>'FPF TPF'!O635</f>
        <v>0</v>
      </c>
      <c r="Q630" s="23">
        <f t="shared" si="117"/>
        <v>0</v>
      </c>
      <c r="R630" s="24">
        <f t="shared" si="118"/>
        <v>0</v>
      </c>
      <c r="S630" s="25">
        <f t="shared" si="119"/>
        <v>0</v>
      </c>
      <c r="T630" s="24"/>
    </row>
    <row r="631" spans="1:20" x14ac:dyDescent="0.3">
      <c r="A631" s="70">
        <v>37.299999999999997</v>
      </c>
      <c r="B631" s="70" t="str">
        <f t="shared" si="114"/>
        <v/>
      </c>
      <c r="C631" s="22">
        <f>'FPF TPF'!D636</f>
        <v>0</v>
      </c>
      <c r="D631" s="22">
        <f>'FPF TPF'!E636</f>
        <v>0</v>
      </c>
      <c r="E631" s="23">
        <f t="shared" si="120"/>
        <v>0</v>
      </c>
      <c r="F631" s="24">
        <f t="shared" si="121"/>
        <v>0</v>
      </c>
      <c r="G631" s="25">
        <f t="shared" si="122"/>
        <v>0</v>
      </c>
      <c r="H631" s="70" t="str">
        <f t="shared" si="115"/>
        <v/>
      </c>
      <c r="I631" s="22">
        <f>'FPF TPF'!I636</f>
        <v>0</v>
      </c>
      <c r="J631" s="22">
        <f>'FPF TPF'!J636</f>
        <v>0</v>
      </c>
      <c r="K631" s="23">
        <f t="shared" si="123"/>
        <v>0</v>
      </c>
      <c r="L631" s="24">
        <f t="shared" si="124"/>
        <v>0</v>
      </c>
      <c r="M631" s="25">
        <f t="shared" si="125"/>
        <v>0</v>
      </c>
      <c r="N631" s="70" t="str">
        <f t="shared" si="116"/>
        <v/>
      </c>
      <c r="O631" s="22">
        <f>'FPF TPF'!N636</f>
        <v>0</v>
      </c>
      <c r="P631" s="22">
        <f>'FPF TPF'!O636</f>
        <v>0</v>
      </c>
      <c r="Q631" s="23">
        <f t="shared" si="117"/>
        <v>0</v>
      </c>
      <c r="R631" s="24">
        <f t="shared" si="118"/>
        <v>0</v>
      </c>
      <c r="S631" s="25">
        <f t="shared" si="119"/>
        <v>0</v>
      </c>
      <c r="T631" s="24"/>
    </row>
    <row r="632" spans="1:20" x14ac:dyDescent="0.3">
      <c r="A632" s="70">
        <v>37.200000000000003</v>
      </c>
      <c r="B632" s="70" t="str">
        <f t="shared" si="114"/>
        <v/>
      </c>
      <c r="C632" s="22">
        <f>'FPF TPF'!D637</f>
        <v>0</v>
      </c>
      <c r="D632" s="22">
        <f>'FPF TPF'!E637</f>
        <v>0</v>
      </c>
      <c r="E632" s="23">
        <f t="shared" si="120"/>
        <v>0</v>
      </c>
      <c r="F632" s="24">
        <f t="shared" si="121"/>
        <v>0</v>
      </c>
      <c r="G632" s="25">
        <f t="shared" si="122"/>
        <v>0</v>
      </c>
      <c r="H632" s="70" t="str">
        <f t="shared" si="115"/>
        <v/>
      </c>
      <c r="I632" s="22">
        <f>'FPF TPF'!I637</f>
        <v>0</v>
      </c>
      <c r="J632" s="22">
        <f>'FPF TPF'!J637</f>
        <v>0</v>
      </c>
      <c r="K632" s="23">
        <f t="shared" si="123"/>
        <v>0</v>
      </c>
      <c r="L632" s="24">
        <f t="shared" si="124"/>
        <v>0</v>
      </c>
      <c r="M632" s="25">
        <f t="shared" si="125"/>
        <v>0</v>
      </c>
      <c r="N632" s="70" t="str">
        <f t="shared" si="116"/>
        <v/>
      </c>
      <c r="O632" s="22">
        <f>'FPF TPF'!N637</f>
        <v>0</v>
      </c>
      <c r="P632" s="22">
        <f>'FPF TPF'!O637</f>
        <v>0</v>
      </c>
      <c r="Q632" s="23">
        <f t="shared" si="117"/>
        <v>0</v>
      </c>
      <c r="R632" s="24">
        <f t="shared" si="118"/>
        <v>0</v>
      </c>
      <c r="S632" s="25">
        <f t="shared" si="119"/>
        <v>0</v>
      </c>
      <c r="T632" s="24"/>
    </row>
    <row r="633" spans="1:20" x14ac:dyDescent="0.3">
      <c r="A633" s="70">
        <v>37.1</v>
      </c>
      <c r="B633" s="70" t="str">
        <f t="shared" si="114"/>
        <v/>
      </c>
      <c r="C633" s="22">
        <f>'FPF TPF'!D638</f>
        <v>0</v>
      </c>
      <c r="D633" s="22">
        <f>'FPF TPF'!E638</f>
        <v>0</v>
      </c>
      <c r="E633" s="23">
        <f t="shared" si="120"/>
        <v>0</v>
      </c>
      <c r="F633" s="24">
        <f t="shared" si="121"/>
        <v>0</v>
      </c>
      <c r="G633" s="25">
        <f t="shared" si="122"/>
        <v>0</v>
      </c>
      <c r="H633" s="70" t="str">
        <f t="shared" si="115"/>
        <v/>
      </c>
      <c r="I633" s="22">
        <f>'FPF TPF'!I638</f>
        <v>0</v>
      </c>
      <c r="J633" s="22">
        <f>'FPF TPF'!J638</f>
        <v>0</v>
      </c>
      <c r="K633" s="23">
        <f t="shared" si="123"/>
        <v>0</v>
      </c>
      <c r="L633" s="24">
        <f t="shared" si="124"/>
        <v>0</v>
      </c>
      <c r="M633" s="25">
        <f t="shared" si="125"/>
        <v>0</v>
      </c>
      <c r="N633" s="70" t="str">
        <f t="shared" si="116"/>
        <v/>
      </c>
      <c r="O633" s="22">
        <f>'FPF TPF'!N638</f>
        <v>0</v>
      </c>
      <c r="P633" s="22">
        <f>'FPF TPF'!O638</f>
        <v>0</v>
      </c>
      <c r="Q633" s="23">
        <f t="shared" si="117"/>
        <v>0</v>
      </c>
      <c r="R633" s="24">
        <f t="shared" si="118"/>
        <v>0</v>
      </c>
      <c r="S633" s="25">
        <f t="shared" si="119"/>
        <v>0</v>
      </c>
      <c r="T633" s="24"/>
    </row>
    <row r="634" spans="1:20" x14ac:dyDescent="0.3">
      <c r="A634" s="70">
        <v>37</v>
      </c>
      <c r="B634" s="70" t="str">
        <f t="shared" si="114"/>
        <v/>
      </c>
      <c r="C634" s="22">
        <f>'FPF TPF'!D639</f>
        <v>0</v>
      </c>
      <c r="D634" s="22">
        <f>'FPF TPF'!E639</f>
        <v>0</v>
      </c>
      <c r="E634" s="23">
        <f t="shared" si="120"/>
        <v>0</v>
      </c>
      <c r="F634" s="24">
        <f t="shared" si="121"/>
        <v>0</v>
      </c>
      <c r="G634" s="25">
        <f t="shared" si="122"/>
        <v>0</v>
      </c>
      <c r="H634" s="70" t="str">
        <f t="shared" si="115"/>
        <v/>
      </c>
      <c r="I634" s="22">
        <f>'FPF TPF'!I639</f>
        <v>0</v>
      </c>
      <c r="J634" s="22">
        <f>'FPF TPF'!J639</f>
        <v>0</v>
      </c>
      <c r="K634" s="23">
        <f t="shared" si="123"/>
        <v>0</v>
      </c>
      <c r="L634" s="24">
        <f t="shared" si="124"/>
        <v>0</v>
      </c>
      <c r="M634" s="25">
        <f t="shared" si="125"/>
        <v>0</v>
      </c>
      <c r="N634" s="70" t="str">
        <f t="shared" si="116"/>
        <v/>
      </c>
      <c r="O634" s="22">
        <f>'FPF TPF'!N639</f>
        <v>0</v>
      </c>
      <c r="P634" s="22">
        <f>'FPF TPF'!O639</f>
        <v>0</v>
      </c>
      <c r="Q634" s="23">
        <f t="shared" si="117"/>
        <v>0</v>
      </c>
      <c r="R634" s="24">
        <f t="shared" si="118"/>
        <v>0</v>
      </c>
      <c r="S634" s="25">
        <f t="shared" si="119"/>
        <v>0</v>
      </c>
      <c r="T634" s="24"/>
    </row>
    <row r="635" spans="1:20" x14ac:dyDescent="0.3">
      <c r="A635" s="70">
        <v>36.9</v>
      </c>
      <c r="B635" s="70" t="str">
        <f t="shared" si="114"/>
        <v/>
      </c>
      <c r="C635" s="22">
        <f>'FPF TPF'!D640</f>
        <v>0</v>
      </c>
      <c r="D635" s="22">
        <f>'FPF TPF'!E640</f>
        <v>0</v>
      </c>
      <c r="E635" s="23">
        <f t="shared" si="120"/>
        <v>0</v>
      </c>
      <c r="F635" s="24">
        <f t="shared" si="121"/>
        <v>0</v>
      </c>
      <c r="G635" s="25">
        <f t="shared" si="122"/>
        <v>0</v>
      </c>
      <c r="H635" s="70" t="str">
        <f t="shared" si="115"/>
        <v/>
      </c>
      <c r="I635" s="22">
        <f>'FPF TPF'!I640</f>
        <v>0</v>
      </c>
      <c r="J635" s="22">
        <f>'FPF TPF'!J640</f>
        <v>0</v>
      </c>
      <c r="K635" s="23">
        <f t="shared" si="123"/>
        <v>0</v>
      </c>
      <c r="L635" s="24">
        <f t="shared" si="124"/>
        <v>0</v>
      </c>
      <c r="M635" s="25">
        <f t="shared" si="125"/>
        <v>0</v>
      </c>
      <c r="N635" s="70" t="str">
        <f t="shared" si="116"/>
        <v/>
      </c>
      <c r="O635" s="22">
        <f>'FPF TPF'!N640</f>
        <v>0</v>
      </c>
      <c r="P635" s="22">
        <f>'FPF TPF'!O640</f>
        <v>0</v>
      </c>
      <c r="Q635" s="23">
        <f t="shared" si="117"/>
        <v>0</v>
      </c>
      <c r="R635" s="24">
        <f t="shared" si="118"/>
        <v>0</v>
      </c>
      <c r="S635" s="25">
        <f t="shared" si="119"/>
        <v>0</v>
      </c>
      <c r="T635" s="24"/>
    </row>
    <row r="636" spans="1:20" x14ac:dyDescent="0.3">
      <c r="A636" s="70">
        <v>36.799999999999997</v>
      </c>
      <c r="B636" s="70" t="str">
        <f t="shared" si="114"/>
        <v/>
      </c>
      <c r="C636" s="22">
        <f>'FPF TPF'!D641</f>
        <v>0</v>
      </c>
      <c r="D636" s="22">
        <f>'FPF TPF'!E641</f>
        <v>0</v>
      </c>
      <c r="E636" s="23">
        <f t="shared" si="120"/>
        <v>0</v>
      </c>
      <c r="F636" s="24">
        <f t="shared" si="121"/>
        <v>0</v>
      </c>
      <c r="G636" s="25">
        <f t="shared" si="122"/>
        <v>0</v>
      </c>
      <c r="H636" s="70" t="str">
        <f t="shared" si="115"/>
        <v/>
      </c>
      <c r="I636" s="22">
        <f>'FPF TPF'!I641</f>
        <v>0</v>
      </c>
      <c r="J636" s="22">
        <f>'FPF TPF'!J641</f>
        <v>0</v>
      </c>
      <c r="K636" s="23">
        <f t="shared" si="123"/>
        <v>0</v>
      </c>
      <c r="L636" s="24">
        <f t="shared" si="124"/>
        <v>0</v>
      </c>
      <c r="M636" s="25">
        <f t="shared" si="125"/>
        <v>0</v>
      </c>
      <c r="N636" s="70" t="str">
        <f t="shared" si="116"/>
        <v/>
      </c>
      <c r="O636" s="22">
        <f>'FPF TPF'!N641</f>
        <v>0</v>
      </c>
      <c r="P636" s="22">
        <f>'FPF TPF'!O641</f>
        <v>0</v>
      </c>
      <c r="Q636" s="23">
        <f t="shared" si="117"/>
        <v>0</v>
      </c>
      <c r="R636" s="24">
        <f t="shared" si="118"/>
        <v>0</v>
      </c>
      <c r="S636" s="25">
        <f t="shared" si="119"/>
        <v>0</v>
      </c>
      <c r="T636" s="24"/>
    </row>
    <row r="637" spans="1:20" x14ac:dyDescent="0.3">
      <c r="A637" s="70">
        <v>36.700000000000003</v>
      </c>
      <c r="B637" s="70" t="str">
        <f t="shared" si="114"/>
        <v/>
      </c>
      <c r="C637" s="22">
        <f>'FPF TPF'!D642</f>
        <v>0</v>
      </c>
      <c r="D637" s="22">
        <f>'FPF TPF'!E642</f>
        <v>0</v>
      </c>
      <c r="E637" s="23">
        <f t="shared" si="120"/>
        <v>0</v>
      </c>
      <c r="F637" s="24">
        <f t="shared" si="121"/>
        <v>0</v>
      </c>
      <c r="G637" s="25">
        <f t="shared" si="122"/>
        <v>0</v>
      </c>
      <c r="H637" s="70" t="str">
        <f t="shared" si="115"/>
        <v/>
      </c>
      <c r="I637" s="22">
        <f>'FPF TPF'!I642</f>
        <v>0</v>
      </c>
      <c r="J637" s="22">
        <f>'FPF TPF'!J642</f>
        <v>0</v>
      </c>
      <c r="K637" s="23">
        <f t="shared" si="123"/>
        <v>0</v>
      </c>
      <c r="L637" s="24">
        <f t="shared" si="124"/>
        <v>0</v>
      </c>
      <c r="M637" s="25">
        <f t="shared" si="125"/>
        <v>0</v>
      </c>
      <c r="N637" s="70" t="str">
        <f t="shared" si="116"/>
        <v/>
      </c>
      <c r="O637" s="22">
        <f>'FPF TPF'!N642</f>
        <v>0</v>
      </c>
      <c r="P637" s="22">
        <f>'FPF TPF'!O642</f>
        <v>0</v>
      </c>
      <c r="Q637" s="23">
        <f t="shared" si="117"/>
        <v>0</v>
      </c>
      <c r="R637" s="24">
        <f t="shared" si="118"/>
        <v>0</v>
      </c>
      <c r="S637" s="25">
        <f t="shared" si="119"/>
        <v>0</v>
      </c>
      <c r="T637" s="24"/>
    </row>
    <row r="638" spans="1:20" x14ac:dyDescent="0.3">
      <c r="A638" s="70">
        <v>36.6</v>
      </c>
      <c r="B638" s="70" t="str">
        <f t="shared" si="114"/>
        <v/>
      </c>
      <c r="C638" s="22">
        <f>'FPF TPF'!D643</f>
        <v>0</v>
      </c>
      <c r="D638" s="22">
        <f>'FPF TPF'!E643</f>
        <v>0</v>
      </c>
      <c r="E638" s="23">
        <f t="shared" si="120"/>
        <v>0</v>
      </c>
      <c r="F638" s="24">
        <f t="shared" si="121"/>
        <v>0</v>
      </c>
      <c r="G638" s="25">
        <f t="shared" si="122"/>
        <v>0</v>
      </c>
      <c r="H638" s="70" t="str">
        <f t="shared" si="115"/>
        <v/>
      </c>
      <c r="I638" s="22">
        <f>'FPF TPF'!I643</f>
        <v>0</v>
      </c>
      <c r="J638" s="22">
        <f>'FPF TPF'!J643</f>
        <v>0</v>
      </c>
      <c r="K638" s="23">
        <f t="shared" si="123"/>
        <v>0</v>
      </c>
      <c r="L638" s="24">
        <f t="shared" si="124"/>
        <v>0</v>
      </c>
      <c r="M638" s="25">
        <f t="shared" si="125"/>
        <v>0</v>
      </c>
      <c r="N638" s="70" t="str">
        <f t="shared" si="116"/>
        <v/>
      </c>
      <c r="O638" s="22">
        <f>'FPF TPF'!N643</f>
        <v>0</v>
      </c>
      <c r="P638" s="22">
        <f>'FPF TPF'!O643</f>
        <v>0</v>
      </c>
      <c r="Q638" s="23">
        <f t="shared" si="117"/>
        <v>0</v>
      </c>
      <c r="R638" s="24">
        <f t="shared" si="118"/>
        <v>0</v>
      </c>
      <c r="S638" s="25">
        <f t="shared" si="119"/>
        <v>0</v>
      </c>
      <c r="T638" s="24"/>
    </row>
    <row r="639" spans="1:20" x14ac:dyDescent="0.3">
      <c r="A639" s="70">
        <v>36.5</v>
      </c>
      <c r="B639" s="70" t="str">
        <f t="shared" si="114"/>
        <v/>
      </c>
      <c r="C639" s="22">
        <f>'FPF TPF'!D644</f>
        <v>0</v>
      </c>
      <c r="D639" s="22">
        <f>'FPF TPF'!E644</f>
        <v>0</v>
      </c>
      <c r="E639" s="23">
        <f t="shared" si="120"/>
        <v>0</v>
      </c>
      <c r="F639" s="24">
        <f t="shared" si="121"/>
        <v>0</v>
      </c>
      <c r="G639" s="25">
        <f t="shared" si="122"/>
        <v>0</v>
      </c>
      <c r="H639" s="70" t="str">
        <f t="shared" si="115"/>
        <v/>
      </c>
      <c r="I639" s="22">
        <f>'FPF TPF'!I644</f>
        <v>0</v>
      </c>
      <c r="J639" s="22">
        <f>'FPF TPF'!J644</f>
        <v>0</v>
      </c>
      <c r="K639" s="23">
        <f t="shared" si="123"/>
        <v>0</v>
      </c>
      <c r="L639" s="24">
        <f t="shared" si="124"/>
        <v>0</v>
      </c>
      <c r="M639" s="25">
        <f t="shared" si="125"/>
        <v>0</v>
      </c>
      <c r="N639" s="70" t="str">
        <f t="shared" si="116"/>
        <v/>
      </c>
      <c r="O639" s="22">
        <f>'FPF TPF'!N644</f>
        <v>0</v>
      </c>
      <c r="P639" s="22">
        <f>'FPF TPF'!O644</f>
        <v>0</v>
      </c>
      <c r="Q639" s="23">
        <f t="shared" si="117"/>
        <v>0</v>
      </c>
      <c r="R639" s="24">
        <f t="shared" si="118"/>
        <v>0</v>
      </c>
      <c r="S639" s="25">
        <f t="shared" si="119"/>
        <v>0</v>
      </c>
      <c r="T639" s="24"/>
    </row>
    <row r="640" spans="1:20" x14ac:dyDescent="0.3">
      <c r="A640" s="70">
        <v>36.4</v>
      </c>
      <c r="B640" s="70" t="str">
        <f t="shared" si="114"/>
        <v/>
      </c>
      <c r="C640" s="22">
        <f>'FPF TPF'!D645</f>
        <v>0</v>
      </c>
      <c r="D640" s="22">
        <f>'FPF TPF'!E645</f>
        <v>0</v>
      </c>
      <c r="E640" s="23">
        <f t="shared" si="120"/>
        <v>0</v>
      </c>
      <c r="F640" s="24">
        <f t="shared" si="121"/>
        <v>0</v>
      </c>
      <c r="G640" s="25">
        <f t="shared" si="122"/>
        <v>0</v>
      </c>
      <c r="H640" s="70" t="str">
        <f t="shared" si="115"/>
        <v/>
      </c>
      <c r="I640" s="22">
        <f>'FPF TPF'!I645</f>
        <v>0</v>
      </c>
      <c r="J640" s="22">
        <f>'FPF TPF'!J645</f>
        <v>0</v>
      </c>
      <c r="K640" s="23">
        <f t="shared" si="123"/>
        <v>0</v>
      </c>
      <c r="L640" s="24">
        <f t="shared" si="124"/>
        <v>0</v>
      </c>
      <c r="M640" s="25">
        <f t="shared" si="125"/>
        <v>0</v>
      </c>
      <c r="N640" s="70" t="str">
        <f t="shared" si="116"/>
        <v/>
      </c>
      <c r="O640" s="22">
        <f>'FPF TPF'!N645</f>
        <v>0</v>
      </c>
      <c r="P640" s="22">
        <f>'FPF TPF'!O645</f>
        <v>0</v>
      </c>
      <c r="Q640" s="23">
        <f t="shared" si="117"/>
        <v>0</v>
      </c>
      <c r="R640" s="24">
        <f t="shared" si="118"/>
        <v>0</v>
      </c>
      <c r="S640" s="25">
        <f t="shared" si="119"/>
        <v>0</v>
      </c>
      <c r="T640" s="24"/>
    </row>
    <row r="641" spans="1:20" x14ac:dyDescent="0.3">
      <c r="A641" s="70">
        <v>36.299999999999997</v>
      </c>
      <c r="B641" s="70" t="str">
        <f t="shared" si="114"/>
        <v/>
      </c>
      <c r="C641" s="22">
        <f>'FPF TPF'!D646</f>
        <v>0</v>
      </c>
      <c r="D641" s="22">
        <f>'FPF TPF'!E646</f>
        <v>0</v>
      </c>
      <c r="E641" s="23">
        <f t="shared" si="120"/>
        <v>0</v>
      </c>
      <c r="F641" s="24">
        <f t="shared" si="121"/>
        <v>0</v>
      </c>
      <c r="G641" s="25">
        <f t="shared" si="122"/>
        <v>0</v>
      </c>
      <c r="H641" s="70" t="str">
        <f t="shared" si="115"/>
        <v/>
      </c>
      <c r="I641" s="22">
        <f>'FPF TPF'!I646</f>
        <v>0</v>
      </c>
      <c r="J641" s="22">
        <f>'FPF TPF'!J646</f>
        <v>0</v>
      </c>
      <c r="K641" s="23">
        <f t="shared" si="123"/>
        <v>0</v>
      </c>
      <c r="L641" s="24">
        <f t="shared" si="124"/>
        <v>0</v>
      </c>
      <c r="M641" s="25">
        <f t="shared" si="125"/>
        <v>0</v>
      </c>
      <c r="N641" s="70" t="str">
        <f t="shared" si="116"/>
        <v/>
      </c>
      <c r="O641" s="22">
        <f>'FPF TPF'!N646</f>
        <v>0</v>
      </c>
      <c r="P641" s="22">
        <f>'FPF TPF'!O646</f>
        <v>0</v>
      </c>
      <c r="Q641" s="23">
        <f t="shared" si="117"/>
        <v>0</v>
      </c>
      <c r="R641" s="24">
        <f t="shared" si="118"/>
        <v>0</v>
      </c>
      <c r="S641" s="25">
        <f t="shared" si="119"/>
        <v>0</v>
      </c>
      <c r="T641" s="24"/>
    </row>
    <row r="642" spans="1:20" x14ac:dyDescent="0.3">
      <c r="A642" s="70">
        <v>36.200000000000003</v>
      </c>
      <c r="B642" s="70" t="str">
        <f t="shared" si="114"/>
        <v/>
      </c>
      <c r="C642" s="22">
        <f>'FPF TPF'!D647</f>
        <v>0</v>
      </c>
      <c r="D642" s="22">
        <f>'FPF TPF'!E647</f>
        <v>0</v>
      </c>
      <c r="E642" s="23">
        <f t="shared" si="120"/>
        <v>0</v>
      </c>
      <c r="F642" s="24">
        <f t="shared" si="121"/>
        <v>0</v>
      </c>
      <c r="G642" s="25">
        <f t="shared" si="122"/>
        <v>0</v>
      </c>
      <c r="H642" s="70" t="str">
        <f t="shared" si="115"/>
        <v/>
      </c>
      <c r="I642" s="22">
        <f>'FPF TPF'!I647</f>
        <v>0</v>
      </c>
      <c r="J642" s="22">
        <f>'FPF TPF'!J647</f>
        <v>0</v>
      </c>
      <c r="K642" s="23">
        <f t="shared" si="123"/>
        <v>0</v>
      </c>
      <c r="L642" s="24">
        <f t="shared" si="124"/>
        <v>0</v>
      </c>
      <c r="M642" s="25">
        <f t="shared" si="125"/>
        <v>0</v>
      </c>
      <c r="N642" s="70" t="str">
        <f t="shared" si="116"/>
        <v/>
      </c>
      <c r="O642" s="22">
        <f>'FPF TPF'!N647</f>
        <v>0</v>
      </c>
      <c r="P642" s="22">
        <f>'FPF TPF'!O647</f>
        <v>0</v>
      </c>
      <c r="Q642" s="23">
        <f t="shared" si="117"/>
        <v>0</v>
      </c>
      <c r="R642" s="24">
        <f t="shared" si="118"/>
        <v>0</v>
      </c>
      <c r="S642" s="25">
        <f t="shared" si="119"/>
        <v>0</v>
      </c>
      <c r="T642" s="24"/>
    </row>
    <row r="643" spans="1:20" x14ac:dyDescent="0.3">
      <c r="A643" s="70">
        <v>36.1</v>
      </c>
      <c r="B643" s="70" t="str">
        <f t="shared" si="114"/>
        <v/>
      </c>
      <c r="C643" s="22">
        <f>'FPF TPF'!D648</f>
        <v>0</v>
      </c>
      <c r="D643" s="22">
        <f>'FPF TPF'!E648</f>
        <v>0</v>
      </c>
      <c r="E643" s="23">
        <f t="shared" si="120"/>
        <v>0</v>
      </c>
      <c r="F643" s="24">
        <f t="shared" si="121"/>
        <v>0</v>
      </c>
      <c r="G643" s="25">
        <f t="shared" si="122"/>
        <v>0</v>
      </c>
      <c r="H643" s="70" t="str">
        <f t="shared" si="115"/>
        <v/>
      </c>
      <c r="I643" s="22">
        <f>'FPF TPF'!I648</f>
        <v>0</v>
      </c>
      <c r="J643" s="22">
        <f>'FPF TPF'!J648</f>
        <v>0</v>
      </c>
      <c r="K643" s="23">
        <f t="shared" si="123"/>
        <v>0</v>
      </c>
      <c r="L643" s="24">
        <f t="shared" si="124"/>
        <v>0</v>
      </c>
      <c r="M643" s="25">
        <f t="shared" si="125"/>
        <v>0</v>
      </c>
      <c r="N643" s="70" t="str">
        <f t="shared" si="116"/>
        <v/>
      </c>
      <c r="O643" s="22">
        <f>'FPF TPF'!N648</f>
        <v>0</v>
      </c>
      <c r="P643" s="22">
        <f>'FPF TPF'!O648</f>
        <v>0</v>
      </c>
      <c r="Q643" s="23">
        <f t="shared" si="117"/>
        <v>0</v>
      </c>
      <c r="R643" s="24">
        <f t="shared" si="118"/>
        <v>0</v>
      </c>
      <c r="S643" s="25">
        <f t="shared" si="119"/>
        <v>0</v>
      </c>
      <c r="T643" s="24"/>
    </row>
    <row r="644" spans="1:20" x14ac:dyDescent="0.3">
      <c r="A644" s="70">
        <v>36</v>
      </c>
      <c r="B644" s="70" t="str">
        <f t="shared" si="114"/>
        <v/>
      </c>
      <c r="C644" s="22">
        <f>'FPF TPF'!D649</f>
        <v>0</v>
      </c>
      <c r="D644" s="22">
        <f>'FPF TPF'!E649</f>
        <v>0</v>
      </c>
      <c r="E644" s="23">
        <f t="shared" si="120"/>
        <v>0</v>
      </c>
      <c r="F644" s="24">
        <f t="shared" si="121"/>
        <v>0</v>
      </c>
      <c r="G644" s="25">
        <f t="shared" si="122"/>
        <v>0</v>
      </c>
      <c r="H644" s="70" t="str">
        <f t="shared" si="115"/>
        <v/>
      </c>
      <c r="I644" s="22">
        <f>'FPF TPF'!I649</f>
        <v>0</v>
      </c>
      <c r="J644" s="22">
        <f>'FPF TPF'!J649</f>
        <v>0</v>
      </c>
      <c r="K644" s="23">
        <f t="shared" si="123"/>
        <v>0</v>
      </c>
      <c r="L644" s="24">
        <f t="shared" si="124"/>
        <v>0</v>
      </c>
      <c r="M644" s="25">
        <f t="shared" si="125"/>
        <v>0</v>
      </c>
      <c r="N644" s="70" t="str">
        <f t="shared" si="116"/>
        <v/>
      </c>
      <c r="O644" s="22">
        <f>'FPF TPF'!N649</f>
        <v>0</v>
      </c>
      <c r="P644" s="22">
        <f>'FPF TPF'!O649</f>
        <v>0</v>
      </c>
      <c r="Q644" s="23">
        <f t="shared" si="117"/>
        <v>0</v>
      </c>
      <c r="R644" s="24">
        <f t="shared" si="118"/>
        <v>0</v>
      </c>
      <c r="S644" s="25">
        <f t="shared" si="119"/>
        <v>0</v>
      </c>
      <c r="T644" s="24"/>
    </row>
    <row r="645" spans="1:20" x14ac:dyDescent="0.3">
      <c r="A645" s="70">
        <v>35.9</v>
      </c>
      <c r="B645" s="70" t="str">
        <f t="shared" ref="B645:B708" si="126">IF(OR(C645&lt;C644,D645&lt;D644),TEXT($A645,"0.0")&amp;"%","")</f>
        <v/>
      </c>
      <c r="C645" s="22">
        <f>'FPF TPF'!D650</f>
        <v>0</v>
      </c>
      <c r="D645" s="22">
        <f>'FPF TPF'!E650</f>
        <v>0</v>
      </c>
      <c r="E645" s="23">
        <f t="shared" si="120"/>
        <v>0</v>
      </c>
      <c r="F645" s="24">
        <f t="shared" si="121"/>
        <v>0</v>
      </c>
      <c r="G645" s="25">
        <f t="shared" si="122"/>
        <v>0</v>
      </c>
      <c r="H645" s="70" t="str">
        <f t="shared" ref="H645:H708" si="127">IF(OR(I645&lt;I644,J645&lt;J644),TEXT($A645,"0.0")&amp;"%","")</f>
        <v/>
      </c>
      <c r="I645" s="22">
        <f>'FPF TPF'!I650</f>
        <v>0</v>
      </c>
      <c r="J645" s="22">
        <f>'FPF TPF'!J650</f>
        <v>0</v>
      </c>
      <c r="K645" s="23">
        <f t="shared" si="123"/>
        <v>0</v>
      </c>
      <c r="L645" s="24">
        <f t="shared" si="124"/>
        <v>0</v>
      </c>
      <c r="M645" s="25">
        <f t="shared" si="125"/>
        <v>0</v>
      </c>
      <c r="N645" s="70" t="str">
        <f t="shared" ref="N645:N708" si="128">IF(OR(O645&lt;O644,P645&lt;P644),TEXT($A645,"0.0")&amp;"%","")</f>
        <v/>
      </c>
      <c r="O645" s="22">
        <f>'FPF TPF'!N650</f>
        <v>0</v>
      </c>
      <c r="P645" s="22">
        <f>'FPF TPF'!O650</f>
        <v>0</v>
      </c>
      <c r="Q645" s="23">
        <f t="shared" ref="Q645:Q708" si="129">O644-O645</f>
        <v>0</v>
      </c>
      <c r="R645" s="24">
        <f t="shared" ref="R645:R708" si="130">AVERAGE(P645,P644)</f>
        <v>0</v>
      </c>
      <c r="S645" s="25">
        <f t="shared" ref="S645:S708" si="131">PRODUCT(Q645,R645)</f>
        <v>0</v>
      </c>
      <c r="T645" s="24"/>
    </row>
    <row r="646" spans="1:20" x14ac:dyDescent="0.3">
      <c r="A646" s="70">
        <v>35.799999999999997</v>
      </c>
      <c r="B646" s="70" t="str">
        <f t="shared" si="126"/>
        <v/>
      </c>
      <c r="C646" s="22">
        <f>'FPF TPF'!D651</f>
        <v>0</v>
      </c>
      <c r="D646" s="22">
        <f>'FPF TPF'!E651</f>
        <v>0</v>
      </c>
      <c r="E646" s="23">
        <f t="shared" si="120"/>
        <v>0</v>
      </c>
      <c r="F646" s="24">
        <f t="shared" si="121"/>
        <v>0</v>
      </c>
      <c r="G646" s="25">
        <f t="shared" si="122"/>
        <v>0</v>
      </c>
      <c r="H646" s="70" t="str">
        <f t="shared" si="127"/>
        <v/>
      </c>
      <c r="I646" s="22">
        <f>'FPF TPF'!I651</f>
        <v>0</v>
      </c>
      <c r="J646" s="22">
        <f>'FPF TPF'!J651</f>
        <v>0</v>
      </c>
      <c r="K646" s="23">
        <f t="shared" si="123"/>
        <v>0</v>
      </c>
      <c r="L646" s="24">
        <f t="shared" si="124"/>
        <v>0</v>
      </c>
      <c r="M646" s="25">
        <f t="shared" si="125"/>
        <v>0</v>
      </c>
      <c r="N646" s="70" t="str">
        <f t="shared" si="128"/>
        <v/>
      </c>
      <c r="O646" s="22">
        <f>'FPF TPF'!N651</f>
        <v>0</v>
      </c>
      <c r="P646" s="22">
        <f>'FPF TPF'!O651</f>
        <v>0</v>
      </c>
      <c r="Q646" s="23">
        <f t="shared" si="129"/>
        <v>0</v>
      </c>
      <c r="R646" s="24">
        <f t="shared" si="130"/>
        <v>0</v>
      </c>
      <c r="S646" s="25">
        <f t="shared" si="131"/>
        <v>0</v>
      </c>
      <c r="T646" s="24"/>
    </row>
    <row r="647" spans="1:20" x14ac:dyDescent="0.3">
      <c r="A647" s="70">
        <v>35.700000000000003</v>
      </c>
      <c r="B647" s="70" t="str">
        <f t="shared" si="126"/>
        <v/>
      </c>
      <c r="C647" s="22">
        <f>'FPF TPF'!D652</f>
        <v>0</v>
      </c>
      <c r="D647" s="22">
        <f>'FPF TPF'!E652</f>
        <v>0</v>
      </c>
      <c r="E647" s="23">
        <f t="shared" si="120"/>
        <v>0</v>
      </c>
      <c r="F647" s="24">
        <f t="shared" si="121"/>
        <v>0</v>
      </c>
      <c r="G647" s="25">
        <f t="shared" si="122"/>
        <v>0</v>
      </c>
      <c r="H647" s="70" t="str">
        <f t="shared" si="127"/>
        <v/>
      </c>
      <c r="I647" s="22">
        <f>'FPF TPF'!I652</f>
        <v>0</v>
      </c>
      <c r="J647" s="22">
        <f>'FPF TPF'!J652</f>
        <v>0</v>
      </c>
      <c r="K647" s="23">
        <f t="shared" si="123"/>
        <v>0</v>
      </c>
      <c r="L647" s="24">
        <f t="shared" si="124"/>
        <v>0</v>
      </c>
      <c r="M647" s="25">
        <f t="shared" si="125"/>
        <v>0</v>
      </c>
      <c r="N647" s="70" t="str">
        <f t="shared" si="128"/>
        <v/>
      </c>
      <c r="O647" s="22">
        <f>'FPF TPF'!N652</f>
        <v>0</v>
      </c>
      <c r="P647" s="22">
        <f>'FPF TPF'!O652</f>
        <v>0</v>
      </c>
      <c r="Q647" s="23">
        <f t="shared" si="129"/>
        <v>0</v>
      </c>
      <c r="R647" s="24">
        <f t="shared" si="130"/>
        <v>0</v>
      </c>
      <c r="S647" s="25">
        <f t="shared" si="131"/>
        <v>0</v>
      </c>
      <c r="T647" s="24"/>
    </row>
    <row r="648" spans="1:20" x14ac:dyDescent="0.3">
      <c r="A648" s="70">
        <v>35.6</v>
      </c>
      <c r="B648" s="70" t="str">
        <f t="shared" si="126"/>
        <v/>
      </c>
      <c r="C648" s="22">
        <f>'FPF TPF'!D653</f>
        <v>0</v>
      </c>
      <c r="D648" s="22">
        <f>'FPF TPF'!E653</f>
        <v>0</v>
      </c>
      <c r="E648" s="23">
        <f t="shared" si="120"/>
        <v>0</v>
      </c>
      <c r="F648" s="24">
        <f t="shared" si="121"/>
        <v>0</v>
      </c>
      <c r="G648" s="25">
        <f t="shared" si="122"/>
        <v>0</v>
      </c>
      <c r="H648" s="70" t="str">
        <f t="shared" si="127"/>
        <v/>
      </c>
      <c r="I648" s="22">
        <f>'FPF TPF'!I653</f>
        <v>0</v>
      </c>
      <c r="J648" s="22">
        <f>'FPF TPF'!J653</f>
        <v>0</v>
      </c>
      <c r="K648" s="23">
        <f t="shared" si="123"/>
        <v>0</v>
      </c>
      <c r="L648" s="24">
        <f t="shared" si="124"/>
        <v>0</v>
      </c>
      <c r="M648" s="25">
        <f t="shared" si="125"/>
        <v>0</v>
      </c>
      <c r="N648" s="70" t="str">
        <f t="shared" si="128"/>
        <v/>
      </c>
      <c r="O648" s="22">
        <f>'FPF TPF'!N653</f>
        <v>0</v>
      </c>
      <c r="P648" s="22">
        <f>'FPF TPF'!O653</f>
        <v>0</v>
      </c>
      <c r="Q648" s="23">
        <f t="shared" si="129"/>
        <v>0</v>
      </c>
      <c r="R648" s="24">
        <f t="shared" si="130"/>
        <v>0</v>
      </c>
      <c r="S648" s="25">
        <f t="shared" si="131"/>
        <v>0</v>
      </c>
      <c r="T648" s="24"/>
    </row>
    <row r="649" spans="1:20" x14ac:dyDescent="0.3">
      <c r="A649" s="70">
        <v>35.5</v>
      </c>
      <c r="B649" s="70" t="str">
        <f t="shared" si="126"/>
        <v/>
      </c>
      <c r="C649" s="22">
        <f>'FPF TPF'!D654</f>
        <v>0</v>
      </c>
      <c r="D649" s="22">
        <f>'FPF TPF'!E654</f>
        <v>0</v>
      </c>
      <c r="E649" s="23">
        <f t="shared" si="120"/>
        <v>0</v>
      </c>
      <c r="F649" s="24">
        <f t="shared" si="121"/>
        <v>0</v>
      </c>
      <c r="G649" s="25">
        <f t="shared" si="122"/>
        <v>0</v>
      </c>
      <c r="H649" s="70" t="str">
        <f t="shared" si="127"/>
        <v/>
      </c>
      <c r="I649" s="22">
        <f>'FPF TPF'!I654</f>
        <v>0</v>
      </c>
      <c r="J649" s="22">
        <f>'FPF TPF'!J654</f>
        <v>0</v>
      </c>
      <c r="K649" s="23">
        <f t="shared" si="123"/>
        <v>0</v>
      </c>
      <c r="L649" s="24">
        <f t="shared" si="124"/>
        <v>0</v>
      </c>
      <c r="M649" s="25">
        <f t="shared" si="125"/>
        <v>0</v>
      </c>
      <c r="N649" s="70" t="str">
        <f t="shared" si="128"/>
        <v/>
      </c>
      <c r="O649" s="22">
        <f>'FPF TPF'!N654</f>
        <v>0</v>
      </c>
      <c r="P649" s="22">
        <f>'FPF TPF'!O654</f>
        <v>0</v>
      </c>
      <c r="Q649" s="23">
        <f t="shared" si="129"/>
        <v>0</v>
      </c>
      <c r="R649" s="24">
        <f t="shared" si="130"/>
        <v>0</v>
      </c>
      <c r="S649" s="25">
        <f t="shared" si="131"/>
        <v>0</v>
      </c>
      <c r="T649" s="24"/>
    </row>
    <row r="650" spans="1:20" x14ac:dyDescent="0.3">
      <c r="A650" s="70">
        <v>35.4</v>
      </c>
      <c r="B650" s="70" t="str">
        <f t="shared" si="126"/>
        <v/>
      </c>
      <c r="C650" s="22">
        <f>'FPF TPF'!D655</f>
        <v>0</v>
      </c>
      <c r="D650" s="22">
        <f>'FPF TPF'!E655</f>
        <v>0</v>
      </c>
      <c r="E650" s="23">
        <f t="shared" si="120"/>
        <v>0</v>
      </c>
      <c r="F650" s="24">
        <f t="shared" si="121"/>
        <v>0</v>
      </c>
      <c r="G650" s="25">
        <f t="shared" si="122"/>
        <v>0</v>
      </c>
      <c r="H650" s="70" t="str">
        <f t="shared" si="127"/>
        <v/>
      </c>
      <c r="I650" s="22">
        <f>'FPF TPF'!I655</f>
        <v>0</v>
      </c>
      <c r="J650" s="22">
        <f>'FPF TPF'!J655</f>
        <v>0</v>
      </c>
      <c r="K650" s="23">
        <f t="shared" si="123"/>
        <v>0</v>
      </c>
      <c r="L650" s="24">
        <f t="shared" si="124"/>
        <v>0</v>
      </c>
      <c r="M650" s="25">
        <f t="shared" si="125"/>
        <v>0</v>
      </c>
      <c r="N650" s="70" t="str">
        <f t="shared" si="128"/>
        <v/>
      </c>
      <c r="O650" s="22">
        <f>'FPF TPF'!N655</f>
        <v>0</v>
      </c>
      <c r="P650" s="22">
        <f>'FPF TPF'!O655</f>
        <v>0</v>
      </c>
      <c r="Q650" s="23">
        <f t="shared" si="129"/>
        <v>0</v>
      </c>
      <c r="R650" s="24">
        <f t="shared" si="130"/>
        <v>0</v>
      </c>
      <c r="S650" s="25">
        <f t="shared" si="131"/>
        <v>0</v>
      </c>
      <c r="T650" s="24"/>
    </row>
    <row r="651" spans="1:20" x14ac:dyDescent="0.3">
      <c r="A651" s="70">
        <v>35.299999999999997</v>
      </c>
      <c r="B651" s="70" t="str">
        <f t="shared" si="126"/>
        <v/>
      </c>
      <c r="C651" s="22">
        <f>'FPF TPF'!D656</f>
        <v>0</v>
      </c>
      <c r="D651" s="22">
        <f>'FPF TPF'!E656</f>
        <v>0</v>
      </c>
      <c r="E651" s="23">
        <f t="shared" si="120"/>
        <v>0</v>
      </c>
      <c r="F651" s="24">
        <f t="shared" si="121"/>
        <v>0</v>
      </c>
      <c r="G651" s="25">
        <f t="shared" si="122"/>
        <v>0</v>
      </c>
      <c r="H651" s="70" t="str">
        <f t="shared" si="127"/>
        <v/>
      </c>
      <c r="I651" s="22">
        <f>'FPF TPF'!I656</f>
        <v>0</v>
      </c>
      <c r="J651" s="22">
        <f>'FPF TPF'!J656</f>
        <v>0</v>
      </c>
      <c r="K651" s="23">
        <f t="shared" si="123"/>
        <v>0</v>
      </c>
      <c r="L651" s="24">
        <f t="shared" si="124"/>
        <v>0</v>
      </c>
      <c r="M651" s="25">
        <f t="shared" si="125"/>
        <v>0</v>
      </c>
      <c r="N651" s="70" t="str">
        <f t="shared" si="128"/>
        <v/>
      </c>
      <c r="O651" s="22">
        <f>'FPF TPF'!N656</f>
        <v>0</v>
      </c>
      <c r="P651" s="22">
        <f>'FPF TPF'!O656</f>
        <v>0</v>
      </c>
      <c r="Q651" s="23">
        <f t="shared" si="129"/>
        <v>0</v>
      </c>
      <c r="R651" s="24">
        <f t="shared" si="130"/>
        <v>0</v>
      </c>
      <c r="S651" s="25">
        <f t="shared" si="131"/>
        <v>0</v>
      </c>
      <c r="T651" s="24"/>
    </row>
    <row r="652" spans="1:20" x14ac:dyDescent="0.3">
      <c r="A652" s="70">
        <v>35.200000000000003</v>
      </c>
      <c r="B652" s="70" t="str">
        <f t="shared" si="126"/>
        <v/>
      </c>
      <c r="C652" s="22">
        <f>'FPF TPF'!D657</f>
        <v>0</v>
      </c>
      <c r="D652" s="22">
        <f>'FPF TPF'!E657</f>
        <v>0</v>
      </c>
      <c r="E652" s="23">
        <f t="shared" si="120"/>
        <v>0</v>
      </c>
      <c r="F652" s="24">
        <f t="shared" si="121"/>
        <v>0</v>
      </c>
      <c r="G652" s="25">
        <f t="shared" si="122"/>
        <v>0</v>
      </c>
      <c r="H652" s="70" t="str">
        <f t="shared" si="127"/>
        <v/>
      </c>
      <c r="I652" s="22">
        <f>'FPF TPF'!I657</f>
        <v>0</v>
      </c>
      <c r="J652" s="22">
        <f>'FPF TPF'!J657</f>
        <v>0</v>
      </c>
      <c r="K652" s="23">
        <f t="shared" si="123"/>
        <v>0</v>
      </c>
      <c r="L652" s="24">
        <f t="shared" si="124"/>
        <v>0</v>
      </c>
      <c r="M652" s="25">
        <f t="shared" si="125"/>
        <v>0</v>
      </c>
      <c r="N652" s="70" t="str">
        <f t="shared" si="128"/>
        <v/>
      </c>
      <c r="O652" s="22">
        <f>'FPF TPF'!N657</f>
        <v>0</v>
      </c>
      <c r="P652" s="22">
        <f>'FPF TPF'!O657</f>
        <v>0</v>
      </c>
      <c r="Q652" s="23">
        <f t="shared" si="129"/>
        <v>0</v>
      </c>
      <c r="R652" s="24">
        <f t="shared" si="130"/>
        <v>0</v>
      </c>
      <c r="S652" s="25">
        <f t="shared" si="131"/>
        <v>0</v>
      </c>
      <c r="T652" s="24"/>
    </row>
    <row r="653" spans="1:20" x14ac:dyDescent="0.3">
      <c r="A653" s="70">
        <v>35.1</v>
      </c>
      <c r="B653" s="70" t="str">
        <f t="shared" si="126"/>
        <v/>
      </c>
      <c r="C653" s="22">
        <f>'FPF TPF'!D658</f>
        <v>0</v>
      </c>
      <c r="D653" s="22">
        <f>'FPF TPF'!E658</f>
        <v>0</v>
      </c>
      <c r="E653" s="23">
        <f t="shared" si="120"/>
        <v>0</v>
      </c>
      <c r="F653" s="24">
        <f t="shared" si="121"/>
        <v>0</v>
      </c>
      <c r="G653" s="25">
        <f t="shared" si="122"/>
        <v>0</v>
      </c>
      <c r="H653" s="70" t="str">
        <f t="shared" si="127"/>
        <v/>
      </c>
      <c r="I653" s="22">
        <f>'FPF TPF'!I658</f>
        <v>0</v>
      </c>
      <c r="J653" s="22">
        <f>'FPF TPF'!J658</f>
        <v>0</v>
      </c>
      <c r="K653" s="23">
        <f t="shared" si="123"/>
        <v>0</v>
      </c>
      <c r="L653" s="24">
        <f t="shared" si="124"/>
        <v>0</v>
      </c>
      <c r="M653" s="25">
        <f t="shared" si="125"/>
        <v>0</v>
      </c>
      <c r="N653" s="70" t="str">
        <f t="shared" si="128"/>
        <v/>
      </c>
      <c r="O653" s="22">
        <f>'FPF TPF'!N658</f>
        <v>0</v>
      </c>
      <c r="P653" s="22">
        <f>'FPF TPF'!O658</f>
        <v>0</v>
      </c>
      <c r="Q653" s="23">
        <f t="shared" si="129"/>
        <v>0</v>
      </c>
      <c r="R653" s="24">
        <f t="shared" si="130"/>
        <v>0</v>
      </c>
      <c r="S653" s="25">
        <f t="shared" si="131"/>
        <v>0</v>
      </c>
      <c r="T653" s="24"/>
    </row>
    <row r="654" spans="1:20" x14ac:dyDescent="0.3">
      <c r="A654" s="70">
        <v>35</v>
      </c>
      <c r="B654" s="70" t="str">
        <f t="shared" si="126"/>
        <v/>
      </c>
      <c r="C654" s="22">
        <f>'FPF TPF'!D659</f>
        <v>0</v>
      </c>
      <c r="D654" s="22">
        <f>'FPF TPF'!E659</f>
        <v>0</v>
      </c>
      <c r="E654" s="23">
        <f t="shared" si="120"/>
        <v>0</v>
      </c>
      <c r="F654" s="24">
        <f t="shared" si="121"/>
        <v>0</v>
      </c>
      <c r="G654" s="25">
        <f t="shared" si="122"/>
        <v>0</v>
      </c>
      <c r="H654" s="70" t="str">
        <f t="shared" si="127"/>
        <v/>
      </c>
      <c r="I654" s="22">
        <f>'FPF TPF'!I659</f>
        <v>0</v>
      </c>
      <c r="J654" s="22">
        <f>'FPF TPF'!J659</f>
        <v>0</v>
      </c>
      <c r="K654" s="23">
        <f t="shared" si="123"/>
        <v>0</v>
      </c>
      <c r="L654" s="24">
        <f t="shared" si="124"/>
        <v>0</v>
      </c>
      <c r="M654" s="25">
        <f t="shared" si="125"/>
        <v>0</v>
      </c>
      <c r="N654" s="70" t="str">
        <f t="shared" si="128"/>
        <v/>
      </c>
      <c r="O654" s="22">
        <f>'FPF TPF'!N659</f>
        <v>0</v>
      </c>
      <c r="P654" s="22">
        <f>'FPF TPF'!O659</f>
        <v>0</v>
      </c>
      <c r="Q654" s="23">
        <f t="shared" si="129"/>
        <v>0</v>
      </c>
      <c r="R654" s="24">
        <f t="shared" si="130"/>
        <v>0</v>
      </c>
      <c r="S654" s="25">
        <f t="shared" si="131"/>
        <v>0</v>
      </c>
      <c r="T654" s="24"/>
    </row>
    <row r="655" spans="1:20" x14ac:dyDescent="0.3">
      <c r="A655" s="70">
        <v>34.9</v>
      </c>
      <c r="B655" s="70" t="str">
        <f t="shared" si="126"/>
        <v/>
      </c>
      <c r="C655" s="22">
        <f>'FPF TPF'!D660</f>
        <v>0</v>
      </c>
      <c r="D655" s="22">
        <f>'FPF TPF'!E660</f>
        <v>0</v>
      </c>
      <c r="E655" s="23">
        <f t="shared" si="120"/>
        <v>0</v>
      </c>
      <c r="F655" s="24">
        <f t="shared" si="121"/>
        <v>0</v>
      </c>
      <c r="G655" s="25">
        <f t="shared" si="122"/>
        <v>0</v>
      </c>
      <c r="H655" s="70" t="str">
        <f t="shared" si="127"/>
        <v/>
      </c>
      <c r="I655" s="22">
        <f>'FPF TPF'!I660</f>
        <v>0</v>
      </c>
      <c r="J655" s="22">
        <f>'FPF TPF'!J660</f>
        <v>0</v>
      </c>
      <c r="K655" s="23">
        <f t="shared" si="123"/>
        <v>0</v>
      </c>
      <c r="L655" s="24">
        <f t="shared" si="124"/>
        <v>0</v>
      </c>
      <c r="M655" s="25">
        <f t="shared" si="125"/>
        <v>0</v>
      </c>
      <c r="N655" s="70" t="str">
        <f t="shared" si="128"/>
        <v/>
      </c>
      <c r="O655" s="22">
        <f>'FPF TPF'!N660</f>
        <v>0</v>
      </c>
      <c r="P655" s="22">
        <f>'FPF TPF'!O660</f>
        <v>0</v>
      </c>
      <c r="Q655" s="23">
        <f t="shared" si="129"/>
        <v>0</v>
      </c>
      <c r="R655" s="24">
        <f t="shared" si="130"/>
        <v>0</v>
      </c>
      <c r="S655" s="25">
        <f t="shared" si="131"/>
        <v>0</v>
      </c>
      <c r="T655" s="24"/>
    </row>
    <row r="656" spans="1:20" x14ac:dyDescent="0.3">
      <c r="A656" s="70">
        <v>34.799999999999997</v>
      </c>
      <c r="B656" s="70" t="str">
        <f t="shared" si="126"/>
        <v/>
      </c>
      <c r="C656" s="22">
        <f>'FPF TPF'!D661</f>
        <v>0</v>
      </c>
      <c r="D656" s="22">
        <f>'FPF TPF'!E661</f>
        <v>0</v>
      </c>
      <c r="E656" s="23">
        <f t="shared" si="120"/>
        <v>0</v>
      </c>
      <c r="F656" s="24">
        <f t="shared" si="121"/>
        <v>0</v>
      </c>
      <c r="G656" s="25">
        <f t="shared" si="122"/>
        <v>0</v>
      </c>
      <c r="H656" s="70" t="str">
        <f t="shared" si="127"/>
        <v/>
      </c>
      <c r="I656" s="22">
        <f>'FPF TPF'!I661</f>
        <v>0</v>
      </c>
      <c r="J656" s="22">
        <f>'FPF TPF'!J661</f>
        <v>0</v>
      </c>
      <c r="K656" s="23">
        <f t="shared" si="123"/>
        <v>0</v>
      </c>
      <c r="L656" s="24">
        <f t="shared" si="124"/>
        <v>0</v>
      </c>
      <c r="M656" s="25">
        <f t="shared" si="125"/>
        <v>0</v>
      </c>
      <c r="N656" s="70" t="str">
        <f t="shared" si="128"/>
        <v/>
      </c>
      <c r="O656" s="22">
        <f>'FPF TPF'!N661</f>
        <v>0</v>
      </c>
      <c r="P656" s="22">
        <f>'FPF TPF'!O661</f>
        <v>0</v>
      </c>
      <c r="Q656" s="23">
        <f t="shared" si="129"/>
        <v>0</v>
      </c>
      <c r="R656" s="24">
        <f t="shared" si="130"/>
        <v>0</v>
      </c>
      <c r="S656" s="25">
        <f t="shared" si="131"/>
        <v>0</v>
      </c>
      <c r="T656" s="24"/>
    </row>
    <row r="657" spans="1:20" x14ac:dyDescent="0.3">
      <c r="A657" s="70">
        <v>34.700000000000003</v>
      </c>
      <c r="B657" s="70" t="str">
        <f t="shared" si="126"/>
        <v/>
      </c>
      <c r="C657" s="22">
        <f>'FPF TPF'!D662</f>
        <v>0</v>
      </c>
      <c r="D657" s="22">
        <f>'FPF TPF'!E662</f>
        <v>0</v>
      </c>
      <c r="E657" s="23">
        <f t="shared" si="120"/>
        <v>0</v>
      </c>
      <c r="F657" s="24">
        <f t="shared" si="121"/>
        <v>0</v>
      </c>
      <c r="G657" s="25">
        <f t="shared" si="122"/>
        <v>0</v>
      </c>
      <c r="H657" s="70" t="str">
        <f t="shared" si="127"/>
        <v/>
      </c>
      <c r="I657" s="22">
        <f>'FPF TPF'!I662</f>
        <v>0</v>
      </c>
      <c r="J657" s="22">
        <f>'FPF TPF'!J662</f>
        <v>0</v>
      </c>
      <c r="K657" s="23">
        <f t="shared" si="123"/>
        <v>0</v>
      </c>
      <c r="L657" s="24">
        <f t="shared" si="124"/>
        <v>0</v>
      </c>
      <c r="M657" s="25">
        <f t="shared" si="125"/>
        <v>0</v>
      </c>
      <c r="N657" s="70" t="str">
        <f t="shared" si="128"/>
        <v/>
      </c>
      <c r="O657" s="22">
        <f>'FPF TPF'!N662</f>
        <v>0</v>
      </c>
      <c r="P657" s="22">
        <f>'FPF TPF'!O662</f>
        <v>0</v>
      </c>
      <c r="Q657" s="23">
        <f t="shared" si="129"/>
        <v>0</v>
      </c>
      <c r="R657" s="24">
        <f t="shared" si="130"/>
        <v>0</v>
      </c>
      <c r="S657" s="25">
        <f t="shared" si="131"/>
        <v>0</v>
      </c>
      <c r="T657" s="24"/>
    </row>
    <row r="658" spans="1:20" x14ac:dyDescent="0.3">
      <c r="A658" s="70">
        <v>34.6</v>
      </c>
      <c r="B658" s="70" t="str">
        <f t="shared" si="126"/>
        <v/>
      </c>
      <c r="C658" s="22">
        <f>'FPF TPF'!D663</f>
        <v>0</v>
      </c>
      <c r="D658" s="22">
        <f>'FPF TPF'!E663</f>
        <v>0</v>
      </c>
      <c r="E658" s="23">
        <f t="shared" si="120"/>
        <v>0</v>
      </c>
      <c r="F658" s="24">
        <f t="shared" si="121"/>
        <v>0</v>
      </c>
      <c r="G658" s="25">
        <f t="shared" si="122"/>
        <v>0</v>
      </c>
      <c r="H658" s="70" t="str">
        <f t="shared" si="127"/>
        <v/>
      </c>
      <c r="I658" s="22">
        <f>'FPF TPF'!I663</f>
        <v>0</v>
      </c>
      <c r="J658" s="22">
        <f>'FPF TPF'!J663</f>
        <v>0</v>
      </c>
      <c r="K658" s="23">
        <f t="shared" si="123"/>
        <v>0</v>
      </c>
      <c r="L658" s="24">
        <f t="shared" si="124"/>
        <v>0</v>
      </c>
      <c r="M658" s="25">
        <f t="shared" si="125"/>
        <v>0</v>
      </c>
      <c r="N658" s="70" t="str">
        <f t="shared" si="128"/>
        <v/>
      </c>
      <c r="O658" s="22">
        <f>'FPF TPF'!N663</f>
        <v>0</v>
      </c>
      <c r="P658" s="22">
        <f>'FPF TPF'!O663</f>
        <v>0</v>
      </c>
      <c r="Q658" s="23">
        <f t="shared" si="129"/>
        <v>0</v>
      </c>
      <c r="R658" s="24">
        <f t="shared" si="130"/>
        <v>0</v>
      </c>
      <c r="S658" s="25">
        <f t="shared" si="131"/>
        <v>0</v>
      </c>
      <c r="T658" s="24"/>
    </row>
    <row r="659" spans="1:20" x14ac:dyDescent="0.3">
      <c r="A659" s="70">
        <v>34.5</v>
      </c>
      <c r="B659" s="70" t="str">
        <f t="shared" si="126"/>
        <v/>
      </c>
      <c r="C659" s="22">
        <f>'FPF TPF'!D664</f>
        <v>0</v>
      </c>
      <c r="D659" s="22">
        <f>'FPF TPF'!E664</f>
        <v>0</v>
      </c>
      <c r="E659" s="23">
        <f t="shared" si="120"/>
        <v>0</v>
      </c>
      <c r="F659" s="24">
        <f t="shared" si="121"/>
        <v>0</v>
      </c>
      <c r="G659" s="25">
        <f t="shared" si="122"/>
        <v>0</v>
      </c>
      <c r="H659" s="70" t="str">
        <f t="shared" si="127"/>
        <v/>
      </c>
      <c r="I659" s="22">
        <f>'FPF TPF'!I664</f>
        <v>0</v>
      </c>
      <c r="J659" s="22">
        <f>'FPF TPF'!J664</f>
        <v>0</v>
      </c>
      <c r="K659" s="23">
        <f t="shared" si="123"/>
        <v>0</v>
      </c>
      <c r="L659" s="24">
        <f t="shared" si="124"/>
        <v>0</v>
      </c>
      <c r="M659" s="25">
        <f t="shared" si="125"/>
        <v>0</v>
      </c>
      <c r="N659" s="70" t="str">
        <f t="shared" si="128"/>
        <v/>
      </c>
      <c r="O659" s="22">
        <f>'FPF TPF'!N664</f>
        <v>0</v>
      </c>
      <c r="P659" s="22">
        <f>'FPF TPF'!O664</f>
        <v>0</v>
      </c>
      <c r="Q659" s="23">
        <f t="shared" si="129"/>
        <v>0</v>
      </c>
      <c r="R659" s="24">
        <f t="shared" si="130"/>
        <v>0</v>
      </c>
      <c r="S659" s="25">
        <f t="shared" si="131"/>
        <v>0</v>
      </c>
      <c r="T659" s="24"/>
    </row>
    <row r="660" spans="1:20" x14ac:dyDescent="0.3">
      <c r="A660" s="70">
        <v>34.4</v>
      </c>
      <c r="B660" s="70" t="str">
        <f t="shared" si="126"/>
        <v/>
      </c>
      <c r="C660" s="22">
        <f>'FPF TPF'!D665</f>
        <v>0</v>
      </c>
      <c r="D660" s="22">
        <f>'FPF TPF'!E665</f>
        <v>0</v>
      </c>
      <c r="E660" s="23">
        <f t="shared" si="120"/>
        <v>0</v>
      </c>
      <c r="F660" s="24">
        <f t="shared" si="121"/>
        <v>0</v>
      </c>
      <c r="G660" s="25">
        <f t="shared" si="122"/>
        <v>0</v>
      </c>
      <c r="H660" s="70" t="str">
        <f t="shared" si="127"/>
        <v/>
      </c>
      <c r="I660" s="22">
        <f>'FPF TPF'!I665</f>
        <v>0</v>
      </c>
      <c r="J660" s="22">
        <f>'FPF TPF'!J665</f>
        <v>0</v>
      </c>
      <c r="K660" s="23">
        <f t="shared" si="123"/>
        <v>0</v>
      </c>
      <c r="L660" s="24">
        <f t="shared" si="124"/>
        <v>0</v>
      </c>
      <c r="M660" s="25">
        <f t="shared" si="125"/>
        <v>0</v>
      </c>
      <c r="N660" s="70" t="str">
        <f t="shared" si="128"/>
        <v/>
      </c>
      <c r="O660" s="22">
        <f>'FPF TPF'!N665</f>
        <v>0</v>
      </c>
      <c r="P660" s="22">
        <f>'FPF TPF'!O665</f>
        <v>0</v>
      </c>
      <c r="Q660" s="23">
        <f t="shared" si="129"/>
        <v>0</v>
      </c>
      <c r="R660" s="24">
        <f t="shared" si="130"/>
        <v>0</v>
      </c>
      <c r="S660" s="25">
        <f t="shared" si="131"/>
        <v>0</v>
      </c>
      <c r="T660" s="24"/>
    </row>
    <row r="661" spans="1:20" x14ac:dyDescent="0.3">
      <c r="A661" s="70">
        <v>34.299999999999997</v>
      </c>
      <c r="B661" s="70" t="str">
        <f t="shared" si="126"/>
        <v/>
      </c>
      <c r="C661" s="22">
        <f>'FPF TPF'!D666</f>
        <v>0</v>
      </c>
      <c r="D661" s="22">
        <f>'FPF TPF'!E666</f>
        <v>0</v>
      </c>
      <c r="E661" s="23">
        <f t="shared" si="120"/>
        <v>0</v>
      </c>
      <c r="F661" s="24">
        <f t="shared" si="121"/>
        <v>0</v>
      </c>
      <c r="G661" s="25">
        <f t="shared" si="122"/>
        <v>0</v>
      </c>
      <c r="H661" s="70" t="str">
        <f t="shared" si="127"/>
        <v/>
      </c>
      <c r="I661" s="22">
        <f>'FPF TPF'!I666</f>
        <v>0</v>
      </c>
      <c r="J661" s="22">
        <f>'FPF TPF'!J666</f>
        <v>0</v>
      </c>
      <c r="K661" s="23">
        <f t="shared" si="123"/>
        <v>0</v>
      </c>
      <c r="L661" s="24">
        <f t="shared" si="124"/>
        <v>0</v>
      </c>
      <c r="M661" s="25">
        <f t="shared" si="125"/>
        <v>0</v>
      </c>
      <c r="N661" s="70" t="str">
        <f t="shared" si="128"/>
        <v/>
      </c>
      <c r="O661" s="22">
        <f>'FPF TPF'!N666</f>
        <v>0</v>
      </c>
      <c r="P661" s="22">
        <f>'FPF TPF'!O666</f>
        <v>0</v>
      </c>
      <c r="Q661" s="23">
        <f t="shared" si="129"/>
        <v>0</v>
      </c>
      <c r="R661" s="24">
        <f t="shared" si="130"/>
        <v>0</v>
      </c>
      <c r="S661" s="25">
        <f t="shared" si="131"/>
        <v>0</v>
      </c>
      <c r="T661" s="24"/>
    </row>
    <row r="662" spans="1:20" x14ac:dyDescent="0.3">
      <c r="A662" s="70">
        <v>34.200000000000003</v>
      </c>
      <c r="B662" s="70" t="str">
        <f t="shared" si="126"/>
        <v/>
      </c>
      <c r="C662" s="22">
        <f>'FPF TPF'!D667</f>
        <v>0</v>
      </c>
      <c r="D662" s="22">
        <f>'FPF TPF'!E667</f>
        <v>0</v>
      </c>
      <c r="E662" s="23">
        <f t="shared" si="120"/>
        <v>0</v>
      </c>
      <c r="F662" s="24">
        <f t="shared" si="121"/>
        <v>0</v>
      </c>
      <c r="G662" s="25">
        <f t="shared" si="122"/>
        <v>0</v>
      </c>
      <c r="H662" s="70" t="str">
        <f t="shared" si="127"/>
        <v/>
      </c>
      <c r="I662" s="22">
        <f>'FPF TPF'!I667</f>
        <v>0</v>
      </c>
      <c r="J662" s="22">
        <f>'FPF TPF'!J667</f>
        <v>0</v>
      </c>
      <c r="K662" s="23">
        <f t="shared" si="123"/>
        <v>0</v>
      </c>
      <c r="L662" s="24">
        <f t="shared" si="124"/>
        <v>0</v>
      </c>
      <c r="M662" s="25">
        <f t="shared" si="125"/>
        <v>0</v>
      </c>
      <c r="N662" s="70" t="str">
        <f t="shared" si="128"/>
        <v/>
      </c>
      <c r="O662" s="22">
        <f>'FPF TPF'!N667</f>
        <v>0</v>
      </c>
      <c r="P662" s="22">
        <f>'FPF TPF'!O667</f>
        <v>0</v>
      </c>
      <c r="Q662" s="23">
        <f t="shared" si="129"/>
        <v>0</v>
      </c>
      <c r="R662" s="24">
        <f t="shared" si="130"/>
        <v>0</v>
      </c>
      <c r="S662" s="25">
        <f t="shared" si="131"/>
        <v>0</v>
      </c>
      <c r="T662" s="24"/>
    </row>
    <row r="663" spans="1:20" x14ac:dyDescent="0.3">
      <c r="A663" s="70">
        <v>34.1</v>
      </c>
      <c r="B663" s="70" t="str">
        <f t="shared" si="126"/>
        <v/>
      </c>
      <c r="C663" s="22">
        <f>'FPF TPF'!D668</f>
        <v>0</v>
      </c>
      <c r="D663" s="22">
        <f>'FPF TPF'!E668</f>
        <v>0</v>
      </c>
      <c r="E663" s="23">
        <f t="shared" si="120"/>
        <v>0</v>
      </c>
      <c r="F663" s="24">
        <f t="shared" si="121"/>
        <v>0</v>
      </c>
      <c r="G663" s="25">
        <f t="shared" si="122"/>
        <v>0</v>
      </c>
      <c r="H663" s="70" t="str">
        <f t="shared" si="127"/>
        <v/>
      </c>
      <c r="I663" s="22">
        <f>'FPF TPF'!I668</f>
        <v>0</v>
      </c>
      <c r="J663" s="22">
        <f>'FPF TPF'!J668</f>
        <v>0</v>
      </c>
      <c r="K663" s="23">
        <f t="shared" si="123"/>
        <v>0</v>
      </c>
      <c r="L663" s="24">
        <f t="shared" si="124"/>
        <v>0</v>
      </c>
      <c r="M663" s="25">
        <f t="shared" si="125"/>
        <v>0</v>
      </c>
      <c r="N663" s="70" t="str">
        <f t="shared" si="128"/>
        <v/>
      </c>
      <c r="O663" s="22">
        <f>'FPF TPF'!N668</f>
        <v>0</v>
      </c>
      <c r="P663" s="22">
        <f>'FPF TPF'!O668</f>
        <v>0</v>
      </c>
      <c r="Q663" s="23">
        <f t="shared" si="129"/>
        <v>0</v>
      </c>
      <c r="R663" s="24">
        <f t="shared" si="130"/>
        <v>0</v>
      </c>
      <c r="S663" s="25">
        <f t="shared" si="131"/>
        <v>0</v>
      </c>
      <c r="T663" s="24"/>
    </row>
    <row r="664" spans="1:20" x14ac:dyDescent="0.3">
      <c r="A664" s="70">
        <v>34</v>
      </c>
      <c r="B664" s="70" t="str">
        <f t="shared" si="126"/>
        <v/>
      </c>
      <c r="C664" s="22">
        <f>'FPF TPF'!D669</f>
        <v>0</v>
      </c>
      <c r="D664" s="22">
        <f>'FPF TPF'!E669</f>
        <v>0</v>
      </c>
      <c r="E664" s="23">
        <f t="shared" si="120"/>
        <v>0</v>
      </c>
      <c r="F664" s="24">
        <f t="shared" si="121"/>
        <v>0</v>
      </c>
      <c r="G664" s="25">
        <f t="shared" si="122"/>
        <v>0</v>
      </c>
      <c r="H664" s="70" t="str">
        <f t="shared" si="127"/>
        <v/>
      </c>
      <c r="I664" s="22">
        <f>'FPF TPF'!I669</f>
        <v>0</v>
      </c>
      <c r="J664" s="22">
        <f>'FPF TPF'!J669</f>
        <v>0</v>
      </c>
      <c r="K664" s="23">
        <f t="shared" si="123"/>
        <v>0</v>
      </c>
      <c r="L664" s="24">
        <f t="shared" si="124"/>
        <v>0</v>
      </c>
      <c r="M664" s="25">
        <f t="shared" si="125"/>
        <v>0</v>
      </c>
      <c r="N664" s="70" t="str">
        <f t="shared" si="128"/>
        <v/>
      </c>
      <c r="O664" s="22">
        <f>'FPF TPF'!N669</f>
        <v>0</v>
      </c>
      <c r="P664" s="22">
        <f>'FPF TPF'!O669</f>
        <v>0</v>
      </c>
      <c r="Q664" s="23">
        <f t="shared" si="129"/>
        <v>0</v>
      </c>
      <c r="R664" s="24">
        <f t="shared" si="130"/>
        <v>0</v>
      </c>
      <c r="S664" s="25">
        <f t="shared" si="131"/>
        <v>0</v>
      </c>
      <c r="T664" s="24"/>
    </row>
    <row r="665" spans="1:20" x14ac:dyDescent="0.3">
      <c r="A665" s="70">
        <v>33.9</v>
      </c>
      <c r="B665" s="70" t="str">
        <f t="shared" si="126"/>
        <v/>
      </c>
      <c r="C665" s="22">
        <f>'FPF TPF'!D670</f>
        <v>0</v>
      </c>
      <c r="D665" s="22">
        <f>'FPF TPF'!E670</f>
        <v>0</v>
      </c>
      <c r="E665" s="23">
        <f t="shared" si="120"/>
        <v>0</v>
      </c>
      <c r="F665" s="24">
        <f t="shared" si="121"/>
        <v>0</v>
      </c>
      <c r="G665" s="25">
        <f t="shared" si="122"/>
        <v>0</v>
      </c>
      <c r="H665" s="70" t="str">
        <f t="shared" si="127"/>
        <v/>
      </c>
      <c r="I665" s="22">
        <f>'FPF TPF'!I670</f>
        <v>0</v>
      </c>
      <c r="J665" s="22">
        <f>'FPF TPF'!J670</f>
        <v>0</v>
      </c>
      <c r="K665" s="23">
        <f t="shared" si="123"/>
        <v>0</v>
      </c>
      <c r="L665" s="24">
        <f t="shared" si="124"/>
        <v>0</v>
      </c>
      <c r="M665" s="25">
        <f t="shared" si="125"/>
        <v>0</v>
      </c>
      <c r="N665" s="70" t="str">
        <f t="shared" si="128"/>
        <v/>
      </c>
      <c r="O665" s="22">
        <f>'FPF TPF'!N670</f>
        <v>0</v>
      </c>
      <c r="P665" s="22">
        <f>'FPF TPF'!O670</f>
        <v>0</v>
      </c>
      <c r="Q665" s="23">
        <f t="shared" si="129"/>
        <v>0</v>
      </c>
      <c r="R665" s="24">
        <f t="shared" si="130"/>
        <v>0</v>
      </c>
      <c r="S665" s="25">
        <f t="shared" si="131"/>
        <v>0</v>
      </c>
      <c r="T665" s="24"/>
    </row>
    <row r="666" spans="1:20" x14ac:dyDescent="0.3">
      <c r="A666" s="70">
        <v>33.799999999999997</v>
      </c>
      <c r="B666" s="70" t="str">
        <f t="shared" si="126"/>
        <v/>
      </c>
      <c r="C666" s="22">
        <f>'FPF TPF'!D671</f>
        <v>0</v>
      </c>
      <c r="D666" s="22">
        <f>'FPF TPF'!E671</f>
        <v>0</v>
      </c>
      <c r="E666" s="23">
        <f t="shared" si="120"/>
        <v>0</v>
      </c>
      <c r="F666" s="24">
        <f t="shared" si="121"/>
        <v>0</v>
      </c>
      <c r="G666" s="25">
        <f t="shared" si="122"/>
        <v>0</v>
      </c>
      <c r="H666" s="70" t="str">
        <f t="shared" si="127"/>
        <v/>
      </c>
      <c r="I666" s="22">
        <f>'FPF TPF'!I671</f>
        <v>0</v>
      </c>
      <c r="J666" s="22">
        <f>'FPF TPF'!J671</f>
        <v>0</v>
      </c>
      <c r="K666" s="23">
        <f t="shared" si="123"/>
        <v>0</v>
      </c>
      <c r="L666" s="24">
        <f t="shared" si="124"/>
        <v>0</v>
      </c>
      <c r="M666" s="25">
        <f t="shared" si="125"/>
        <v>0</v>
      </c>
      <c r="N666" s="70" t="str">
        <f t="shared" si="128"/>
        <v/>
      </c>
      <c r="O666" s="22">
        <f>'FPF TPF'!N671</f>
        <v>0</v>
      </c>
      <c r="P666" s="22">
        <f>'FPF TPF'!O671</f>
        <v>0</v>
      </c>
      <c r="Q666" s="23">
        <f t="shared" si="129"/>
        <v>0</v>
      </c>
      <c r="R666" s="24">
        <f t="shared" si="130"/>
        <v>0</v>
      </c>
      <c r="S666" s="25">
        <f t="shared" si="131"/>
        <v>0</v>
      </c>
      <c r="T666" s="24"/>
    </row>
    <row r="667" spans="1:20" x14ac:dyDescent="0.3">
      <c r="A667" s="70">
        <v>33.700000000000003</v>
      </c>
      <c r="B667" s="70" t="str">
        <f t="shared" si="126"/>
        <v/>
      </c>
      <c r="C667" s="22">
        <f>'FPF TPF'!D672</f>
        <v>0</v>
      </c>
      <c r="D667" s="22">
        <f>'FPF TPF'!E672</f>
        <v>0</v>
      </c>
      <c r="E667" s="23">
        <f t="shared" si="120"/>
        <v>0</v>
      </c>
      <c r="F667" s="24">
        <f t="shared" si="121"/>
        <v>0</v>
      </c>
      <c r="G667" s="25">
        <f t="shared" si="122"/>
        <v>0</v>
      </c>
      <c r="H667" s="70" t="str">
        <f t="shared" si="127"/>
        <v/>
      </c>
      <c r="I667" s="22">
        <f>'FPF TPF'!I672</f>
        <v>0</v>
      </c>
      <c r="J667" s="22">
        <f>'FPF TPF'!J672</f>
        <v>0</v>
      </c>
      <c r="K667" s="23">
        <f t="shared" si="123"/>
        <v>0</v>
      </c>
      <c r="L667" s="24">
        <f t="shared" si="124"/>
        <v>0</v>
      </c>
      <c r="M667" s="25">
        <f t="shared" si="125"/>
        <v>0</v>
      </c>
      <c r="N667" s="70" t="str">
        <f t="shared" si="128"/>
        <v/>
      </c>
      <c r="O667" s="22">
        <f>'FPF TPF'!N672</f>
        <v>0</v>
      </c>
      <c r="P667" s="22">
        <f>'FPF TPF'!O672</f>
        <v>0</v>
      </c>
      <c r="Q667" s="23">
        <f t="shared" si="129"/>
        <v>0</v>
      </c>
      <c r="R667" s="24">
        <f t="shared" si="130"/>
        <v>0</v>
      </c>
      <c r="S667" s="25">
        <f t="shared" si="131"/>
        <v>0</v>
      </c>
      <c r="T667" s="24"/>
    </row>
    <row r="668" spans="1:20" x14ac:dyDescent="0.3">
      <c r="A668" s="70">
        <v>33.6</v>
      </c>
      <c r="B668" s="70" t="str">
        <f t="shared" si="126"/>
        <v/>
      </c>
      <c r="C668" s="22">
        <f>'FPF TPF'!D673</f>
        <v>0</v>
      </c>
      <c r="D668" s="22">
        <f>'FPF TPF'!E673</f>
        <v>0</v>
      </c>
      <c r="E668" s="23">
        <f t="shared" si="120"/>
        <v>0</v>
      </c>
      <c r="F668" s="24">
        <f t="shared" si="121"/>
        <v>0</v>
      </c>
      <c r="G668" s="25">
        <f t="shared" si="122"/>
        <v>0</v>
      </c>
      <c r="H668" s="70" t="str">
        <f t="shared" si="127"/>
        <v/>
      </c>
      <c r="I668" s="22">
        <f>'FPF TPF'!I673</f>
        <v>0</v>
      </c>
      <c r="J668" s="22">
        <f>'FPF TPF'!J673</f>
        <v>0</v>
      </c>
      <c r="K668" s="23">
        <f t="shared" si="123"/>
        <v>0</v>
      </c>
      <c r="L668" s="24">
        <f t="shared" si="124"/>
        <v>0</v>
      </c>
      <c r="M668" s="25">
        <f t="shared" si="125"/>
        <v>0</v>
      </c>
      <c r="N668" s="70" t="str">
        <f t="shared" si="128"/>
        <v/>
      </c>
      <c r="O668" s="22">
        <f>'FPF TPF'!N673</f>
        <v>0</v>
      </c>
      <c r="P668" s="22">
        <f>'FPF TPF'!O673</f>
        <v>0</v>
      </c>
      <c r="Q668" s="23">
        <f t="shared" si="129"/>
        <v>0</v>
      </c>
      <c r="R668" s="24">
        <f t="shared" si="130"/>
        <v>0</v>
      </c>
      <c r="S668" s="25">
        <f t="shared" si="131"/>
        <v>0</v>
      </c>
      <c r="T668" s="24"/>
    </row>
    <row r="669" spans="1:20" x14ac:dyDescent="0.3">
      <c r="A669" s="70">
        <v>33.5</v>
      </c>
      <c r="B669" s="70" t="str">
        <f t="shared" si="126"/>
        <v/>
      </c>
      <c r="C669" s="22">
        <f>'FPF TPF'!D674</f>
        <v>0</v>
      </c>
      <c r="D669" s="22">
        <f>'FPF TPF'!E674</f>
        <v>0</v>
      </c>
      <c r="E669" s="23">
        <f t="shared" si="120"/>
        <v>0</v>
      </c>
      <c r="F669" s="24">
        <f t="shared" si="121"/>
        <v>0</v>
      </c>
      <c r="G669" s="25">
        <f t="shared" si="122"/>
        <v>0</v>
      </c>
      <c r="H669" s="70" t="str">
        <f t="shared" si="127"/>
        <v/>
      </c>
      <c r="I669" s="22">
        <f>'FPF TPF'!I674</f>
        <v>0</v>
      </c>
      <c r="J669" s="22">
        <f>'FPF TPF'!J674</f>
        <v>0</v>
      </c>
      <c r="K669" s="23">
        <f t="shared" si="123"/>
        <v>0</v>
      </c>
      <c r="L669" s="24">
        <f t="shared" si="124"/>
        <v>0</v>
      </c>
      <c r="M669" s="25">
        <f t="shared" si="125"/>
        <v>0</v>
      </c>
      <c r="N669" s="70" t="str">
        <f t="shared" si="128"/>
        <v/>
      </c>
      <c r="O669" s="22">
        <f>'FPF TPF'!N674</f>
        <v>0</v>
      </c>
      <c r="P669" s="22">
        <f>'FPF TPF'!O674</f>
        <v>0</v>
      </c>
      <c r="Q669" s="23">
        <f t="shared" si="129"/>
        <v>0</v>
      </c>
      <c r="R669" s="24">
        <f t="shared" si="130"/>
        <v>0</v>
      </c>
      <c r="S669" s="25">
        <f t="shared" si="131"/>
        <v>0</v>
      </c>
      <c r="T669" s="24"/>
    </row>
    <row r="670" spans="1:20" x14ac:dyDescent="0.3">
      <c r="A670" s="70">
        <v>33.4</v>
      </c>
      <c r="B670" s="70" t="str">
        <f t="shared" si="126"/>
        <v/>
      </c>
      <c r="C670" s="22">
        <f>'FPF TPF'!D675</f>
        <v>0</v>
      </c>
      <c r="D670" s="22">
        <f>'FPF TPF'!E675</f>
        <v>0</v>
      </c>
      <c r="E670" s="23">
        <f t="shared" si="120"/>
        <v>0</v>
      </c>
      <c r="F670" s="24">
        <f t="shared" si="121"/>
        <v>0</v>
      </c>
      <c r="G670" s="25">
        <f t="shared" si="122"/>
        <v>0</v>
      </c>
      <c r="H670" s="70" t="str">
        <f t="shared" si="127"/>
        <v/>
      </c>
      <c r="I670" s="22">
        <f>'FPF TPF'!I675</f>
        <v>0</v>
      </c>
      <c r="J670" s="22">
        <f>'FPF TPF'!J675</f>
        <v>0</v>
      </c>
      <c r="K670" s="23">
        <f t="shared" si="123"/>
        <v>0</v>
      </c>
      <c r="L670" s="24">
        <f t="shared" si="124"/>
        <v>0</v>
      </c>
      <c r="M670" s="25">
        <f t="shared" si="125"/>
        <v>0</v>
      </c>
      <c r="N670" s="70" t="str">
        <f t="shared" si="128"/>
        <v/>
      </c>
      <c r="O670" s="22">
        <f>'FPF TPF'!N675</f>
        <v>0</v>
      </c>
      <c r="P670" s="22">
        <f>'FPF TPF'!O675</f>
        <v>0</v>
      </c>
      <c r="Q670" s="23">
        <f t="shared" si="129"/>
        <v>0</v>
      </c>
      <c r="R670" s="24">
        <f t="shared" si="130"/>
        <v>0</v>
      </c>
      <c r="S670" s="25">
        <f t="shared" si="131"/>
        <v>0</v>
      </c>
      <c r="T670" s="24"/>
    </row>
    <row r="671" spans="1:20" x14ac:dyDescent="0.3">
      <c r="A671" s="70">
        <v>33.299999999999997</v>
      </c>
      <c r="B671" s="70" t="str">
        <f t="shared" si="126"/>
        <v/>
      </c>
      <c r="C671" s="22">
        <f>'FPF TPF'!D676</f>
        <v>0</v>
      </c>
      <c r="D671" s="22">
        <f>'FPF TPF'!E676</f>
        <v>0</v>
      </c>
      <c r="E671" s="23">
        <f t="shared" si="120"/>
        <v>0</v>
      </c>
      <c r="F671" s="24">
        <f t="shared" si="121"/>
        <v>0</v>
      </c>
      <c r="G671" s="25">
        <f t="shared" si="122"/>
        <v>0</v>
      </c>
      <c r="H671" s="70" t="str">
        <f t="shared" si="127"/>
        <v/>
      </c>
      <c r="I671" s="22">
        <f>'FPF TPF'!I676</f>
        <v>0</v>
      </c>
      <c r="J671" s="22">
        <f>'FPF TPF'!J676</f>
        <v>0</v>
      </c>
      <c r="K671" s="23">
        <f t="shared" si="123"/>
        <v>0</v>
      </c>
      <c r="L671" s="24">
        <f t="shared" si="124"/>
        <v>0</v>
      </c>
      <c r="M671" s="25">
        <f t="shared" si="125"/>
        <v>0</v>
      </c>
      <c r="N671" s="70" t="str">
        <f t="shared" si="128"/>
        <v/>
      </c>
      <c r="O671" s="22">
        <f>'FPF TPF'!N676</f>
        <v>0</v>
      </c>
      <c r="P671" s="22">
        <f>'FPF TPF'!O676</f>
        <v>0</v>
      </c>
      <c r="Q671" s="23">
        <f t="shared" si="129"/>
        <v>0</v>
      </c>
      <c r="R671" s="24">
        <f t="shared" si="130"/>
        <v>0</v>
      </c>
      <c r="S671" s="25">
        <f t="shared" si="131"/>
        <v>0</v>
      </c>
      <c r="T671" s="24"/>
    </row>
    <row r="672" spans="1:20" x14ac:dyDescent="0.3">
      <c r="A672" s="70">
        <v>33.200000000000003</v>
      </c>
      <c r="B672" s="70" t="str">
        <f t="shared" si="126"/>
        <v/>
      </c>
      <c r="C672" s="22">
        <f>'FPF TPF'!D677</f>
        <v>0</v>
      </c>
      <c r="D672" s="22">
        <f>'FPF TPF'!E677</f>
        <v>0</v>
      </c>
      <c r="E672" s="23">
        <f t="shared" si="120"/>
        <v>0</v>
      </c>
      <c r="F672" s="24">
        <f t="shared" si="121"/>
        <v>0</v>
      </c>
      <c r="G672" s="25">
        <f t="shared" si="122"/>
        <v>0</v>
      </c>
      <c r="H672" s="70" t="str">
        <f t="shared" si="127"/>
        <v/>
      </c>
      <c r="I672" s="22">
        <f>'FPF TPF'!I677</f>
        <v>0</v>
      </c>
      <c r="J672" s="22">
        <f>'FPF TPF'!J677</f>
        <v>0</v>
      </c>
      <c r="K672" s="23">
        <f t="shared" si="123"/>
        <v>0</v>
      </c>
      <c r="L672" s="24">
        <f t="shared" si="124"/>
        <v>0</v>
      </c>
      <c r="M672" s="25">
        <f t="shared" si="125"/>
        <v>0</v>
      </c>
      <c r="N672" s="70" t="str">
        <f t="shared" si="128"/>
        <v/>
      </c>
      <c r="O672" s="22">
        <f>'FPF TPF'!N677</f>
        <v>0</v>
      </c>
      <c r="P672" s="22">
        <f>'FPF TPF'!O677</f>
        <v>0</v>
      </c>
      <c r="Q672" s="23">
        <f t="shared" si="129"/>
        <v>0</v>
      </c>
      <c r="R672" s="24">
        <f t="shared" si="130"/>
        <v>0</v>
      </c>
      <c r="S672" s="25">
        <f t="shared" si="131"/>
        <v>0</v>
      </c>
      <c r="T672" s="24"/>
    </row>
    <row r="673" spans="1:20" x14ac:dyDescent="0.3">
      <c r="A673" s="70">
        <v>33.1</v>
      </c>
      <c r="B673" s="70" t="str">
        <f t="shared" si="126"/>
        <v/>
      </c>
      <c r="C673" s="22">
        <f>'FPF TPF'!D678</f>
        <v>0</v>
      </c>
      <c r="D673" s="22">
        <f>'FPF TPF'!E678</f>
        <v>0</v>
      </c>
      <c r="E673" s="23">
        <f t="shared" si="120"/>
        <v>0</v>
      </c>
      <c r="F673" s="24">
        <f t="shared" si="121"/>
        <v>0</v>
      </c>
      <c r="G673" s="25">
        <f t="shared" si="122"/>
        <v>0</v>
      </c>
      <c r="H673" s="70" t="str">
        <f t="shared" si="127"/>
        <v/>
      </c>
      <c r="I673" s="22">
        <f>'FPF TPF'!I678</f>
        <v>0</v>
      </c>
      <c r="J673" s="22">
        <f>'FPF TPF'!J678</f>
        <v>0</v>
      </c>
      <c r="K673" s="23">
        <f t="shared" si="123"/>
        <v>0</v>
      </c>
      <c r="L673" s="24">
        <f t="shared" si="124"/>
        <v>0</v>
      </c>
      <c r="M673" s="25">
        <f t="shared" si="125"/>
        <v>0</v>
      </c>
      <c r="N673" s="70" t="str">
        <f t="shared" si="128"/>
        <v/>
      </c>
      <c r="O673" s="22">
        <f>'FPF TPF'!N678</f>
        <v>0</v>
      </c>
      <c r="P673" s="22">
        <f>'FPF TPF'!O678</f>
        <v>0</v>
      </c>
      <c r="Q673" s="23">
        <f t="shared" si="129"/>
        <v>0</v>
      </c>
      <c r="R673" s="24">
        <f t="shared" si="130"/>
        <v>0</v>
      </c>
      <c r="S673" s="25">
        <f t="shared" si="131"/>
        <v>0</v>
      </c>
      <c r="T673" s="24"/>
    </row>
    <row r="674" spans="1:20" x14ac:dyDescent="0.3">
      <c r="A674" s="70">
        <v>33</v>
      </c>
      <c r="B674" s="70" t="str">
        <f t="shared" si="126"/>
        <v/>
      </c>
      <c r="C674" s="22">
        <f>'FPF TPF'!D679</f>
        <v>0</v>
      </c>
      <c r="D674" s="22">
        <f>'FPF TPF'!E679</f>
        <v>0</v>
      </c>
      <c r="E674" s="23">
        <f t="shared" si="120"/>
        <v>0</v>
      </c>
      <c r="F674" s="24">
        <f t="shared" si="121"/>
        <v>0</v>
      </c>
      <c r="G674" s="25">
        <f t="shared" si="122"/>
        <v>0</v>
      </c>
      <c r="H674" s="70" t="str">
        <f t="shared" si="127"/>
        <v/>
      </c>
      <c r="I674" s="22">
        <f>'FPF TPF'!I679</f>
        <v>0</v>
      </c>
      <c r="J674" s="22">
        <f>'FPF TPF'!J679</f>
        <v>0</v>
      </c>
      <c r="K674" s="23">
        <f t="shared" si="123"/>
        <v>0</v>
      </c>
      <c r="L674" s="24">
        <f t="shared" si="124"/>
        <v>0</v>
      </c>
      <c r="M674" s="25">
        <f t="shared" si="125"/>
        <v>0</v>
      </c>
      <c r="N674" s="70" t="str">
        <f t="shared" si="128"/>
        <v/>
      </c>
      <c r="O674" s="22">
        <f>'FPF TPF'!N679</f>
        <v>0</v>
      </c>
      <c r="P674" s="22">
        <f>'FPF TPF'!O679</f>
        <v>0</v>
      </c>
      <c r="Q674" s="23">
        <f t="shared" si="129"/>
        <v>0</v>
      </c>
      <c r="R674" s="24">
        <f t="shared" si="130"/>
        <v>0</v>
      </c>
      <c r="S674" s="25">
        <f t="shared" si="131"/>
        <v>0</v>
      </c>
      <c r="T674" s="24"/>
    </row>
    <row r="675" spans="1:20" x14ac:dyDescent="0.3">
      <c r="A675" s="70">
        <v>32.9</v>
      </c>
      <c r="B675" s="70" t="str">
        <f t="shared" si="126"/>
        <v/>
      </c>
      <c r="C675" s="22">
        <f>'FPF TPF'!D680</f>
        <v>0</v>
      </c>
      <c r="D675" s="22">
        <f>'FPF TPF'!E680</f>
        <v>0</v>
      </c>
      <c r="E675" s="23">
        <f t="shared" si="120"/>
        <v>0</v>
      </c>
      <c r="F675" s="24">
        <f t="shared" si="121"/>
        <v>0</v>
      </c>
      <c r="G675" s="25">
        <f t="shared" si="122"/>
        <v>0</v>
      </c>
      <c r="H675" s="70" t="str">
        <f t="shared" si="127"/>
        <v/>
      </c>
      <c r="I675" s="22">
        <f>'FPF TPF'!I680</f>
        <v>0</v>
      </c>
      <c r="J675" s="22">
        <f>'FPF TPF'!J680</f>
        <v>0</v>
      </c>
      <c r="K675" s="23">
        <f t="shared" si="123"/>
        <v>0</v>
      </c>
      <c r="L675" s="24">
        <f t="shared" si="124"/>
        <v>0</v>
      </c>
      <c r="M675" s="25">
        <f t="shared" si="125"/>
        <v>0</v>
      </c>
      <c r="N675" s="70" t="str">
        <f t="shared" si="128"/>
        <v/>
      </c>
      <c r="O675" s="22">
        <f>'FPF TPF'!N680</f>
        <v>0</v>
      </c>
      <c r="P675" s="22">
        <f>'FPF TPF'!O680</f>
        <v>0</v>
      </c>
      <c r="Q675" s="23">
        <f t="shared" si="129"/>
        <v>0</v>
      </c>
      <c r="R675" s="24">
        <f t="shared" si="130"/>
        <v>0</v>
      </c>
      <c r="S675" s="25">
        <f t="shared" si="131"/>
        <v>0</v>
      </c>
      <c r="T675" s="24"/>
    </row>
    <row r="676" spans="1:20" x14ac:dyDescent="0.3">
      <c r="A676" s="70">
        <v>32.799999999999997</v>
      </c>
      <c r="B676" s="70" t="str">
        <f t="shared" si="126"/>
        <v/>
      </c>
      <c r="C676" s="22">
        <f>'FPF TPF'!D681</f>
        <v>0</v>
      </c>
      <c r="D676" s="22">
        <f>'FPF TPF'!E681</f>
        <v>0</v>
      </c>
      <c r="E676" s="23">
        <f t="shared" si="120"/>
        <v>0</v>
      </c>
      <c r="F676" s="24">
        <f t="shared" si="121"/>
        <v>0</v>
      </c>
      <c r="G676" s="25">
        <f t="shared" si="122"/>
        <v>0</v>
      </c>
      <c r="H676" s="70" t="str">
        <f t="shared" si="127"/>
        <v/>
      </c>
      <c r="I676" s="22">
        <f>'FPF TPF'!I681</f>
        <v>0</v>
      </c>
      <c r="J676" s="22">
        <f>'FPF TPF'!J681</f>
        <v>0</v>
      </c>
      <c r="K676" s="23">
        <f t="shared" si="123"/>
        <v>0</v>
      </c>
      <c r="L676" s="24">
        <f t="shared" si="124"/>
        <v>0</v>
      </c>
      <c r="M676" s="25">
        <f t="shared" si="125"/>
        <v>0</v>
      </c>
      <c r="N676" s="70" t="str">
        <f t="shared" si="128"/>
        <v/>
      </c>
      <c r="O676" s="22">
        <f>'FPF TPF'!N681</f>
        <v>0</v>
      </c>
      <c r="P676" s="22">
        <f>'FPF TPF'!O681</f>
        <v>0</v>
      </c>
      <c r="Q676" s="23">
        <f t="shared" si="129"/>
        <v>0</v>
      </c>
      <c r="R676" s="24">
        <f t="shared" si="130"/>
        <v>0</v>
      </c>
      <c r="S676" s="25">
        <f t="shared" si="131"/>
        <v>0</v>
      </c>
      <c r="T676" s="24"/>
    </row>
    <row r="677" spans="1:20" x14ac:dyDescent="0.3">
      <c r="A677" s="70">
        <v>32.700000000000003</v>
      </c>
      <c r="B677" s="70" t="str">
        <f t="shared" si="126"/>
        <v/>
      </c>
      <c r="C677" s="22">
        <f>'FPF TPF'!D682</f>
        <v>0</v>
      </c>
      <c r="D677" s="22">
        <f>'FPF TPF'!E682</f>
        <v>0</v>
      </c>
      <c r="E677" s="23">
        <f t="shared" si="120"/>
        <v>0</v>
      </c>
      <c r="F677" s="24">
        <f t="shared" si="121"/>
        <v>0</v>
      </c>
      <c r="G677" s="25">
        <f t="shared" si="122"/>
        <v>0</v>
      </c>
      <c r="H677" s="70" t="str">
        <f t="shared" si="127"/>
        <v/>
      </c>
      <c r="I677" s="22">
        <f>'FPF TPF'!I682</f>
        <v>0</v>
      </c>
      <c r="J677" s="22">
        <f>'FPF TPF'!J682</f>
        <v>0</v>
      </c>
      <c r="K677" s="23">
        <f t="shared" si="123"/>
        <v>0</v>
      </c>
      <c r="L677" s="24">
        <f t="shared" si="124"/>
        <v>0</v>
      </c>
      <c r="M677" s="25">
        <f t="shared" si="125"/>
        <v>0</v>
      </c>
      <c r="N677" s="70" t="str">
        <f t="shared" si="128"/>
        <v/>
      </c>
      <c r="O677" s="22">
        <f>'FPF TPF'!N682</f>
        <v>0</v>
      </c>
      <c r="P677" s="22">
        <f>'FPF TPF'!O682</f>
        <v>0</v>
      </c>
      <c r="Q677" s="23">
        <f t="shared" si="129"/>
        <v>0</v>
      </c>
      <c r="R677" s="24">
        <f t="shared" si="130"/>
        <v>0</v>
      </c>
      <c r="S677" s="25">
        <f t="shared" si="131"/>
        <v>0</v>
      </c>
      <c r="T677" s="24"/>
    </row>
    <row r="678" spans="1:20" x14ac:dyDescent="0.3">
      <c r="A678" s="70">
        <v>32.6</v>
      </c>
      <c r="B678" s="70" t="str">
        <f t="shared" si="126"/>
        <v/>
      </c>
      <c r="C678" s="22">
        <f>'FPF TPF'!D683</f>
        <v>0</v>
      </c>
      <c r="D678" s="22">
        <f>'FPF TPF'!E683</f>
        <v>0</v>
      </c>
      <c r="E678" s="23">
        <f t="shared" si="120"/>
        <v>0</v>
      </c>
      <c r="F678" s="24">
        <f t="shared" si="121"/>
        <v>0</v>
      </c>
      <c r="G678" s="25">
        <f t="shared" si="122"/>
        <v>0</v>
      </c>
      <c r="H678" s="70" t="str">
        <f t="shared" si="127"/>
        <v/>
      </c>
      <c r="I678" s="22">
        <f>'FPF TPF'!I683</f>
        <v>0</v>
      </c>
      <c r="J678" s="22">
        <f>'FPF TPF'!J683</f>
        <v>0</v>
      </c>
      <c r="K678" s="23">
        <f t="shared" si="123"/>
        <v>0</v>
      </c>
      <c r="L678" s="24">
        <f t="shared" si="124"/>
        <v>0</v>
      </c>
      <c r="M678" s="25">
        <f t="shared" si="125"/>
        <v>0</v>
      </c>
      <c r="N678" s="70" t="str">
        <f t="shared" si="128"/>
        <v/>
      </c>
      <c r="O678" s="22">
        <f>'FPF TPF'!N683</f>
        <v>0</v>
      </c>
      <c r="P678" s="22">
        <f>'FPF TPF'!O683</f>
        <v>0</v>
      </c>
      <c r="Q678" s="23">
        <f t="shared" si="129"/>
        <v>0</v>
      </c>
      <c r="R678" s="24">
        <f t="shared" si="130"/>
        <v>0</v>
      </c>
      <c r="S678" s="25">
        <f t="shared" si="131"/>
        <v>0</v>
      </c>
      <c r="T678" s="24"/>
    </row>
    <row r="679" spans="1:20" x14ac:dyDescent="0.3">
      <c r="A679" s="70">
        <v>32.5</v>
      </c>
      <c r="B679" s="70" t="str">
        <f t="shared" si="126"/>
        <v/>
      </c>
      <c r="C679" s="22">
        <f>'FPF TPF'!D684</f>
        <v>0</v>
      </c>
      <c r="D679" s="22">
        <f>'FPF TPF'!E684</f>
        <v>0</v>
      </c>
      <c r="E679" s="23">
        <f t="shared" si="120"/>
        <v>0</v>
      </c>
      <c r="F679" s="24">
        <f t="shared" si="121"/>
        <v>0</v>
      </c>
      <c r="G679" s="25">
        <f t="shared" si="122"/>
        <v>0</v>
      </c>
      <c r="H679" s="70" t="str">
        <f t="shared" si="127"/>
        <v/>
      </c>
      <c r="I679" s="22">
        <f>'FPF TPF'!I684</f>
        <v>0</v>
      </c>
      <c r="J679" s="22">
        <f>'FPF TPF'!J684</f>
        <v>0</v>
      </c>
      <c r="K679" s="23">
        <f t="shared" si="123"/>
        <v>0</v>
      </c>
      <c r="L679" s="24">
        <f t="shared" si="124"/>
        <v>0</v>
      </c>
      <c r="M679" s="25">
        <f t="shared" si="125"/>
        <v>0</v>
      </c>
      <c r="N679" s="70" t="str">
        <f t="shared" si="128"/>
        <v/>
      </c>
      <c r="O679" s="22">
        <f>'FPF TPF'!N684</f>
        <v>0</v>
      </c>
      <c r="P679" s="22">
        <f>'FPF TPF'!O684</f>
        <v>0</v>
      </c>
      <c r="Q679" s="23">
        <f t="shared" si="129"/>
        <v>0</v>
      </c>
      <c r="R679" s="24">
        <f t="shared" si="130"/>
        <v>0</v>
      </c>
      <c r="S679" s="25">
        <f t="shared" si="131"/>
        <v>0</v>
      </c>
      <c r="T679" s="24"/>
    </row>
    <row r="680" spans="1:20" x14ac:dyDescent="0.3">
      <c r="A680" s="70">
        <v>32.4</v>
      </c>
      <c r="B680" s="70" t="str">
        <f t="shared" si="126"/>
        <v/>
      </c>
      <c r="C680" s="22">
        <f>'FPF TPF'!D685</f>
        <v>0</v>
      </c>
      <c r="D680" s="22">
        <f>'FPF TPF'!E685</f>
        <v>0</v>
      </c>
      <c r="E680" s="23">
        <f t="shared" si="120"/>
        <v>0</v>
      </c>
      <c r="F680" s="24">
        <f t="shared" si="121"/>
        <v>0</v>
      </c>
      <c r="G680" s="25">
        <f t="shared" si="122"/>
        <v>0</v>
      </c>
      <c r="H680" s="70" t="str">
        <f t="shared" si="127"/>
        <v/>
      </c>
      <c r="I680" s="22">
        <f>'FPF TPF'!I685</f>
        <v>0</v>
      </c>
      <c r="J680" s="22">
        <f>'FPF TPF'!J685</f>
        <v>0</v>
      </c>
      <c r="K680" s="23">
        <f t="shared" si="123"/>
        <v>0</v>
      </c>
      <c r="L680" s="24">
        <f t="shared" si="124"/>
        <v>0</v>
      </c>
      <c r="M680" s="25">
        <f t="shared" si="125"/>
        <v>0</v>
      </c>
      <c r="N680" s="70" t="str">
        <f t="shared" si="128"/>
        <v/>
      </c>
      <c r="O680" s="22">
        <f>'FPF TPF'!N685</f>
        <v>0</v>
      </c>
      <c r="P680" s="22">
        <f>'FPF TPF'!O685</f>
        <v>0</v>
      </c>
      <c r="Q680" s="23">
        <f t="shared" si="129"/>
        <v>0</v>
      </c>
      <c r="R680" s="24">
        <f t="shared" si="130"/>
        <v>0</v>
      </c>
      <c r="S680" s="25">
        <f t="shared" si="131"/>
        <v>0</v>
      </c>
      <c r="T680" s="24"/>
    </row>
    <row r="681" spans="1:20" x14ac:dyDescent="0.3">
      <c r="A681" s="70">
        <v>32.299999999999997</v>
      </c>
      <c r="B681" s="70" t="str">
        <f t="shared" si="126"/>
        <v/>
      </c>
      <c r="C681" s="22">
        <f>'FPF TPF'!D686</f>
        <v>0</v>
      </c>
      <c r="D681" s="22">
        <f>'FPF TPF'!E686</f>
        <v>0</v>
      </c>
      <c r="E681" s="23">
        <f t="shared" si="120"/>
        <v>0</v>
      </c>
      <c r="F681" s="24">
        <f t="shared" si="121"/>
        <v>0</v>
      </c>
      <c r="G681" s="25">
        <f t="shared" si="122"/>
        <v>0</v>
      </c>
      <c r="H681" s="70" t="str">
        <f t="shared" si="127"/>
        <v/>
      </c>
      <c r="I681" s="22">
        <f>'FPF TPF'!I686</f>
        <v>0</v>
      </c>
      <c r="J681" s="22">
        <f>'FPF TPF'!J686</f>
        <v>0</v>
      </c>
      <c r="K681" s="23">
        <f t="shared" si="123"/>
        <v>0</v>
      </c>
      <c r="L681" s="24">
        <f t="shared" si="124"/>
        <v>0</v>
      </c>
      <c r="M681" s="25">
        <f t="shared" si="125"/>
        <v>0</v>
      </c>
      <c r="N681" s="70" t="str">
        <f t="shared" si="128"/>
        <v/>
      </c>
      <c r="O681" s="22">
        <f>'FPF TPF'!N686</f>
        <v>0</v>
      </c>
      <c r="P681" s="22">
        <f>'FPF TPF'!O686</f>
        <v>0</v>
      </c>
      <c r="Q681" s="23">
        <f t="shared" si="129"/>
        <v>0</v>
      </c>
      <c r="R681" s="24">
        <f t="shared" si="130"/>
        <v>0</v>
      </c>
      <c r="S681" s="25">
        <f t="shared" si="131"/>
        <v>0</v>
      </c>
      <c r="T681" s="24"/>
    </row>
    <row r="682" spans="1:20" x14ac:dyDescent="0.3">
      <c r="A682" s="70">
        <v>32.200000000000003</v>
      </c>
      <c r="B682" s="70" t="str">
        <f t="shared" si="126"/>
        <v/>
      </c>
      <c r="C682" s="22">
        <f>'FPF TPF'!D687</f>
        <v>0</v>
      </c>
      <c r="D682" s="22">
        <f>'FPF TPF'!E687</f>
        <v>0</v>
      </c>
      <c r="E682" s="23">
        <f t="shared" si="120"/>
        <v>0</v>
      </c>
      <c r="F682" s="24">
        <f t="shared" si="121"/>
        <v>0</v>
      </c>
      <c r="G682" s="25">
        <f t="shared" si="122"/>
        <v>0</v>
      </c>
      <c r="H682" s="70" t="str">
        <f t="shared" si="127"/>
        <v/>
      </c>
      <c r="I682" s="22">
        <f>'FPF TPF'!I687</f>
        <v>0</v>
      </c>
      <c r="J682" s="22">
        <f>'FPF TPF'!J687</f>
        <v>0</v>
      </c>
      <c r="K682" s="23">
        <f t="shared" si="123"/>
        <v>0</v>
      </c>
      <c r="L682" s="24">
        <f t="shared" si="124"/>
        <v>0</v>
      </c>
      <c r="M682" s="25">
        <f t="shared" si="125"/>
        <v>0</v>
      </c>
      <c r="N682" s="70" t="str">
        <f t="shared" si="128"/>
        <v/>
      </c>
      <c r="O682" s="22">
        <f>'FPF TPF'!N687</f>
        <v>0</v>
      </c>
      <c r="P682" s="22">
        <f>'FPF TPF'!O687</f>
        <v>0</v>
      </c>
      <c r="Q682" s="23">
        <f t="shared" si="129"/>
        <v>0</v>
      </c>
      <c r="R682" s="24">
        <f t="shared" si="130"/>
        <v>0</v>
      </c>
      <c r="S682" s="25">
        <f t="shared" si="131"/>
        <v>0</v>
      </c>
      <c r="T682" s="24"/>
    </row>
    <row r="683" spans="1:20" x14ac:dyDescent="0.3">
      <c r="A683" s="70">
        <v>32.1</v>
      </c>
      <c r="B683" s="70" t="str">
        <f t="shared" si="126"/>
        <v/>
      </c>
      <c r="C683" s="22">
        <f>'FPF TPF'!D688</f>
        <v>0</v>
      </c>
      <c r="D683" s="22">
        <f>'FPF TPF'!E688</f>
        <v>0</v>
      </c>
      <c r="E683" s="23">
        <f t="shared" si="120"/>
        <v>0</v>
      </c>
      <c r="F683" s="24">
        <f t="shared" si="121"/>
        <v>0</v>
      </c>
      <c r="G683" s="25">
        <f t="shared" si="122"/>
        <v>0</v>
      </c>
      <c r="H683" s="70" t="str">
        <f t="shared" si="127"/>
        <v/>
      </c>
      <c r="I683" s="22">
        <f>'FPF TPF'!I688</f>
        <v>0</v>
      </c>
      <c r="J683" s="22">
        <f>'FPF TPF'!J688</f>
        <v>0</v>
      </c>
      <c r="K683" s="23">
        <f t="shared" si="123"/>
        <v>0</v>
      </c>
      <c r="L683" s="24">
        <f t="shared" si="124"/>
        <v>0</v>
      </c>
      <c r="M683" s="25">
        <f t="shared" si="125"/>
        <v>0</v>
      </c>
      <c r="N683" s="70" t="str">
        <f t="shared" si="128"/>
        <v/>
      </c>
      <c r="O683" s="22">
        <f>'FPF TPF'!N688</f>
        <v>0</v>
      </c>
      <c r="P683" s="22">
        <f>'FPF TPF'!O688</f>
        <v>0</v>
      </c>
      <c r="Q683" s="23">
        <f t="shared" si="129"/>
        <v>0</v>
      </c>
      <c r="R683" s="24">
        <f t="shared" si="130"/>
        <v>0</v>
      </c>
      <c r="S683" s="25">
        <f t="shared" si="131"/>
        <v>0</v>
      </c>
      <c r="T683" s="24"/>
    </row>
    <row r="684" spans="1:20" x14ac:dyDescent="0.3">
      <c r="A684" s="70">
        <v>32</v>
      </c>
      <c r="B684" s="70" t="str">
        <f t="shared" si="126"/>
        <v/>
      </c>
      <c r="C684" s="22">
        <f>'FPF TPF'!D689</f>
        <v>0</v>
      </c>
      <c r="D684" s="22">
        <f>'FPF TPF'!E689</f>
        <v>0</v>
      </c>
      <c r="E684" s="23">
        <f t="shared" si="120"/>
        <v>0</v>
      </c>
      <c r="F684" s="24">
        <f t="shared" si="121"/>
        <v>0</v>
      </c>
      <c r="G684" s="25">
        <f t="shared" si="122"/>
        <v>0</v>
      </c>
      <c r="H684" s="70" t="str">
        <f t="shared" si="127"/>
        <v/>
      </c>
      <c r="I684" s="22">
        <f>'FPF TPF'!I689</f>
        <v>0</v>
      </c>
      <c r="J684" s="22">
        <f>'FPF TPF'!J689</f>
        <v>0</v>
      </c>
      <c r="K684" s="23">
        <f t="shared" si="123"/>
        <v>0</v>
      </c>
      <c r="L684" s="24">
        <f t="shared" si="124"/>
        <v>0</v>
      </c>
      <c r="M684" s="25">
        <f t="shared" si="125"/>
        <v>0</v>
      </c>
      <c r="N684" s="70" t="str">
        <f t="shared" si="128"/>
        <v/>
      </c>
      <c r="O684" s="22">
        <f>'FPF TPF'!N689</f>
        <v>0</v>
      </c>
      <c r="P684" s="22">
        <f>'FPF TPF'!O689</f>
        <v>0</v>
      </c>
      <c r="Q684" s="23">
        <f t="shared" si="129"/>
        <v>0</v>
      </c>
      <c r="R684" s="24">
        <f t="shared" si="130"/>
        <v>0</v>
      </c>
      <c r="S684" s="25">
        <f t="shared" si="131"/>
        <v>0</v>
      </c>
      <c r="T684" s="24"/>
    </row>
    <row r="685" spans="1:20" x14ac:dyDescent="0.3">
      <c r="A685" s="70">
        <v>31.9</v>
      </c>
      <c r="B685" s="70" t="str">
        <f t="shared" si="126"/>
        <v/>
      </c>
      <c r="C685" s="22">
        <f>'FPF TPF'!D690</f>
        <v>0</v>
      </c>
      <c r="D685" s="22">
        <f>'FPF TPF'!E690</f>
        <v>0</v>
      </c>
      <c r="E685" s="23">
        <f t="shared" si="120"/>
        <v>0</v>
      </c>
      <c r="F685" s="24">
        <f t="shared" si="121"/>
        <v>0</v>
      </c>
      <c r="G685" s="25">
        <f t="shared" si="122"/>
        <v>0</v>
      </c>
      <c r="H685" s="70" t="str">
        <f t="shared" si="127"/>
        <v/>
      </c>
      <c r="I685" s="22">
        <f>'FPF TPF'!I690</f>
        <v>0</v>
      </c>
      <c r="J685" s="22">
        <f>'FPF TPF'!J690</f>
        <v>0</v>
      </c>
      <c r="K685" s="23">
        <f t="shared" si="123"/>
        <v>0</v>
      </c>
      <c r="L685" s="24">
        <f t="shared" si="124"/>
        <v>0</v>
      </c>
      <c r="M685" s="25">
        <f t="shared" si="125"/>
        <v>0</v>
      </c>
      <c r="N685" s="70" t="str">
        <f t="shared" si="128"/>
        <v/>
      </c>
      <c r="O685" s="22">
        <f>'FPF TPF'!N690</f>
        <v>0</v>
      </c>
      <c r="P685" s="22">
        <f>'FPF TPF'!O690</f>
        <v>0</v>
      </c>
      <c r="Q685" s="23">
        <f t="shared" si="129"/>
        <v>0</v>
      </c>
      <c r="R685" s="24">
        <f t="shared" si="130"/>
        <v>0</v>
      </c>
      <c r="S685" s="25">
        <f t="shared" si="131"/>
        <v>0</v>
      </c>
      <c r="T685" s="24"/>
    </row>
    <row r="686" spans="1:20" x14ac:dyDescent="0.3">
      <c r="A686" s="70">
        <v>31.8</v>
      </c>
      <c r="B686" s="70" t="str">
        <f t="shared" si="126"/>
        <v/>
      </c>
      <c r="C686" s="22">
        <f>'FPF TPF'!D691</f>
        <v>0</v>
      </c>
      <c r="D686" s="22">
        <f>'FPF TPF'!E691</f>
        <v>0</v>
      </c>
      <c r="E686" s="23">
        <f t="shared" si="120"/>
        <v>0</v>
      </c>
      <c r="F686" s="24">
        <f t="shared" si="121"/>
        <v>0</v>
      </c>
      <c r="G686" s="25">
        <f t="shared" si="122"/>
        <v>0</v>
      </c>
      <c r="H686" s="70" t="str">
        <f t="shared" si="127"/>
        <v/>
      </c>
      <c r="I686" s="22">
        <f>'FPF TPF'!I691</f>
        <v>0</v>
      </c>
      <c r="J686" s="22">
        <f>'FPF TPF'!J691</f>
        <v>0</v>
      </c>
      <c r="K686" s="23">
        <f t="shared" si="123"/>
        <v>0</v>
      </c>
      <c r="L686" s="24">
        <f t="shared" si="124"/>
        <v>0</v>
      </c>
      <c r="M686" s="25">
        <f t="shared" si="125"/>
        <v>0</v>
      </c>
      <c r="N686" s="70" t="str">
        <f t="shared" si="128"/>
        <v/>
      </c>
      <c r="O686" s="22">
        <f>'FPF TPF'!N691</f>
        <v>0</v>
      </c>
      <c r="P686" s="22">
        <f>'FPF TPF'!O691</f>
        <v>0</v>
      </c>
      <c r="Q686" s="23">
        <f t="shared" si="129"/>
        <v>0</v>
      </c>
      <c r="R686" s="24">
        <f t="shared" si="130"/>
        <v>0</v>
      </c>
      <c r="S686" s="25">
        <f t="shared" si="131"/>
        <v>0</v>
      </c>
      <c r="T686" s="24"/>
    </row>
    <row r="687" spans="1:20" x14ac:dyDescent="0.3">
      <c r="A687" s="70">
        <v>31.7</v>
      </c>
      <c r="B687" s="70" t="str">
        <f t="shared" si="126"/>
        <v/>
      </c>
      <c r="C687" s="22">
        <f>'FPF TPF'!D692</f>
        <v>0</v>
      </c>
      <c r="D687" s="22">
        <f>'FPF TPF'!E692</f>
        <v>0</v>
      </c>
      <c r="E687" s="23">
        <f t="shared" si="120"/>
        <v>0</v>
      </c>
      <c r="F687" s="24">
        <f t="shared" si="121"/>
        <v>0</v>
      </c>
      <c r="G687" s="25">
        <f t="shared" si="122"/>
        <v>0</v>
      </c>
      <c r="H687" s="70" t="str">
        <f t="shared" si="127"/>
        <v/>
      </c>
      <c r="I687" s="22">
        <f>'FPF TPF'!I692</f>
        <v>0</v>
      </c>
      <c r="J687" s="22">
        <f>'FPF TPF'!J692</f>
        <v>0</v>
      </c>
      <c r="K687" s="23">
        <f t="shared" si="123"/>
        <v>0</v>
      </c>
      <c r="L687" s="24">
        <f t="shared" si="124"/>
        <v>0</v>
      </c>
      <c r="M687" s="25">
        <f t="shared" si="125"/>
        <v>0</v>
      </c>
      <c r="N687" s="70" t="str">
        <f t="shared" si="128"/>
        <v/>
      </c>
      <c r="O687" s="22">
        <f>'FPF TPF'!N692</f>
        <v>0</v>
      </c>
      <c r="P687" s="22">
        <f>'FPF TPF'!O692</f>
        <v>0</v>
      </c>
      <c r="Q687" s="23">
        <f t="shared" si="129"/>
        <v>0</v>
      </c>
      <c r="R687" s="24">
        <f t="shared" si="130"/>
        <v>0</v>
      </c>
      <c r="S687" s="25">
        <f t="shared" si="131"/>
        <v>0</v>
      </c>
      <c r="T687" s="24"/>
    </row>
    <row r="688" spans="1:20" x14ac:dyDescent="0.3">
      <c r="A688" s="70">
        <v>31.6</v>
      </c>
      <c r="B688" s="70" t="str">
        <f t="shared" si="126"/>
        <v/>
      </c>
      <c r="C688" s="22">
        <f>'FPF TPF'!D693</f>
        <v>0</v>
      </c>
      <c r="D688" s="22">
        <f>'FPF TPF'!E693</f>
        <v>0</v>
      </c>
      <c r="E688" s="23">
        <f t="shared" si="120"/>
        <v>0</v>
      </c>
      <c r="F688" s="24">
        <f t="shared" si="121"/>
        <v>0</v>
      </c>
      <c r="G688" s="25">
        <f t="shared" si="122"/>
        <v>0</v>
      </c>
      <c r="H688" s="70" t="str">
        <f t="shared" si="127"/>
        <v/>
      </c>
      <c r="I688" s="22">
        <f>'FPF TPF'!I693</f>
        <v>0</v>
      </c>
      <c r="J688" s="22">
        <f>'FPF TPF'!J693</f>
        <v>0</v>
      </c>
      <c r="K688" s="23">
        <f t="shared" si="123"/>
        <v>0</v>
      </c>
      <c r="L688" s="24">
        <f t="shared" si="124"/>
        <v>0</v>
      </c>
      <c r="M688" s="25">
        <f t="shared" si="125"/>
        <v>0</v>
      </c>
      <c r="N688" s="70" t="str">
        <f t="shared" si="128"/>
        <v/>
      </c>
      <c r="O688" s="22">
        <f>'FPF TPF'!N693</f>
        <v>0</v>
      </c>
      <c r="P688" s="22">
        <f>'FPF TPF'!O693</f>
        <v>0</v>
      </c>
      <c r="Q688" s="23">
        <f t="shared" si="129"/>
        <v>0</v>
      </c>
      <c r="R688" s="24">
        <f t="shared" si="130"/>
        <v>0</v>
      </c>
      <c r="S688" s="25">
        <f t="shared" si="131"/>
        <v>0</v>
      </c>
      <c r="T688" s="24"/>
    </row>
    <row r="689" spans="1:20" x14ac:dyDescent="0.3">
      <c r="A689" s="70">
        <v>31.5</v>
      </c>
      <c r="B689" s="70" t="str">
        <f t="shared" si="126"/>
        <v/>
      </c>
      <c r="C689" s="22">
        <f>'FPF TPF'!D694</f>
        <v>0</v>
      </c>
      <c r="D689" s="22">
        <f>'FPF TPF'!E694</f>
        <v>0</v>
      </c>
      <c r="E689" s="23">
        <f t="shared" ref="E689:E752" si="132">C688-C689</f>
        <v>0</v>
      </c>
      <c r="F689" s="24">
        <f t="shared" ref="F689:F752" si="133">AVERAGE(D689,D688)</f>
        <v>0</v>
      </c>
      <c r="G689" s="25">
        <f t="shared" ref="G689:G752" si="134">PRODUCT(E689,F689)</f>
        <v>0</v>
      </c>
      <c r="H689" s="70" t="str">
        <f t="shared" si="127"/>
        <v/>
      </c>
      <c r="I689" s="22">
        <f>'FPF TPF'!I694</f>
        <v>0</v>
      </c>
      <c r="J689" s="22">
        <f>'FPF TPF'!J694</f>
        <v>0</v>
      </c>
      <c r="K689" s="23">
        <f t="shared" ref="K689:K752" si="135">I688-I689</f>
        <v>0</v>
      </c>
      <c r="L689" s="24">
        <f t="shared" ref="L689:L752" si="136">AVERAGE(J689,J688)</f>
        <v>0</v>
      </c>
      <c r="M689" s="25">
        <f t="shared" ref="M689:M752" si="137">PRODUCT(K689,L689)</f>
        <v>0</v>
      </c>
      <c r="N689" s="70" t="str">
        <f t="shared" si="128"/>
        <v/>
      </c>
      <c r="O689" s="22">
        <f>'FPF TPF'!N694</f>
        <v>0</v>
      </c>
      <c r="P689" s="22">
        <f>'FPF TPF'!O694</f>
        <v>0</v>
      </c>
      <c r="Q689" s="23">
        <f t="shared" si="129"/>
        <v>0</v>
      </c>
      <c r="R689" s="24">
        <f t="shared" si="130"/>
        <v>0</v>
      </c>
      <c r="S689" s="25">
        <f t="shared" si="131"/>
        <v>0</v>
      </c>
      <c r="T689" s="24"/>
    </row>
    <row r="690" spans="1:20" x14ac:dyDescent="0.3">
      <c r="A690" s="70">
        <v>31.4</v>
      </c>
      <c r="B690" s="70" t="str">
        <f t="shared" si="126"/>
        <v/>
      </c>
      <c r="C690" s="22">
        <f>'FPF TPF'!D695</f>
        <v>0</v>
      </c>
      <c r="D690" s="22">
        <f>'FPF TPF'!E695</f>
        <v>0</v>
      </c>
      <c r="E690" s="23">
        <f t="shared" si="132"/>
        <v>0</v>
      </c>
      <c r="F690" s="24">
        <f t="shared" si="133"/>
        <v>0</v>
      </c>
      <c r="G690" s="25">
        <f t="shared" si="134"/>
        <v>0</v>
      </c>
      <c r="H690" s="70" t="str">
        <f t="shared" si="127"/>
        <v/>
      </c>
      <c r="I690" s="22">
        <f>'FPF TPF'!I695</f>
        <v>0</v>
      </c>
      <c r="J690" s="22">
        <f>'FPF TPF'!J695</f>
        <v>0</v>
      </c>
      <c r="K690" s="23">
        <f t="shared" si="135"/>
        <v>0</v>
      </c>
      <c r="L690" s="24">
        <f t="shared" si="136"/>
        <v>0</v>
      </c>
      <c r="M690" s="25">
        <f t="shared" si="137"/>
        <v>0</v>
      </c>
      <c r="N690" s="70" t="str">
        <f t="shared" si="128"/>
        <v/>
      </c>
      <c r="O690" s="22">
        <f>'FPF TPF'!N695</f>
        <v>0</v>
      </c>
      <c r="P690" s="22">
        <f>'FPF TPF'!O695</f>
        <v>0</v>
      </c>
      <c r="Q690" s="23">
        <f t="shared" si="129"/>
        <v>0</v>
      </c>
      <c r="R690" s="24">
        <f t="shared" si="130"/>
        <v>0</v>
      </c>
      <c r="S690" s="25">
        <f t="shared" si="131"/>
        <v>0</v>
      </c>
      <c r="T690" s="24"/>
    </row>
    <row r="691" spans="1:20" x14ac:dyDescent="0.3">
      <c r="A691" s="70">
        <v>31.3</v>
      </c>
      <c r="B691" s="70" t="str">
        <f t="shared" si="126"/>
        <v/>
      </c>
      <c r="C691" s="22">
        <f>'FPF TPF'!D696</f>
        <v>0</v>
      </c>
      <c r="D691" s="22">
        <f>'FPF TPF'!E696</f>
        <v>0</v>
      </c>
      <c r="E691" s="23">
        <f t="shared" si="132"/>
        <v>0</v>
      </c>
      <c r="F691" s="24">
        <f t="shared" si="133"/>
        <v>0</v>
      </c>
      <c r="G691" s="25">
        <f t="shared" si="134"/>
        <v>0</v>
      </c>
      <c r="H691" s="70" t="str">
        <f t="shared" si="127"/>
        <v/>
      </c>
      <c r="I691" s="22">
        <f>'FPF TPF'!I696</f>
        <v>0</v>
      </c>
      <c r="J691" s="22">
        <f>'FPF TPF'!J696</f>
        <v>0</v>
      </c>
      <c r="K691" s="23">
        <f t="shared" si="135"/>
        <v>0</v>
      </c>
      <c r="L691" s="24">
        <f t="shared" si="136"/>
        <v>0</v>
      </c>
      <c r="M691" s="25">
        <f t="shared" si="137"/>
        <v>0</v>
      </c>
      <c r="N691" s="70" t="str">
        <f t="shared" si="128"/>
        <v/>
      </c>
      <c r="O691" s="22">
        <f>'FPF TPF'!N696</f>
        <v>0</v>
      </c>
      <c r="P691" s="22">
        <f>'FPF TPF'!O696</f>
        <v>0</v>
      </c>
      <c r="Q691" s="23">
        <f t="shared" si="129"/>
        <v>0</v>
      </c>
      <c r="R691" s="24">
        <f t="shared" si="130"/>
        <v>0</v>
      </c>
      <c r="S691" s="25">
        <f t="shared" si="131"/>
        <v>0</v>
      </c>
      <c r="T691" s="24"/>
    </row>
    <row r="692" spans="1:20" x14ac:dyDescent="0.3">
      <c r="A692" s="70">
        <v>31.2</v>
      </c>
      <c r="B692" s="70" t="str">
        <f t="shared" si="126"/>
        <v/>
      </c>
      <c r="C692" s="22">
        <f>'FPF TPF'!D697</f>
        <v>0</v>
      </c>
      <c r="D692" s="22">
        <f>'FPF TPF'!E697</f>
        <v>0</v>
      </c>
      <c r="E692" s="23">
        <f t="shared" si="132"/>
        <v>0</v>
      </c>
      <c r="F692" s="24">
        <f t="shared" si="133"/>
        <v>0</v>
      </c>
      <c r="G692" s="25">
        <f t="shared" si="134"/>
        <v>0</v>
      </c>
      <c r="H692" s="70" t="str">
        <f t="shared" si="127"/>
        <v/>
      </c>
      <c r="I692" s="22">
        <f>'FPF TPF'!I697</f>
        <v>0</v>
      </c>
      <c r="J692" s="22">
        <f>'FPF TPF'!J697</f>
        <v>0</v>
      </c>
      <c r="K692" s="23">
        <f t="shared" si="135"/>
        <v>0</v>
      </c>
      <c r="L692" s="24">
        <f t="shared" si="136"/>
        <v>0</v>
      </c>
      <c r="M692" s="25">
        <f t="shared" si="137"/>
        <v>0</v>
      </c>
      <c r="N692" s="70" t="str">
        <f t="shared" si="128"/>
        <v/>
      </c>
      <c r="O692" s="22">
        <f>'FPF TPF'!N697</f>
        <v>0</v>
      </c>
      <c r="P692" s="22">
        <f>'FPF TPF'!O697</f>
        <v>0</v>
      </c>
      <c r="Q692" s="23">
        <f t="shared" si="129"/>
        <v>0</v>
      </c>
      <c r="R692" s="24">
        <f t="shared" si="130"/>
        <v>0</v>
      </c>
      <c r="S692" s="25">
        <f t="shared" si="131"/>
        <v>0</v>
      </c>
      <c r="T692" s="24"/>
    </row>
    <row r="693" spans="1:20" x14ac:dyDescent="0.3">
      <c r="A693" s="70">
        <v>31.1</v>
      </c>
      <c r="B693" s="70" t="str">
        <f t="shared" si="126"/>
        <v/>
      </c>
      <c r="C693" s="22">
        <f>'FPF TPF'!D698</f>
        <v>0</v>
      </c>
      <c r="D693" s="22">
        <f>'FPF TPF'!E698</f>
        <v>0</v>
      </c>
      <c r="E693" s="23">
        <f t="shared" si="132"/>
        <v>0</v>
      </c>
      <c r="F693" s="24">
        <f t="shared" si="133"/>
        <v>0</v>
      </c>
      <c r="G693" s="25">
        <f t="shared" si="134"/>
        <v>0</v>
      </c>
      <c r="H693" s="70" t="str">
        <f t="shared" si="127"/>
        <v/>
      </c>
      <c r="I693" s="22">
        <f>'FPF TPF'!I698</f>
        <v>0</v>
      </c>
      <c r="J693" s="22">
        <f>'FPF TPF'!J698</f>
        <v>0</v>
      </c>
      <c r="K693" s="23">
        <f t="shared" si="135"/>
        <v>0</v>
      </c>
      <c r="L693" s="24">
        <f t="shared" si="136"/>
        <v>0</v>
      </c>
      <c r="M693" s="25">
        <f t="shared" si="137"/>
        <v>0</v>
      </c>
      <c r="N693" s="70" t="str">
        <f t="shared" si="128"/>
        <v/>
      </c>
      <c r="O693" s="22">
        <f>'FPF TPF'!N698</f>
        <v>0</v>
      </c>
      <c r="P693" s="22">
        <f>'FPF TPF'!O698</f>
        <v>0</v>
      </c>
      <c r="Q693" s="23">
        <f t="shared" si="129"/>
        <v>0</v>
      </c>
      <c r="R693" s="24">
        <f t="shared" si="130"/>
        <v>0</v>
      </c>
      <c r="S693" s="25">
        <f t="shared" si="131"/>
        <v>0</v>
      </c>
      <c r="T693" s="24"/>
    </row>
    <row r="694" spans="1:20" x14ac:dyDescent="0.3">
      <c r="A694" s="70">
        <v>31</v>
      </c>
      <c r="B694" s="70" t="str">
        <f t="shared" si="126"/>
        <v/>
      </c>
      <c r="C694" s="22">
        <f>'FPF TPF'!D699</f>
        <v>0</v>
      </c>
      <c r="D694" s="22">
        <f>'FPF TPF'!E699</f>
        <v>0</v>
      </c>
      <c r="E694" s="23">
        <f t="shared" si="132"/>
        <v>0</v>
      </c>
      <c r="F694" s="24">
        <f t="shared" si="133"/>
        <v>0</v>
      </c>
      <c r="G694" s="25">
        <f t="shared" si="134"/>
        <v>0</v>
      </c>
      <c r="H694" s="70" t="str">
        <f t="shared" si="127"/>
        <v/>
      </c>
      <c r="I694" s="22">
        <f>'FPF TPF'!I699</f>
        <v>0</v>
      </c>
      <c r="J694" s="22">
        <f>'FPF TPF'!J699</f>
        <v>0</v>
      </c>
      <c r="K694" s="23">
        <f t="shared" si="135"/>
        <v>0</v>
      </c>
      <c r="L694" s="24">
        <f t="shared" si="136"/>
        <v>0</v>
      </c>
      <c r="M694" s="25">
        <f t="shared" si="137"/>
        <v>0</v>
      </c>
      <c r="N694" s="70" t="str">
        <f t="shared" si="128"/>
        <v/>
      </c>
      <c r="O694" s="22">
        <f>'FPF TPF'!N699</f>
        <v>0</v>
      </c>
      <c r="P694" s="22">
        <f>'FPF TPF'!O699</f>
        <v>0</v>
      </c>
      <c r="Q694" s="23">
        <f t="shared" si="129"/>
        <v>0</v>
      </c>
      <c r="R694" s="24">
        <f t="shared" si="130"/>
        <v>0</v>
      </c>
      <c r="S694" s="25">
        <f t="shared" si="131"/>
        <v>0</v>
      </c>
      <c r="T694" s="24"/>
    </row>
    <row r="695" spans="1:20" x14ac:dyDescent="0.3">
      <c r="A695" s="70">
        <v>30.9</v>
      </c>
      <c r="B695" s="70" t="str">
        <f t="shared" si="126"/>
        <v/>
      </c>
      <c r="C695" s="22">
        <f>'FPF TPF'!D700</f>
        <v>0</v>
      </c>
      <c r="D695" s="22">
        <f>'FPF TPF'!E700</f>
        <v>0</v>
      </c>
      <c r="E695" s="23">
        <f t="shared" si="132"/>
        <v>0</v>
      </c>
      <c r="F695" s="24">
        <f t="shared" si="133"/>
        <v>0</v>
      </c>
      <c r="G695" s="25">
        <f t="shared" si="134"/>
        <v>0</v>
      </c>
      <c r="H695" s="70" t="str">
        <f t="shared" si="127"/>
        <v/>
      </c>
      <c r="I695" s="22">
        <f>'FPF TPF'!I700</f>
        <v>0</v>
      </c>
      <c r="J695" s="22">
        <f>'FPF TPF'!J700</f>
        <v>0</v>
      </c>
      <c r="K695" s="23">
        <f t="shared" si="135"/>
        <v>0</v>
      </c>
      <c r="L695" s="24">
        <f t="shared" si="136"/>
        <v>0</v>
      </c>
      <c r="M695" s="25">
        <f t="shared" si="137"/>
        <v>0</v>
      </c>
      <c r="N695" s="70" t="str">
        <f t="shared" si="128"/>
        <v/>
      </c>
      <c r="O695" s="22">
        <f>'FPF TPF'!N700</f>
        <v>0</v>
      </c>
      <c r="P695" s="22">
        <f>'FPF TPF'!O700</f>
        <v>0</v>
      </c>
      <c r="Q695" s="23">
        <f t="shared" si="129"/>
        <v>0</v>
      </c>
      <c r="R695" s="24">
        <f t="shared" si="130"/>
        <v>0</v>
      </c>
      <c r="S695" s="25">
        <f t="shared" si="131"/>
        <v>0</v>
      </c>
      <c r="T695" s="24"/>
    </row>
    <row r="696" spans="1:20" x14ac:dyDescent="0.3">
      <c r="A696" s="70">
        <v>30.8</v>
      </c>
      <c r="B696" s="70" t="str">
        <f t="shared" si="126"/>
        <v/>
      </c>
      <c r="C696" s="22">
        <f>'FPF TPF'!D701</f>
        <v>0</v>
      </c>
      <c r="D696" s="22">
        <f>'FPF TPF'!E701</f>
        <v>0</v>
      </c>
      <c r="E696" s="23">
        <f t="shared" si="132"/>
        <v>0</v>
      </c>
      <c r="F696" s="24">
        <f t="shared" si="133"/>
        <v>0</v>
      </c>
      <c r="G696" s="25">
        <f t="shared" si="134"/>
        <v>0</v>
      </c>
      <c r="H696" s="70" t="str">
        <f t="shared" si="127"/>
        <v/>
      </c>
      <c r="I696" s="22">
        <f>'FPF TPF'!I701</f>
        <v>0</v>
      </c>
      <c r="J696" s="22">
        <f>'FPF TPF'!J701</f>
        <v>0</v>
      </c>
      <c r="K696" s="23">
        <f t="shared" si="135"/>
        <v>0</v>
      </c>
      <c r="L696" s="24">
        <f t="shared" si="136"/>
        <v>0</v>
      </c>
      <c r="M696" s="25">
        <f t="shared" si="137"/>
        <v>0</v>
      </c>
      <c r="N696" s="70" t="str">
        <f t="shared" si="128"/>
        <v/>
      </c>
      <c r="O696" s="22">
        <f>'FPF TPF'!N701</f>
        <v>0</v>
      </c>
      <c r="P696" s="22">
        <f>'FPF TPF'!O701</f>
        <v>0</v>
      </c>
      <c r="Q696" s="23">
        <f t="shared" si="129"/>
        <v>0</v>
      </c>
      <c r="R696" s="24">
        <f t="shared" si="130"/>
        <v>0</v>
      </c>
      <c r="S696" s="25">
        <f t="shared" si="131"/>
        <v>0</v>
      </c>
      <c r="T696" s="24"/>
    </row>
    <row r="697" spans="1:20" x14ac:dyDescent="0.3">
      <c r="A697" s="70">
        <v>30.7</v>
      </c>
      <c r="B697" s="70" t="str">
        <f t="shared" si="126"/>
        <v/>
      </c>
      <c r="C697" s="22">
        <f>'FPF TPF'!D702</f>
        <v>0</v>
      </c>
      <c r="D697" s="22">
        <f>'FPF TPF'!E702</f>
        <v>0</v>
      </c>
      <c r="E697" s="23">
        <f t="shared" si="132"/>
        <v>0</v>
      </c>
      <c r="F697" s="24">
        <f t="shared" si="133"/>
        <v>0</v>
      </c>
      <c r="G697" s="25">
        <f t="shared" si="134"/>
        <v>0</v>
      </c>
      <c r="H697" s="70" t="str">
        <f t="shared" si="127"/>
        <v/>
      </c>
      <c r="I697" s="22">
        <f>'FPF TPF'!I702</f>
        <v>0</v>
      </c>
      <c r="J697" s="22">
        <f>'FPF TPF'!J702</f>
        <v>0</v>
      </c>
      <c r="K697" s="23">
        <f t="shared" si="135"/>
        <v>0</v>
      </c>
      <c r="L697" s="24">
        <f t="shared" si="136"/>
        <v>0</v>
      </c>
      <c r="M697" s="25">
        <f t="shared" si="137"/>
        <v>0</v>
      </c>
      <c r="N697" s="70" t="str">
        <f t="shared" si="128"/>
        <v/>
      </c>
      <c r="O697" s="22">
        <f>'FPF TPF'!N702</f>
        <v>0</v>
      </c>
      <c r="P697" s="22">
        <f>'FPF TPF'!O702</f>
        <v>0</v>
      </c>
      <c r="Q697" s="23">
        <f t="shared" si="129"/>
        <v>0</v>
      </c>
      <c r="R697" s="24">
        <f t="shared" si="130"/>
        <v>0</v>
      </c>
      <c r="S697" s="25">
        <f t="shared" si="131"/>
        <v>0</v>
      </c>
      <c r="T697" s="24"/>
    </row>
    <row r="698" spans="1:20" x14ac:dyDescent="0.3">
      <c r="A698" s="70">
        <v>30.6</v>
      </c>
      <c r="B698" s="70" t="str">
        <f t="shared" si="126"/>
        <v/>
      </c>
      <c r="C698" s="22">
        <f>'FPF TPF'!D703</f>
        <v>0</v>
      </c>
      <c r="D698" s="22">
        <f>'FPF TPF'!E703</f>
        <v>0</v>
      </c>
      <c r="E698" s="23">
        <f t="shared" si="132"/>
        <v>0</v>
      </c>
      <c r="F698" s="24">
        <f t="shared" si="133"/>
        <v>0</v>
      </c>
      <c r="G698" s="25">
        <f t="shared" si="134"/>
        <v>0</v>
      </c>
      <c r="H698" s="70" t="str">
        <f t="shared" si="127"/>
        <v/>
      </c>
      <c r="I698" s="22">
        <f>'FPF TPF'!I703</f>
        <v>0</v>
      </c>
      <c r="J698" s="22">
        <f>'FPF TPF'!J703</f>
        <v>0</v>
      </c>
      <c r="K698" s="23">
        <f t="shared" si="135"/>
        <v>0</v>
      </c>
      <c r="L698" s="24">
        <f t="shared" si="136"/>
        <v>0</v>
      </c>
      <c r="M698" s="25">
        <f t="shared" si="137"/>
        <v>0</v>
      </c>
      <c r="N698" s="70" t="str">
        <f t="shared" si="128"/>
        <v/>
      </c>
      <c r="O698" s="22">
        <f>'FPF TPF'!N703</f>
        <v>0</v>
      </c>
      <c r="P698" s="22">
        <f>'FPF TPF'!O703</f>
        <v>0</v>
      </c>
      <c r="Q698" s="23">
        <f t="shared" si="129"/>
        <v>0</v>
      </c>
      <c r="R698" s="24">
        <f t="shared" si="130"/>
        <v>0</v>
      </c>
      <c r="S698" s="25">
        <f t="shared" si="131"/>
        <v>0</v>
      </c>
      <c r="T698" s="24"/>
    </row>
    <row r="699" spans="1:20" x14ac:dyDescent="0.3">
      <c r="A699" s="70">
        <v>30.5</v>
      </c>
      <c r="B699" s="70" t="str">
        <f t="shared" si="126"/>
        <v/>
      </c>
      <c r="C699" s="22">
        <f>'FPF TPF'!D704</f>
        <v>0</v>
      </c>
      <c r="D699" s="22">
        <f>'FPF TPF'!E704</f>
        <v>0</v>
      </c>
      <c r="E699" s="23">
        <f t="shared" si="132"/>
        <v>0</v>
      </c>
      <c r="F699" s="24">
        <f t="shared" si="133"/>
        <v>0</v>
      </c>
      <c r="G699" s="25">
        <f t="shared" si="134"/>
        <v>0</v>
      </c>
      <c r="H699" s="70" t="str">
        <f t="shared" si="127"/>
        <v/>
      </c>
      <c r="I699" s="22">
        <f>'FPF TPF'!I704</f>
        <v>0</v>
      </c>
      <c r="J699" s="22">
        <f>'FPF TPF'!J704</f>
        <v>0</v>
      </c>
      <c r="K699" s="23">
        <f t="shared" si="135"/>
        <v>0</v>
      </c>
      <c r="L699" s="24">
        <f t="shared" si="136"/>
        <v>0</v>
      </c>
      <c r="M699" s="25">
        <f t="shared" si="137"/>
        <v>0</v>
      </c>
      <c r="N699" s="70" t="str">
        <f t="shared" si="128"/>
        <v/>
      </c>
      <c r="O699" s="22">
        <f>'FPF TPF'!N704</f>
        <v>0</v>
      </c>
      <c r="P699" s="22">
        <f>'FPF TPF'!O704</f>
        <v>0</v>
      </c>
      <c r="Q699" s="23">
        <f t="shared" si="129"/>
        <v>0</v>
      </c>
      <c r="R699" s="24">
        <f t="shared" si="130"/>
        <v>0</v>
      </c>
      <c r="S699" s="25">
        <f t="shared" si="131"/>
        <v>0</v>
      </c>
      <c r="T699" s="24"/>
    </row>
    <row r="700" spans="1:20" x14ac:dyDescent="0.3">
      <c r="A700" s="70">
        <v>30.4</v>
      </c>
      <c r="B700" s="70" t="str">
        <f t="shared" si="126"/>
        <v/>
      </c>
      <c r="C700" s="22">
        <f>'FPF TPF'!D705</f>
        <v>0</v>
      </c>
      <c r="D700" s="22">
        <f>'FPF TPF'!E705</f>
        <v>0</v>
      </c>
      <c r="E700" s="23">
        <f t="shared" si="132"/>
        <v>0</v>
      </c>
      <c r="F700" s="24">
        <f t="shared" si="133"/>
        <v>0</v>
      </c>
      <c r="G700" s="25">
        <f t="shared" si="134"/>
        <v>0</v>
      </c>
      <c r="H700" s="70" t="str">
        <f t="shared" si="127"/>
        <v/>
      </c>
      <c r="I700" s="22">
        <f>'FPF TPF'!I705</f>
        <v>0</v>
      </c>
      <c r="J700" s="22">
        <f>'FPF TPF'!J705</f>
        <v>0</v>
      </c>
      <c r="K700" s="23">
        <f t="shared" si="135"/>
        <v>0</v>
      </c>
      <c r="L700" s="24">
        <f t="shared" si="136"/>
        <v>0</v>
      </c>
      <c r="M700" s="25">
        <f t="shared" si="137"/>
        <v>0</v>
      </c>
      <c r="N700" s="70" t="str">
        <f t="shared" si="128"/>
        <v/>
      </c>
      <c r="O700" s="22">
        <f>'FPF TPF'!N705</f>
        <v>0</v>
      </c>
      <c r="P700" s="22">
        <f>'FPF TPF'!O705</f>
        <v>0</v>
      </c>
      <c r="Q700" s="23">
        <f t="shared" si="129"/>
        <v>0</v>
      </c>
      <c r="R700" s="24">
        <f t="shared" si="130"/>
        <v>0</v>
      </c>
      <c r="S700" s="25">
        <f t="shared" si="131"/>
        <v>0</v>
      </c>
      <c r="T700" s="24"/>
    </row>
    <row r="701" spans="1:20" x14ac:dyDescent="0.3">
      <c r="A701" s="70">
        <v>30.3</v>
      </c>
      <c r="B701" s="70" t="str">
        <f t="shared" si="126"/>
        <v/>
      </c>
      <c r="C701" s="22">
        <f>'FPF TPF'!D706</f>
        <v>0</v>
      </c>
      <c r="D701" s="22">
        <f>'FPF TPF'!E706</f>
        <v>0</v>
      </c>
      <c r="E701" s="23">
        <f t="shared" si="132"/>
        <v>0</v>
      </c>
      <c r="F701" s="24">
        <f t="shared" si="133"/>
        <v>0</v>
      </c>
      <c r="G701" s="25">
        <f t="shared" si="134"/>
        <v>0</v>
      </c>
      <c r="H701" s="70" t="str">
        <f t="shared" si="127"/>
        <v/>
      </c>
      <c r="I701" s="22">
        <f>'FPF TPF'!I706</f>
        <v>0</v>
      </c>
      <c r="J701" s="22">
        <f>'FPF TPF'!J706</f>
        <v>0</v>
      </c>
      <c r="K701" s="23">
        <f t="shared" si="135"/>
        <v>0</v>
      </c>
      <c r="L701" s="24">
        <f t="shared" si="136"/>
        <v>0</v>
      </c>
      <c r="M701" s="25">
        <f t="shared" si="137"/>
        <v>0</v>
      </c>
      <c r="N701" s="70" t="str">
        <f t="shared" si="128"/>
        <v/>
      </c>
      <c r="O701" s="22">
        <f>'FPF TPF'!N706</f>
        <v>0</v>
      </c>
      <c r="P701" s="22">
        <f>'FPF TPF'!O706</f>
        <v>0</v>
      </c>
      <c r="Q701" s="23">
        <f t="shared" si="129"/>
        <v>0</v>
      </c>
      <c r="R701" s="24">
        <f t="shared" si="130"/>
        <v>0</v>
      </c>
      <c r="S701" s="25">
        <f t="shared" si="131"/>
        <v>0</v>
      </c>
      <c r="T701" s="24"/>
    </row>
    <row r="702" spans="1:20" x14ac:dyDescent="0.3">
      <c r="A702" s="70">
        <v>30.2</v>
      </c>
      <c r="B702" s="70" t="str">
        <f t="shared" si="126"/>
        <v/>
      </c>
      <c r="C702" s="22">
        <f>'FPF TPF'!D707</f>
        <v>0</v>
      </c>
      <c r="D702" s="22">
        <f>'FPF TPF'!E707</f>
        <v>0</v>
      </c>
      <c r="E702" s="23">
        <f t="shared" si="132"/>
        <v>0</v>
      </c>
      <c r="F702" s="24">
        <f t="shared" si="133"/>
        <v>0</v>
      </c>
      <c r="G702" s="25">
        <f t="shared" si="134"/>
        <v>0</v>
      </c>
      <c r="H702" s="70" t="str">
        <f t="shared" si="127"/>
        <v/>
      </c>
      <c r="I702" s="22">
        <f>'FPF TPF'!I707</f>
        <v>0</v>
      </c>
      <c r="J702" s="22">
        <f>'FPF TPF'!J707</f>
        <v>0</v>
      </c>
      <c r="K702" s="23">
        <f t="shared" si="135"/>
        <v>0</v>
      </c>
      <c r="L702" s="24">
        <f t="shared" si="136"/>
        <v>0</v>
      </c>
      <c r="M702" s="25">
        <f t="shared" si="137"/>
        <v>0</v>
      </c>
      <c r="N702" s="70" t="str">
        <f t="shared" si="128"/>
        <v/>
      </c>
      <c r="O702" s="22">
        <f>'FPF TPF'!N707</f>
        <v>0</v>
      </c>
      <c r="P702" s="22">
        <f>'FPF TPF'!O707</f>
        <v>0</v>
      </c>
      <c r="Q702" s="23">
        <f t="shared" si="129"/>
        <v>0</v>
      </c>
      <c r="R702" s="24">
        <f t="shared" si="130"/>
        <v>0</v>
      </c>
      <c r="S702" s="25">
        <f t="shared" si="131"/>
        <v>0</v>
      </c>
      <c r="T702" s="24"/>
    </row>
    <row r="703" spans="1:20" x14ac:dyDescent="0.3">
      <c r="A703" s="70">
        <v>30.1</v>
      </c>
      <c r="B703" s="70" t="str">
        <f t="shared" si="126"/>
        <v/>
      </c>
      <c r="C703" s="22">
        <f>'FPF TPF'!D708</f>
        <v>0</v>
      </c>
      <c r="D703" s="22">
        <f>'FPF TPF'!E708</f>
        <v>0</v>
      </c>
      <c r="E703" s="23">
        <f t="shared" si="132"/>
        <v>0</v>
      </c>
      <c r="F703" s="24">
        <f t="shared" si="133"/>
        <v>0</v>
      </c>
      <c r="G703" s="25">
        <f t="shared" si="134"/>
        <v>0</v>
      </c>
      <c r="H703" s="70" t="str">
        <f t="shared" si="127"/>
        <v/>
      </c>
      <c r="I703" s="22">
        <f>'FPF TPF'!I708</f>
        <v>0</v>
      </c>
      <c r="J703" s="22">
        <f>'FPF TPF'!J708</f>
        <v>0</v>
      </c>
      <c r="K703" s="23">
        <f t="shared" si="135"/>
        <v>0</v>
      </c>
      <c r="L703" s="24">
        <f t="shared" si="136"/>
        <v>0</v>
      </c>
      <c r="M703" s="25">
        <f t="shared" si="137"/>
        <v>0</v>
      </c>
      <c r="N703" s="70" t="str">
        <f t="shared" si="128"/>
        <v/>
      </c>
      <c r="O703" s="22">
        <f>'FPF TPF'!N708</f>
        <v>0</v>
      </c>
      <c r="P703" s="22">
        <f>'FPF TPF'!O708</f>
        <v>0</v>
      </c>
      <c r="Q703" s="23">
        <f t="shared" si="129"/>
        <v>0</v>
      </c>
      <c r="R703" s="24">
        <f t="shared" si="130"/>
        <v>0</v>
      </c>
      <c r="S703" s="25">
        <f t="shared" si="131"/>
        <v>0</v>
      </c>
      <c r="T703" s="24"/>
    </row>
    <row r="704" spans="1:20" x14ac:dyDescent="0.3">
      <c r="A704" s="70">
        <v>30</v>
      </c>
      <c r="B704" s="70" t="str">
        <f t="shared" si="126"/>
        <v/>
      </c>
      <c r="C704" s="22">
        <f>'FPF TPF'!D709</f>
        <v>0</v>
      </c>
      <c r="D704" s="22">
        <f>'FPF TPF'!E709</f>
        <v>0</v>
      </c>
      <c r="E704" s="23">
        <f t="shared" si="132"/>
        <v>0</v>
      </c>
      <c r="F704" s="24">
        <f t="shared" si="133"/>
        <v>0</v>
      </c>
      <c r="G704" s="25">
        <f t="shared" si="134"/>
        <v>0</v>
      </c>
      <c r="H704" s="70" t="str">
        <f t="shared" si="127"/>
        <v/>
      </c>
      <c r="I704" s="22">
        <f>'FPF TPF'!I709</f>
        <v>0</v>
      </c>
      <c r="J704" s="22">
        <f>'FPF TPF'!J709</f>
        <v>0</v>
      </c>
      <c r="K704" s="23">
        <f t="shared" si="135"/>
        <v>0</v>
      </c>
      <c r="L704" s="24">
        <f t="shared" si="136"/>
        <v>0</v>
      </c>
      <c r="M704" s="25">
        <f t="shared" si="137"/>
        <v>0</v>
      </c>
      <c r="N704" s="70" t="str">
        <f t="shared" si="128"/>
        <v/>
      </c>
      <c r="O704" s="22">
        <f>'FPF TPF'!N709</f>
        <v>0</v>
      </c>
      <c r="P704" s="22">
        <f>'FPF TPF'!O709</f>
        <v>0</v>
      </c>
      <c r="Q704" s="23">
        <f t="shared" si="129"/>
        <v>0</v>
      </c>
      <c r="R704" s="24">
        <f t="shared" si="130"/>
        <v>0</v>
      </c>
      <c r="S704" s="25">
        <f t="shared" si="131"/>
        <v>0</v>
      </c>
      <c r="T704" s="24"/>
    </row>
    <row r="705" spans="1:20" x14ac:dyDescent="0.3">
      <c r="A705" s="70">
        <v>29.9</v>
      </c>
      <c r="B705" s="70" t="str">
        <f t="shared" si="126"/>
        <v/>
      </c>
      <c r="C705" s="22">
        <f>'FPF TPF'!D710</f>
        <v>0</v>
      </c>
      <c r="D705" s="22">
        <f>'FPF TPF'!E710</f>
        <v>0</v>
      </c>
      <c r="E705" s="23">
        <f t="shared" si="132"/>
        <v>0</v>
      </c>
      <c r="F705" s="24">
        <f t="shared" si="133"/>
        <v>0</v>
      </c>
      <c r="G705" s="25">
        <f t="shared" si="134"/>
        <v>0</v>
      </c>
      <c r="H705" s="70" t="str">
        <f t="shared" si="127"/>
        <v/>
      </c>
      <c r="I705" s="22">
        <f>'FPF TPF'!I710</f>
        <v>0</v>
      </c>
      <c r="J705" s="22">
        <f>'FPF TPF'!J710</f>
        <v>0</v>
      </c>
      <c r="K705" s="23">
        <f t="shared" si="135"/>
        <v>0</v>
      </c>
      <c r="L705" s="24">
        <f t="shared" si="136"/>
        <v>0</v>
      </c>
      <c r="M705" s="25">
        <f t="shared" si="137"/>
        <v>0</v>
      </c>
      <c r="N705" s="70" t="str">
        <f t="shared" si="128"/>
        <v/>
      </c>
      <c r="O705" s="22">
        <f>'FPF TPF'!N710</f>
        <v>0</v>
      </c>
      <c r="P705" s="22">
        <f>'FPF TPF'!O710</f>
        <v>0</v>
      </c>
      <c r="Q705" s="23">
        <f t="shared" si="129"/>
        <v>0</v>
      </c>
      <c r="R705" s="24">
        <f t="shared" si="130"/>
        <v>0</v>
      </c>
      <c r="S705" s="25">
        <f t="shared" si="131"/>
        <v>0</v>
      </c>
      <c r="T705" s="24"/>
    </row>
    <row r="706" spans="1:20" x14ac:dyDescent="0.3">
      <c r="A706" s="70">
        <v>29.8</v>
      </c>
      <c r="B706" s="70" t="str">
        <f t="shared" si="126"/>
        <v/>
      </c>
      <c r="C706" s="22">
        <f>'FPF TPF'!D711</f>
        <v>0</v>
      </c>
      <c r="D706" s="22">
        <f>'FPF TPF'!E711</f>
        <v>0</v>
      </c>
      <c r="E706" s="23">
        <f t="shared" si="132"/>
        <v>0</v>
      </c>
      <c r="F706" s="24">
        <f t="shared" si="133"/>
        <v>0</v>
      </c>
      <c r="G706" s="25">
        <f t="shared" si="134"/>
        <v>0</v>
      </c>
      <c r="H706" s="70" t="str">
        <f t="shared" si="127"/>
        <v/>
      </c>
      <c r="I706" s="22">
        <f>'FPF TPF'!I711</f>
        <v>0</v>
      </c>
      <c r="J706" s="22">
        <f>'FPF TPF'!J711</f>
        <v>0</v>
      </c>
      <c r="K706" s="23">
        <f t="shared" si="135"/>
        <v>0</v>
      </c>
      <c r="L706" s="24">
        <f t="shared" si="136"/>
        <v>0</v>
      </c>
      <c r="M706" s="25">
        <f t="shared" si="137"/>
        <v>0</v>
      </c>
      <c r="N706" s="70" t="str">
        <f t="shared" si="128"/>
        <v/>
      </c>
      <c r="O706" s="22">
        <f>'FPF TPF'!N711</f>
        <v>0</v>
      </c>
      <c r="P706" s="22">
        <f>'FPF TPF'!O711</f>
        <v>0</v>
      </c>
      <c r="Q706" s="23">
        <f t="shared" si="129"/>
        <v>0</v>
      </c>
      <c r="R706" s="24">
        <f t="shared" si="130"/>
        <v>0</v>
      </c>
      <c r="S706" s="25">
        <f t="shared" si="131"/>
        <v>0</v>
      </c>
      <c r="T706" s="24"/>
    </row>
    <row r="707" spans="1:20" x14ac:dyDescent="0.3">
      <c r="A707" s="70">
        <v>29.7</v>
      </c>
      <c r="B707" s="70" t="str">
        <f t="shared" si="126"/>
        <v/>
      </c>
      <c r="C707" s="22">
        <f>'FPF TPF'!D712</f>
        <v>0</v>
      </c>
      <c r="D707" s="22">
        <f>'FPF TPF'!E712</f>
        <v>0</v>
      </c>
      <c r="E707" s="23">
        <f t="shared" si="132"/>
        <v>0</v>
      </c>
      <c r="F707" s="24">
        <f t="shared" si="133"/>
        <v>0</v>
      </c>
      <c r="G707" s="25">
        <f t="shared" si="134"/>
        <v>0</v>
      </c>
      <c r="H707" s="70" t="str">
        <f t="shared" si="127"/>
        <v/>
      </c>
      <c r="I707" s="22">
        <f>'FPF TPF'!I712</f>
        <v>0</v>
      </c>
      <c r="J707" s="22">
        <f>'FPF TPF'!J712</f>
        <v>0</v>
      </c>
      <c r="K707" s="23">
        <f t="shared" si="135"/>
        <v>0</v>
      </c>
      <c r="L707" s="24">
        <f t="shared" si="136"/>
        <v>0</v>
      </c>
      <c r="M707" s="25">
        <f t="shared" si="137"/>
        <v>0</v>
      </c>
      <c r="N707" s="70" t="str">
        <f t="shared" si="128"/>
        <v/>
      </c>
      <c r="O707" s="22">
        <f>'FPF TPF'!N712</f>
        <v>0</v>
      </c>
      <c r="P707" s="22">
        <f>'FPF TPF'!O712</f>
        <v>0</v>
      </c>
      <c r="Q707" s="23">
        <f t="shared" si="129"/>
        <v>0</v>
      </c>
      <c r="R707" s="24">
        <f t="shared" si="130"/>
        <v>0</v>
      </c>
      <c r="S707" s="25">
        <f t="shared" si="131"/>
        <v>0</v>
      </c>
      <c r="T707" s="24"/>
    </row>
    <row r="708" spans="1:20" x14ac:dyDescent="0.3">
      <c r="A708" s="70">
        <v>29.6</v>
      </c>
      <c r="B708" s="70" t="str">
        <f t="shared" si="126"/>
        <v/>
      </c>
      <c r="C708" s="22">
        <f>'FPF TPF'!D713</f>
        <v>0</v>
      </c>
      <c r="D708" s="22">
        <f>'FPF TPF'!E713</f>
        <v>0</v>
      </c>
      <c r="E708" s="23">
        <f t="shared" si="132"/>
        <v>0</v>
      </c>
      <c r="F708" s="24">
        <f t="shared" si="133"/>
        <v>0</v>
      </c>
      <c r="G708" s="25">
        <f t="shared" si="134"/>
        <v>0</v>
      </c>
      <c r="H708" s="70" t="str">
        <f t="shared" si="127"/>
        <v/>
      </c>
      <c r="I708" s="22">
        <f>'FPF TPF'!I713</f>
        <v>0</v>
      </c>
      <c r="J708" s="22">
        <f>'FPF TPF'!J713</f>
        <v>0</v>
      </c>
      <c r="K708" s="23">
        <f t="shared" si="135"/>
        <v>0</v>
      </c>
      <c r="L708" s="24">
        <f t="shared" si="136"/>
        <v>0</v>
      </c>
      <c r="M708" s="25">
        <f t="shared" si="137"/>
        <v>0</v>
      </c>
      <c r="N708" s="70" t="str">
        <f t="shared" si="128"/>
        <v/>
      </c>
      <c r="O708" s="22">
        <f>'FPF TPF'!N713</f>
        <v>0</v>
      </c>
      <c r="P708" s="22">
        <f>'FPF TPF'!O713</f>
        <v>0</v>
      </c>
      <c r="Q708" s="23">
        <f t="shared" si="129"/>
        <v>0</v>
      </c>
      <c r="R708" s="24">
        <f t="shared" si="130"/>
        <v>0</v>
      </c>
      <c r="S708" s="25">
        <f t="shared" si="131"/>
        <v>0</v>
      </c>
      <c r="T708" s="24"/>
    </row>
    <row r="709" spans="1:20" x14ac:dyDescent="0.3">
      <c r="A709" s="70">
        <v>29.5</v>
      </c>
      <c r="B709" s="70" t="str">
        <f t="shared" ref="B709:B772" si="138">IF(OR(C709&lt;C708,D709&lt;D708),TEXT($A709,"0.0")&amp;"%","")</f>
        <v/>
      </c>
      <c r="C709" s="22">
        <f>'FPF TPF'!D714</f>
        <v>0</v>
      </c>
      <c r="D709" s="22">
        <f>'FPF TPF'!E714</f>
        <v>0</v>
      </c>
      <c r="E709" s="23">
        <f t="shared" si="132"/>
        <v>0</v>
      </c>
      <c r="F709" s="24">
        <f t="shared" si="133"/>
        <v>0</v>
      </c>
      <c r="G709" s="25">
        <f t="shared" si="134"/>
        <v>0</v>
      </c>
      <c r="H709" s="70" t="str">
        <f t="shared" ref="H709:H772" si="139">IF(OR(I709&lt;I708,J709&lt;J708),TEXT($A709,"0.0")&amp;"%","")</f>
        <v/>
      </c>
      <c r="I709" s="22">
        <f>'FPF TPF'!I714</f>
        <v>0</v>
      </c>
      <c r="J709" s="22">
        <f>'FPF TPF'!J714</f>
        <v>0</v>
      </c>
      <c r="K709" s="23">
        <f t="shared" si="135"/>
        <v>0</v>
      </c>
      <c r="L709" s="24">
        <f t="shared" si="136"/>
        <v>0</v>
      </c>
      <c r="M709" s="25">
        <f t="shared" si="137"/>
        <v>0</v>
      </c>
      <c r="N709" s="70" t="str">
        <f t="shared" ref="N709:N772" si="140">IF(OR(O709&lt;O708,P709&lt;P708),TEXT($A709,"0.0")&amp;"%","")</f>
        <v/>
      </c>
      <c r="O709" s="22">
        <f>'FPF TPF'!N714</f>
        <v>0</v>
      </c>
      <c r="P709" s="22">
        <f>'FPF TPF'!O714</f>
        <v>0</v>
      </c>
      <c r="Q709" s="23">
        <f t="shared" ref="Q709:Q772" si="141">O708-O709</f>
        <v>0</v>
      </c>
      <c r="R709" s="24">
        <f t="shared" ref="R709:R772" si="142">AVERAGE(P709,P708)</f>
        <v>0</v>
      </c>
      <c r="S709" s="25">
        <f t="shared" ref="S709:S772" si="143">PRODUCT(Q709,R709)</f>
        <v>0</v>
      </c>
      <c r="T709" s="24"/>
    </row>
    <row r="710" spans="1:20" x14ac:dyDescent="0.3">
      <c r="A710" s="70">
        <v>29.4</v>
      </c>
      <c r="B710" s="70" t="str">
        <f t="shared" si="138"/>
        <v/>
      </c>
      <c r="C710" s="22">
        <f>'FPF TPF'!D715</f>
        <v>0</v>
      </c>
      <c r="D710" s="22">
        <f>'FPF TPF'!E715</f>
        <v>0</v>
      </c>
      <c r="E710" s="23">
        <f t="shared" si="132"/>
        <v>0</v>
      </c>
      <c r="F710" s="24">
        <f t="shared" si="133"/>
        <v>0</v>
      </c>
      <c r="G710" s="25">
        <f t="shared" si="134"/>
        <v>0</v>
      </c>
      <c r="H710" s="70" t="str">
        <f t="shared" si="139"/>
        <v/>
      </c>
      <c r="I710" s="22">
        <f>'FPF TPF'!I715</f>
        <v>0</v>
      </c>
      <c r="J710" s="22">
        <f>'FPF TPF'!J715</f>
        <v>0</v>
      </c>
      <c r="K710" s="23">
        <f t="shared" si="135"/>
        <v>0</v>
      </c>
      <c r="L710" s="24">
        <f t="shared" si="136"/>
        <v>0</v>
      </c>
      <c r="M710" s="25">
        <f t="shared" si="137"/>
        <v>0</v>
      </c>
      <c r="N710" s="70" t="str">
        <f t="shared" si="140"/>
        <v/>
      </c>
      <c r="O710" s="22">
        <f>'FPF TPF'!N715</f>
        <v>0</v>
      </c>
      <c r="P710" s="22">
        <f>'FPF TPF'!O715</f>
        <v>0</v>
      </c>
      <c r="Q710" s="23">
        <f t="shared" si="141"/>
        <v>0</v>
      </c>
      <c r="R710" s="24">
        <f t="shared" si="142"/>
        <v>0</v>
      </c>
      <c r="S710" s="25">
        <f t="shared" si="143"/>
        <v>0</v>
      </c>
      <c r="T710" s="24"/>
    </row>
    <row r="711" spans="1:20" x14ac:dyDescent="0.3">
      <c r="A711" s="70">
        <v>29.3</v>
      </c>
      <c r="B711" s="70" t="str">
        <f t="shared" si="138"/>
        <v/>
      </c>
      <c r="C711" s="22">
        <f>'FPF TPF'!D716</f>
        <v>0</v>
      </c>
      <c r="D711" s="22">
        <f>'FPF TPF'!E716</f>
        <v>0</v>
      </c>
      <c r="E711" s="23">
        <f t="shared" si="132"/>
        <v>0</v>
      </c>
      <c r="F711" s="24">
        <f t="shared" si="133"/>
        <v>0</v>
      </c>
      <c r="G711" s="25">
        <f t="shared" si="134"/>
        <v>0</v>
      </c>
      <c r="H711" s="70" t="str">
        <f t="shared" si="139"/>
        <v/>
      </c>
      <c r="I711" s="22">
        <f>'FPF TPF'!I716</f>
        <v>0</v>
      </c>
      <c r="J711" s="22">
        <f>'FPF TPF'!J716</f>
        <v>0</v>
      </c>
      <c r="K711" s="23">
        <f t="shared" si="135"/>
        <v>0</v>
      </c>
      <c r="L711" s="24">
        <f t="shared" si="136"/>
        <v>0</v>
      </c>
      <c r="M711" s="25">
        <f t="shared" si="137"/>
        <v>0</v>
      </c>
      <c r="N711" s="70" t="str">
        <f t="shared" si="140"/>
        <v/>
      </c>
      <c r="O711" s="22">
        <f>'FPF TPF'!N716</f>
        <v>0</v>
      </c>
      <c r="P711" s="22">
        <f>'FPF TPF'!O716</f>
        <v>0</v>
      </c>
      <c r="Q711" s="23">
        <f t="shared" si="141"/>
        <v>0</v>
      </c>
      <c r="R711" s="24">
        <f t="shared" si="142"/>
        <v>0</v>
      </c>
      <c r="S711" s="25">
        <f t="shared" si="143"/>
        <v>0</v>
      </c>
      <c r="T711" s="24"/>
    </row>
    <row r="712" spans="1:20" x14ac:dyDescent="0.3">
      <c r="A712" s="70">
        <v>29.2</v>
      </c>
      <c r="B712" s="70" t="str">
        <f t="shared" si="138"/>
        <v/>
      </c>
      <c r="C712" s="22">
        <f>'FPF TPF'!D717</f>
        <v>0</v>
      </c>
      <c r="D712" s="22">
        <f>'FPF TPF'!E717</f>
        <v>0</v>
      </c>
      <c r="E712" s="23">
        <f t="shared" si="132"/>
        <v>0</v>
      </c>
      <c r="F712" s="24">
        <f t="shared" si="133"/>
        <v>0</v>
      </c>
      <c r="G712" s="25">
        <f t="shared" si="134"/>
        <v>0</v>
      </c>
      <c r="H712" s="70" t="str">
        <f t="shared" si="139"/>
        <v/>
      </c>
      <c r="I712" s="22">
        <f>'FPF TPF'!I717</f>
        <v>0</v>
      </c>
      <c r="J712" s="22">
        <f>'FPF TPF'!J717</f>
        <v>0</v>
      </c>
      <c r="K712" s="23">
        <f t="shared" si="135"/>
        <v>0</v>
      </c>
      <c r="L712" s="24">
        <f t="shared" si="136"/>
        <v>0</v>
      </c>
      <c r="M712" s="25">
        <f t="shared" si="137"/>
        <v>0</v>
      </c>
      <c r="N712" s="70" t="str">
        <f t="shared" si="140"/>
        <v/>
      </c>
      <c r="O712" s="22">
        <f>'FPF TPF'!N717</f>
        <v>0</v>
      </c>
      <c r="P712" s="22">
        <f>'FPF TPF'!O717</f>
        <v>0</v>
      </c>
      <c r="Q712" s="23">
        <f t="shared" si="141"/>
        <v>0</v>
      </c>
      <c r="R712" s="24">
        <f t="shared" si="142"/>
        <v>0</v>
      </c>
      <c r="S712" s="25">
        <f t="shared" si="143"/>
        <v>0</v>
      </c>
      <c r="T712" s="24"/>
    </row>
    <row r="713" spans="1:20" x14ac:dyDescent="0.3">
      <c r="A713" s="70">
        <v>29.1</v>
      </c>
      <c r="B713" s="70" t="str">
        <f t="shared" si="138"/>
        <v/>
      </c>
      <c r="C713" s="22">
        <f>'FPF TPF'!D718</f>
        <v>0</v>
      </c>
      <c r="D713" s="22">
        <f>'FPF TPF'!E718</f>
        <v>0</v>
      </c>
      <c r="E713" s="23">
        <f t="shared" si="132"/>
        <v>0</v>
      </c>
      <c r="F713" s="24">
        <f t="shared" si="133"/>
        <v>0</v>
      </c>
      <c r="G713" s="25">
        <f t="shared" si="134"/>
        <v>0</v>
      </c>
      <c r="H713" s="70" t="str">
        <f t="shared" si="139"/>
        <v/>
      </c>
      <c r="I713" s="22">
        <f>'FPF TPF'!I718</f>
        <v>0</v>
      </c>
      <c r="J713" s="22">
        <f>'FPF TPF'!J718</f>
        <v>0</v>
      </c>
      <c r="K713" s="23">
        <f t="shared" si="135"/>
        <v>0</v>
      </c>
      <c r="L713" s="24">
        <f t="shared" si="136"/>
        <v>0</v>
      </c>
      <c r="M713" s="25">
        <f t="shared" si="137"/>
        <v>0</v>
      </c>
      <c r="N713" s="70" t="str">
        <f t="shared" si="140"/>
        <v/>
      </c>
      <c r="O713" s="22">
        <f>'FPF TPF'!N718</f>
        <v>0</v>
      </c>
      <c r="P713" s="22">
        <f>'FPF TPF'!O718</f>
        <v>0</v>
      </c>
      <c r="Q713" s="23">
        <f t="shared" si="141"/>
        <v>0</v>
      </c>
      <c r="R713" s="24">
        <f t="shared" si="142"/>
        <v>0</v>
      </c>
      <c r="S713" s="25">
        <f t="shared" si="143"/>
        <v>0</v>
      </c>
      <c r="T713" s="24"/>
    </row>
    <row r="714" spans="1:20" x14ac:dyDescent="0.3">
      <c r="A714" s="70">
        <v>29</v>
      </c>
      <c r="B714" s="70" t="str">
        <f t="shared" si="138"/>
        <v/>
      </c>
      <c r="C714" s="22">
        <f>'FPF TPF'!D719</f>
        <v>0</v>
      </c>
      <c r="D714" s="22">
        <f>'FPF TPF'!E719</f>
        <v>0</v>
      </c>
      <c r="E714" s="23">
        <f t="shared" si="132"/>
        <v>0</v>
      </c>
      <c r="F714" s="24">
        <f t="shared" si="133"/>
        <v>0</v>
      </c>
      <c r="G714" s="25">
        <f t="shared" si="134"/>
        <v>0</v>
      </c>
      <c r="H714" s="70" t="str">
        <f t="shared" si="139"/>
        <v/>
      </c>
      <c r="I714" s="22">
        <f>'FPF TPF'!I719</f>
        <v>0</v>
      </c>
      <c r="J714" s="22">
        <f>'FPF TPF'!J719</f>
        <v>0</v>
      </c>
      <c r="K714" s="23">
        <f t="shared" si="135"/>
        <v>0</v>
      </c>
      <c r="L714" s="24">
        <f t="shared" si="136"/>
        <v>0</v>
      </c>
      <c r="M714" s="25">
        <f t="shared" si="137"/>
        <v>0</v>
      </c>
      <c r="N714" s="70" t="str">
        <f t="shared" si="140"/>
        <v/>
      </c>
      <c r="O714" s="22">
        <f>'FPF TPF'!N719</f>
        <v>0</v>
      </c>
      <c r="P714" s="22">
        <f>'FPF TPF'!O719</f>
        <v>0</v>
      </c>
      <c r="Q714" s="23">
        <f t="shared" si="141"/>
        <v>0</v>
      </c>
      <c r="R714" s="24">
        <f t="shared" si="142"/>
        <v>0</v>
      </c>
      <c r="S714" s="25">
        <f t="shared" si="143"/>
        <v>0</v>
      </c>
      <c r="T714" s="24"/>
    </row>
    <row r="715" spans="1:20" x14ac:dyDescent="0.3">
      <c r="A715" s="70">
        <v>28.9</v>
      </c>
      <c r="B715" s="70" t="str">
        <f t="shared" si="138"/>
        <v/>
      </c>
      <c r="C715" s="22">
        <f>'FPF TPF'!D720</f>
        <v>0</v>
      </c>
      <c r="D715" s="22">
        <f>'FPF TPF'!E720</f>
        <v>0</v>
      </c>
      <c r="E715" s="23">
        <f t="shared" si="132"/>
        <v>0</v>
      </c>
      <c r="F715" s="24">
        <f t="shared" si="133"/>
        <v>0</v>
      </c>
      <c r="G715" s="25">
        <f t="shared" si="134"/>
        <v>0</v>
      </c>
      <c r="H715" s="70" t="str">
        <f t="shared" si="139"/>
        <v/>
      </c>
      <c r="I715" s="22">
        <f>'FPF TPF'!I720</f>
        <v>0</v>
      </c>
      <c r="J715" s="22">
        <f>'FPF TPF'!J720</f>
        <v>0</v>
      </c>
      <c r="K715" s="23">
        <f t="shared" si="135"/>
        <v>0</v>
      </c>
      <c r="L715" s="24">
        <f t="shared" si="136"/>
        <v>0</v>
      </c>
      <c r="M715" s="25">
        <f t="shared" si="137"/>
        <v>0</v>
      </c>
      <c r="N715" s="70" t="str">
        <f t="shared" si="140"/>
        <v/>
      </c>
      <c r="O715" s="22">
        <f>'FPF TPF'!N720</f>
        <v>0</v>
      </c>
      <c r="P715" s="22">
        <f>'FPF TPF'!O720</f>
        <v>0</v>
      </c>
      <c r="Q715" s="23">
        <f t="shared" si="141"/>
        <v>0</v>
      </c>
      <c r="R715" s="24">
        <f t="shared" si="142"/>
        <v>0</v>
      </c>
      <c r="S715" s="25">
        <f t="shared" si="143"/>
        <v>0</v>
      </c>
      <c r="T715" s="24"/>
    </row>
    <row r="716" spans="1:20" x14ac:dyDescent="0.3">
      <c r="A716" s="70">
        <v>28.8</v>
      </c>
      <c r="B716" s="70" t="str">
        <f t="shared" si="138"/>
        <v/>
      </c>
      <c r="C716" s="22">
        <f>'FPF TPF'!D721</f>
        <v>0</v>
      </c>
      <c r="D716" s="22">
        <f>'FPF TPF'!E721</f>
        <v>0</v>
      </c>
      <c r="E716" s="23">
        <f t="shared" si="132"/>
        <v>0</v>
      </c>
      <c r="F716" s="24">
        <f t="shared" si="133"/>
        <v>0</v>
      </c>
      <c r="G716" s="25">
        <f t="shared" si="134"/>
        <v>0</v>
      </c>
      <c r="H716" s="70" t="str">
        <f t="shared" si="139"/>
        <v/>
      </c>
      <c r="I716" s="22">
        <f>'FPF TPF'!I721</f>
        <v>0</v>
      </c>
      <c r="J716" s="22">
        <f>'FPF TPF'!J721</f>
        <v>0</v>
      </c>
      <c r="K716" s="23">
        <f t="shared" si="135"/>
        <v>0</v>
      </c>
      <c r="L716" s="24">
        <f t="shared" si="136"/>
        <v>0</v>
      </c>
      <c r="M716" s="25">
        <f t="shared" si="137"/>
        <v>0</v>
      </c>
      <c r="N716" s="70" t="str">
        <f t="shared" si="140"/>
        <v/>
      </c>
      <c r="O716" s="22">
        <f>'FPF TPF'!N721</f>
        <v>0</v>
      </c>
      <c r="P716" s="22">
        <f>'FPF TPF'!O721</f>
        <v>0</v>
      </c>
      <c r="Q716" s="23">
        <f t="shared" si="141"/>
        <v>0</v>
      </c>
      <c r="R716" s="24">
        <f t="shared" si="142"/>
        <v>0</v>
      </c>
      <c r="S716" s="25">
        <f t="shared" si="143"/>
        <v>0</v>
      </c>
      <c r="T716" s="24"/>
    </row>
    <row r="717" spans="1:20" x14ac:dyDescent="0.3">
      <c r="A717" s="70">
        <v>28.7</v>
      </c>
      <c r="B717" s="70" t="str">
        <f t="shared" si="138"/>
        <v/>
      </c>
      <c r="C717" s="22">
        <f>'FPF TPF'!D722</f>
        <v>0</v>
      </c>
      <c r="D717" s="22">
        <f>'FPF TPF'!E722</f>
        <v>0</v>
      </c>
      <c r="E717" s="23">
        <f t="shared" si="132"/>
        <v>0</v>
      </c>
      <c r="F717" s="24">
        <f t="shared" si="133"/>
        <v>0</v>
      </c>
      <c r="G717" s="25">
        <f t="shared" si="134"/>
        <v>0</v>
      </c>
      <c r="H717" s="70" t="str">
        <f t="shared" si="139"/>
        <v/>
      </c>
      <c r="I717" s="22">
        <f>'FPF TPF'!I722</f>
        <v>0</v>
      </c>
      <c r="J717" s="22">
        <f>'FPF TPF'!J722</f>
        <v>0</v>
      </c>
      <c r="K717" s="23">
        <f t="shared" si="135"/>
        <v>0</v>
      </c>
      <c r="L717" s="24">
        <f t="shared" si="136"/>
        <v>0</v>
      </c>
      <c r="M717" s="25">
        <f t="shared" si="137"/>
        <v>0</v>
      </c>
      <c r="N717" s="70" t="str">
        <f t="shared" si="140"/>
        <v/>
      </c>
      <c r="O717" s="22">
        <f>'FPF TPF'!N722</f>
        <v>0</v>
      </c>
      <c r="P717" s="22">
        <f>'FPF TPF'!O722</f>
        <v>0</v>
      </c>
      <c r="Q717" s="23">
        <f t="shared" si="141"/>
        <v>0</v>
      </c>
      <c r="R717" s="24">
        <f t="shared" si="142"/>
        <v>0</v>
      </c>
      <c r="S717" s="25">
        <f t="shared" si="143"/>
        <v>0</v>
      </c>
      <c r="T717" s="24"/>
    </row>
    <row r="718" spans="1:20" x14ac:dyDescent="0.3">
      <c r="A718" s="70">
        <v>28.6</v>
      </c>
      <c r="B718" s="70" t="str">
        <f t="shared" si="138"/>
        <v/>
      </c>
      <c r="C718" s="22">
        <f>'FPF TPF'!D723</f>
        <v>0</v>
      </c>
      <c r="D718" s="22">
        <f>'FPF TPF'!E723</f>
        <v>0</v>
      </c>
      <c r="E718" s="23">
        <f t="shared" si="132"/>
        <v>0</v>
      </c>
      <c r="F718" s="24">
        <f t="shared" si="133"/>
        <v>0</v>
      </c>
      <c r="G718" s="25">
        <f t="shared" si="134"/>
        <v>0</v>
      </c>
      <c r="H718" s="70" t="str">
        <f t="shared" si="139"/>
        <v/>
      </c>
      <c r="I718" s="22">
        <f>'FPF TPF'!I723</f>
        <v>0</v>
      </c>
      <c r="J718" s="22">
        <f>'FPF TPF'!J723</f>
        <v>0</v>
      </c>
      <c r="K718" s="23">
        <f t="shared" si="135"/>
        <v>0</v>
      </c>
      <c r="L718" s="24">
        <f t="shared" si="136"/>
        <v>0</v>
      </c>
      <c r="M718" s="25">
        <f t="shared" si="137"/>
        <v>0</v>
      </c>
      <c r="N718" s="70" t="str">
        <f t="shared" si="140"/>
        <v/>
      </c>
      <c r="O718" s="22">
        <f>'FPF TPF'!N723</f>
        <v>0</v>
      </c>
      <c r="P718" s="22">
        <f>'FPF TPF'!O723</f>
        <v>0</v>
      </c>
      <c r="Q718" s="23">
        <f t="shared" si="141"/>
        <v>0</v>
      </c>
      <c r="R718" s="24">
        <f t="shared" si="142"/>
        <v>0</v>
      </c>
      <c r="S718" s="25">
        <f t="shared" si="143"/>
        <v>0</v>
      </c>
      <c r="T718" s="24"/>
    </row>
    <row r="719" spans="1:20" x14ac:dyDescent="0.3">
      <c r="A719" s="70">
        <v>28.5</v>
      </c>
      <c r="B719" s="70" t="str">
        <f t="shared" si="138"/>
        <v/>
      </c>
      <c r="C719" s="22">
        <f>'FPF TPF'!D724</f>
        <v>0</v>
      </c>
      <c r="D719" s="22">
        <f>'FPF TPF'!E724</f>
        <v>0</v>
      </c>
      <c r="E719" s="23">
        <f t="shared" si="132"/>
        <v>0</v>
      </c>
      <c r="F719" s="24">
        <f t="shared" si="133"/>
        <v>0</v>
      </c>
      <c r="G719" s="25">
        <f t="shared" si="134"/>
        <v>0</v>
      </c>
      <c r="H719" s="70" t="str">
        <f t="shared" si="139"/>
        <v/>
      </c>
      <c r="I719" s="22">
        <f>'FPF TPF'!I724</f>
        <v>0</v>
      </c>
      <c r="J719" s="22">
        <f>'FPF TPF'!J724</f>
        <v>0</v>
      </c>
      <c r="K719" s="23">
        <f t="shared" si="135"/>
        <v>0</v>
      </c>
      <c r="L719" s="24">
        <f t="shared" si="136"/>
        <v>0</v>
      </c>
      <c r="M719" s="25">
        <f t="shared" si="137"/>
        <v>0</v>
      </c>
      <c r="N719" s="70" t="str">
        <f t="shared" si="140"/>
        <v/>
      </c>
      <c r="O719" s="22">
        <f>'FPF TPF'!N724</f>
        <v>0</v>
      </c>
      <c r="P719" s="22">
        <f>'FPF TPF'!O724</f>
        <v>0</v>
      </c>
      <c r="Q719" s="23">
        <f t="shared" si="141"/>
        <v>0</v>
      </c>
      <c r="R719" s="24">
        <f t="shared" si="142"/>
        <v>0</v>
      </c>
      <c r="S719" s="25">
        <f t="shared" si="143"/>
        <v>0</v>
      </c>
      <c r="T719" s="24"/>
    </row>
    <row r="720" spans="1:20" x14ac:dyDescent="0.3">
      <c r="A720" s="70">
        <v>28.4</v>
      </c>
      <c r="B720" s="70" t="str">
        <f t="shared" si="138"/>
        <v/>
      </c>
      <c r="C720" s="22">
        <f>'FPF TPF'!D725</f>
        <v>0</v>
      </c>
      <c r="D720" s="22">
        <f>'FPF TPF'!E725</f>
        <v>0</v>
      </c>
      <c r="E720" s="23">
        <f t="shared" si="132"/>
        <v>0</v>
      </c>
      <c r="F720" s="24">
        <f t="shared" si="133"/>
        <v>0</v>
      </c>
      <c r="G720" s="25">
        <f t="shared" si="134"/>
        <v>0</v>
      </c>
      <c r="H720" s="70" t="str">
        <f t="shared" si="139"/>
        <v/>
      </c>
      <c r="I720" s="22">
        <f>'FPF TPF'!I725</f>
        <v>0</v>
      </c>
      <c r="J720" s="22">
        <f>'FPF TPF'!J725</f>
        <v>0</v>
      </c>
      <c r="K720" s="23">
        <f t="shared" si="135"/>
        <v>0</v>
      </c>
      <c r="L720" s="24">
        <f t="shared" si="136"/>
        <v>0</v>
      </c>
      <c r="M720" s="25">
        <f t="shared" si="137"/>
        <v>0</v>
      </c>
      <c r="N720" s="70" t="str">
        <f t="shared" si="140"/>
        <v/>
      </c>
      <c r="O720" s="22">
        <f>'FPF TPF'!N725</f>
        <v>0</v>
      </c>
      <c r="P720" s="22">
        <f>'FPF TPF'!O725</f>
        <v>0</v>
      </c>
      <c r="Q720" s="23">
        <f t="shared" si="141"/>
        <v>0</v>
      </c>
      <c r="R720" s="24">
        <f t="shared" si="142"/>
        <v>0</v>
      </c>
      <c r="S720" s="25">
        <f t="shared" si="143"/>
        <v>0</v>
      </c>
      <c r="T720" s="24"/>
    </row>
    <row r="721" spans="1:20" x14ac:dyDescent="0.3">
      <c r="A721" s="70">
        <v>28.3</v>
      </c>
      <c r="B721" s="70" t="str">
        <f t="shared" si="138"/>
        <v/>
      </c>
      <c r="C721" s="22">
        <f>'FPF TPF'!D726</f>
        <v>0</v>
      </c>
      <c r="D721" s="22">
        <f>'FPF TPF'!E726</f>
        <v>0</v>
      </c>
      <c r="E721" s="23">
        <f t="shared" si="132"/>
        <v>0</v>
      </c>
      <c r="F721" s="24">
        <f t="shared" si="133"/>
        <v>0</v>
      </c>
      <c r="G721" s="25">
        <f t="shared" si="134"/>
        <v>0</v>
      </c>
      <c r="H721" s="70" t="str">
        <f t="shared" si="139"/>
        <v/>
      </c>
      <c r="I721" s="22">
        <f>'FPF TPF'!I726</f>
        <v>0</v>
      </c>
      <c r="J721" s="22">
        <f>'FPF TPF'!J726</f>
        <v>0</v>
      </c>
      <c r="K721" s="23">
        <f t="shared" si="135"/>
        <v>0</v>
      </c>
      <c r="L721" s="24">
        <f t="shared" si="136"/>
        <v>0</v>
      </c>
      <c r="M721" s="25">
        <f t="shared" si="137"/>
        <v>0</v>
      </c>
      <c r="N721" s="70" t="str">
        <f t="shared" si="140"/>
        <v/>
      </c>
      <c r="O721" s="22">
        <f>'FPF TPF'!N726</f>
        <v>0</v>
      </c>
      <c r="P721" s="22">
        <f>'FPF TPF'!O726</f>
        <v>0</v>
      </c>
      <c r="Q721" s="23">
        <f t="shared" si="141"/>
        <v>0</v>
      </c>
      <c r="R721" s="24">
        <f t="shared" si="142"/>
        <v>0</v>
      </c>
      <c r="S721" s="25">
        <f t="shared" si="143"/>
        <v>0</v>
      </c>
      <c r="T721" s="24"/>
    </row>
    <row r="722" spans="1:20" x14ac:dyDescent="0.3">
      <c r="A722" s="70">
        <v>28.2</v>
      </c>
      <c r="B722" s="70" t="str">
        <f t="shared" si="138"/>
        <v/>
      </c>
      <c r="C722" s="22">
        <f>'FPF TPF'!D727</f>
        <v>0</v>
      </c>
      <c r="D722" s="22">
        <f>'FPF TPF'!E727</f>
        <v>0</v>
      </c>
      <c r="E722" s="23">
        <f t="shared" si="132"/>
        <v>0</v>
      </c>
      <c r="F722" s="24">
        <f t="shared" si="133"/>
        <v>0</v>
      </c>
      <c r="G722" s="25">
        <f t="shared" si="134"/>
        <v>0</v>
      </c>
      <c r="H722" s="70" t="str">
        <f t="shared" si="139"/>
        <v/>
      </c>
      <c r="I722" s="22">
        <f>'FPF TPF'!I727</f>
        <v>0</v>
      </c>
      <c r="J722" s="22">
        <f>'FPF TPF'!J727</f>
        <v>0</v>
      </c>
      <c r="K722" s="23">
        <f t="shared" si="135"/>
        <v>0</v>
      </c>
      <c r="L722" s="24">
        <f t="shared" si="136"/>
        <v>0</v>
      </c>
      <c r="M722" s="25">
        <f t="shared" si="137"/>
        <v>0</v>
      </c>
      <c r="N722" s="70" t="str">
        <f t="shared" si="140"/>
        <v/>
      </c>
      <c r="O722" s="22">
        <f>'FPF TPF'!N727</f>
        <v>0</v>
      </c>
      <c r="P722" s="22">
        <f>'FPF TPF'!O727</f>
        <v>0</v>
      </c>
      <c r="Q722" s="23">
        <f t="shared" si="141"/>
        <v>0</v>
      </c>
      <c r="R722" s="24">
        <f t="shared" si="142"/>
        <v>0</v>
      </c>
      <c r="S722" s="25">
        <f t="shared" si="143"/>
        <v>0</v>
      </c>
      <c r="T722" s="24"/>
    </row>
    <row r="723" spans="1:20" x14ac:dyDescent="0.3">
      <c r="A723" s="70">
        <v>28.1</v>
      </c>
      <c r="B723" s="70" t="str">
        <f t="shared" si="138"/>
        <v/>
      </c>
      <c r="C723" s="22">
        <f>'FPF TPF'!D728</f>
        <v>0</v>
      </c>
      <c r="D723" s="22">
        <f>'FPF TPF'!E728</f>
        <v>0</v>
      </c>
      <c r="E723" s="23">
        <f t="shared" si="132"/>
        <v>0</v>
      </c>
      <c r="F723" s="24">
        <f t="shared" si="133"/>
        <v>0</v>
      </c>
      <c r="G723" s="25">
        <f t="shared" si="134"/>
        <v>0</v>
      </c>
      <c r="H723" s="70" t="str">
        <f t="shared" si="139"/>
        <v/>
      </c>
      <c r="I723" s="22">
        <f>'FPF TPF'!I728</f>
        <v>0</v>
      </c>
      <c r="J723" s="22">
        <f>'FPF TPF'!J728</f>
        <v>0</v>
      </c>
      <c r="K723" s="23">
        <f t="shared" si="135"/>
        <v>0</v>
      </c>
      <c r="L723" s="24">
        <f t="shared" si="136"/>
        <v>0</v>
      </c>
      <c r="M723" s="25">
        <f t="shared" si="137"/>
        <v>0</v>
      </c>
      <c r="N723" s="70" t="str">
        <f t="shared" si="140"/>
        <v/>
      </c>
      <c r="O723" s="22">
        <f>'FPF TPF'!N728</f>
        <v>0</v>
      </c>
      <c r="P723" s="22">
        <f>'FPF TPF'!O728</f>
        <v>0</v>
      </c>
      <c r="Q723" s="23">
        <f t="shared" si="141"/>
        <v>0</v>
      </c>
      <c r="R723" s="24">
        <f t="shared" si="142"/>
        <v>0</v>
      </c>
      <c r="S723" s="25">
        <f t="shared" si="143"/>
        <v>0</v>
      </c>
      <c r="T723" s="24"/>
    </row>
    <row r="724" spans="1:20" x14ac:dyDescent="0.3">
      <c r="A724" s="70">
        <v>28</v>
      </c>
      <c r="B724" s="70" t="str">
        <f t="shared" si="138"/>
        <v/>
      </c>
      <c r="C724" s="22">
        <f>'FPF TPF'!D729</f>
        <v>0</v>
      </c>
      <c r="D724" s="22">
        <f>'FPF TPF'!E729</f>
        <v>0</v>
      </c>
      <c r="E724" s="23">
        <f t="shared" si="132"/>
        <v>0</v>
      </c>
      <c r="F724" s="24">
        <f t="shared" si="133"/>
        <v>0</v>
      </c>
      <c r="G724" s="25">
        <f t="shared" si="134"/>
        <v>0</v>
      </c>
      <c r="H724" s="70" t="str">
        <f t="shared" si="139"/>
        <v/>
      </c>
      <c r="I724" s="22">
        <f>'FPF TPF'!I729</f>
        <v>0</v>
      </c>
      <c r="J724" s="22">
        <f>'FPF TPF'!J729</f>
        <v>0</v>
      </c>
      <c r="K724" s="23">
        <f t="shared" si="135"/>
        <v>0</v>
      </c>
      <c r="L724" s="24">
        <f t="shared" si="136"/>
        <v>0</v>
      </c>
      <c r="M724" s="25">
        <f t="shared" si="137"/>
        <v>0</v>
      </c>
      <c r="N724" s="70" t="str">
        <f t="shared" si="140"/>
        <v/>
      </c>
      <c r="O724" s="22">
        <f>'FPF TPF'!N729</f>
        <v>0</v>
      </c>
      <c r="P724" s="22">
        <f>'FPF TPF'!O729</f>
        <v>0</v>
      </c>
      <c r="Q724" s="23">
        <f t="shared" si="141"/>
        <v>0</v>
      </c>
      <c r="R724" s="24">
        <f t="shared" si="142"/>
        <v>0</v>
      </c>
      <c r="S724" s="25">
        <f t="shared" si="143"/>
        <v>0</v>
      </c>
      <c r="T724" s="24"/>
    </row>
    <row r="725" spans="1:20" x14ac:dyDescent="0.3">
      <c r="A725" s="70">
        <v>27.9</v>
      </c>
      <c r="B725" s="70" t="str">
        <f t="shared" si="138"/>
        <v/>
      </c>
      <c r="C725" s="22">
        <f>'FPF TPF'!D730</f>
        <v>0</v>
      </c>
      <c r="D725" s="22">
        <f>'FPF TPF'!E730</f>
        <v>0</v>
      </c>
      <c r="E725" s="23">
        <f t="shared" si="132"/>
        <v>0</v>
      </c>
      <c r="F725" s="24">
        <f t="shared" si="133"/>
        <v>0</v>
      </c>
      <c r="G725" s="25">
        <f t="shared" si="134"/>
        <v>0</v>
      </c>
      <c r="H725" s="70" t="str">
        <f t="shared" si="139"/>
        <v/>
      </c>
      <c r="I725" s="22">
        <f>'FPF TPF'!I730</f>
        <v>0</v>
      </c>
      <c r="J725" s="22">
        <f>'FPF TPF'!J730</f>
        <v>0</v>
      </c>
      <c r="K725" s="23">
        <f t="shared" si="135"/>
        <v>0</v>
      </c>
      <c r="L725" s="24">
        <f t="shared" si="136"/>
        <v>0</v>
      </c>
      <c r="M725" s="25">
        <f t="shared" si="137"/>
        <v>0</v>
      </c>
      <c r="N725" s="70" t="str">
        <f t="shared" si="140"/>
        <v/>
      </c>
      <c r="O725" s="22">
        <f>'FPF TPF'!N730</f>
        <v>0</v>
      </c>
      <c r="P725" s="22">
        <f>'FPF TPF'!O730</f>
        <v>0</v>
      </c>
      <c r="Q725" s="23">
        <f t="shared" si="141"/>
        <v>0</v>
      </c>
      <c r="R725" s="24">
        <f t="shared" si="142"/>
        <v>0</v>
      </c>
      <c r="S725" s="25">
        <f t="shared" si="143"/>
        <v>0</v>
      </c>
      <c r="T725" s="24"/>
    </row>
    <row r="726" spans="1:20" x14ac:dyDescent="0.3">
      <c r="A726" s="70">
        <v>27.8</v>
      </c>
      <c r="B726" s="70" t="str">
        <f t="shared" si="138"/>
        <v/>
      </c>
      <c r="C726" s="22">
        <f>'FPF TPF'!D731</f>
        <v>0</v>
      </c>
      <c r="D726" s="22">
        <f>'FPF TPF'!E731</f>
        <v>0</v>
      </c>
      <c r="E726" s="23">
        <f t="shared" si="132"/>
        <v>0</v>
      </c>
      <c r="F726" s="24">
        <f t="shared" si="133"/>
        <v>0</v>
      </c>
      <c r="G726" s="25">
        <f t="shared" si="134"/>
        <v>0</v>
      </c>
      <c r="H726" s="70" t="str">
        <f t="shared" si="139"/>
        <v/>
      </c>
      <c r="I726" s="22">
        <f>'FPF TPF'!I731</f>
        <v>0</v>
      </c>
      <c r="J726" s="22">
        <f>'FPF TPF'!J731</f>
        <v>0</v>
      </c>
      <c r="K726" s="23">
        <f t="shared" si="135"/>
        <v>0</v>
      </c>
      <c r="L726" s="24">
        <f t="shared" si="136"/>
        <v>0</v>
      </c>
      <c r="M726" s="25">
        <f t="shared" si="137"/>
        <v>0</v>
      </c>
      <c r="N726" s="70" t="str">
        <f t="shared" si="140"/>
        <v/>
      </c>
      <c r="O726" s="22">
        <f>'FPF TPF'!N731</f>
        <v>0</v>
      </c>
      <c r="P726" s="22">
        <f>'FPF TPF'!O731</f>
        <v>0</v>
      </c>
      <c r="Q726" s="23">
        <f t="shared" si="141"/>
        <v>0</v>
      </c>
      <c r="R726" s="24">
        <f t="shared" si="142"/>
        <v>0</v>
      </c>
      <c r="S726" s="25">
        <f t="shared" si="143"/>
        <v>0</v>
      </c>
      <c r="T726" s="24"/>
    </row>
    <row r="727" spans="1:20" x14ac:dyDescent="0.3">
      <c r="A727" s="70">
        <v>27.7</v>
      </c>
      <c r="B727" s="70" t="str">
        <f t="shared" si="138"/>
        <v/>
      </c>
      <c r="C727" s="22">
        <f>'FPF TPF'!D732</f>
        <v>0</v>
      </c>
      <c r="D727" s="22">
        <f>'FPF TPF'!E732</f>
        <v>0</v>
      </c>
      <c r="E727" s="23">
        <f t="shared" si="132"/>
        <v>0</v>
      </c>
      <c r="F727" s="24">
        <f t="shared" si="133"/>
        <v>0</v>
      </c>
      <c r="G727" s="25">
        <f t="shared" si="134"/>
        <v>0</v>
      </c>
      <c r="H727" s="70" t="str">
        <f t="shared" si="139"/>
        <v/>
      </c>
      <c r="I727" s="22">
        <f>'FPF TPF'!I732</f>
        <v>0</v>
      </c>
      <c r="J727" s="22">
        <f>'FPF TPF'!J732</f>
        <v>0</v>
      </c>
      <c r="K727" s="23">
        <f t="shared" si="135"/>
        <v>0</v>
      </c>
      <c r="L727" s="24">
        <f t="shared" si="136"/>
        <v>0</v>
      </c>
      <c r="M727" s="25">
        <f t="shared" si="137"/>
        <v>0</v>
      </c>
      <c r="N727" s="70" t="str">
        <f t="shared" si="140"/>
        <v/>
      </c>
      <c r="O727" s="22">
        <f>'FPF TPF'!N732</f>
        <v>0</v>
      </c>
      <c r="P727" s="22">
        <f>'FPF TPF'!O732</f>
        <v>0</v>
      </c>
      <c r="Q727" s="23">
        <f t="shared" si="141"/>
        <v>0</v>
      </c>
      <c r="R727" s="24">
        <f t="shared" si="142"/>
        <v>0</v>
      </c>
      <c r="S727" s="25">
        <f t="shared" si="143"/>
        <v>0</v>
      </c>
      <c r="T727" s="24"/>
    </row>
    <row r="728" spans="1:20" x14ac:dyDescent="0.3">
      <c r="A728" s="70">
        <v>27.6</v>
      </c>
      <c r="B728" s="70" t="str">
        <f t="shared" si="138"/>
        <v/>
      </c>
      <c r="C728" s="22">
        <f>'FPF TPF'!D733</f>
        <v>0</v>
      </c>
      <c r="D728" s="22">
        <f>'FPF TPF'!E733</f>
        <v>0</v>
      </c>
      <c r="E728" s="23">
        <f t="shared" si="132"/>
        <v>0</v>
      </c>
      <c r="F728" s="24">
        <f t="shared" si="133"/>
        <v>0</v>
      </c>
      <c r="G728" s="25">
        <f t="shared" si="134"/>
        <v>0</v>
      </c>
      <c r="H728" s="70" t="str">
        <f t="shared" si="139"/>
        <v/>
      </c>
      <c r="I728" s="22">
        <f>'FPF TPF'!I733</f>
        <v>0</v>
      </c>
      <c r="J728" s="22">
        <f>'FPF TPF'!J733</f>
        <v>0</v>
      </c>
      <c r="K728" s="23">
        <f t="shared" si="135"/>
        <v>0</v>
      </c>
      <c r="L728" s="24">
        <f t="shared" si="136"/>
        <v>0</v>
      </c>
      <c r="M728" s="25">
        <f t="shared" si="137"/>
        <v>0</v>
      </c>
      <c r="N728" s="70" t="str">
        <f t="shared" si="140"/>
        <v/>
      </c>
      <c r="O728" s="22">
        <f>'FPF TPF'!N733</f>
        <v>0</v>
      </c>
      <c r="P728" s="22">
        <f>'FPF TPF'!O733</f>
        <v>0</v>
      </c>
      <c r="Q728" s="23">
        <f t="shared" si="141"/>
        <v>0</v>
      </c>
      <c r="R728" s="24">
        <f t="shared" si="142"/>
        <v>0</v>
      </c>
      <c r="S728" s="25">
        <f t="shared" si="143"/>
        <v>0</v>
      </c>
      <c r="T728" s="24"/>
    </row>
    <row r="729" spans="1:20" x14ac:dyDescent="0.3">
      <c r="A729" s="70">
        <v>27.5</v>
      </c>
      <c r="B729" s="70" t="str">
        <f t="shared" si="138"/>
        <v/>
      </c>
      <c r="C729" s="22">
        <f>'FPF TPF'!D734</f>
        <v>0</v>
      </c>
      <c r="D729" s="22">
        <f>'FPF TPF'!E734</f>
        <v>0</v>
      </c>
      <c r="E729" s="23">
        <f t="shared" si="132"/>
        <v>0</v>
      </c>
      <c r="F729" s="24">
        <f t="shared" si="133"/>
        <v>0</v>
      </c>
      <c r="G729" s="25">
        <f t="shared" si="134"/>
        <v>0</v>
      </c>
      <c r="H729" s="70" t="str">
        <f t="shared" si="139"/>
        <v/>
      </c>
      <c r="I729" s="22">
        <f>'FPF TPF'!I734</f>
        <v>0</v>
      </c>
      <c r="J729" s="22">
        <f>'FPF TPF'!J734</f>
        <v>0</v>
      </c>
      <c r="K729" s="23">
        <f t="shared" si="135"/>
        <v>0</v>
      </c>
      <c r="L729" s="24">
        <f t="shared" si="136"/>
        <v>0</v>
      </c>
      <c r="M729" s="25">
        <f t="shared" si="137"/>
        <v>0</v>
      </c>
      <c r="N729" s="70" t="str">
        <f t="shared" si="140"/>
        <v/>
      </c>
      <c r="O729" s="22">
        <f>'FPF TPF'!N734</f>
        <v>0</v>
      </c>
      <c r="P729" s="22">
        <f>'FPF TPF'!O734</f>
        <v>0</v>
      </c>
      <c r="Q729" s="23">
        <f t="shared" si="141"/>
        <v>0</v>
      </c>
      <c r="R729" s="24">
        <f t="shared" si="142"/>
        <v>0</v>
      </c>
      <c r="S729" s="25">
        <f t="shared" si="143"/>
        <v>0</v>
      </c>
      <c r="T729" s="24"/>
    </row>
    <row r="730" spans="1:20" x14ac:dyDescent="0.3">
      <c r="A730" s="70">
        <v>27.4</v>
      </c>
      <c r="B730" s="70" t="str">
        <f t="shared" si="138"/>
        <v/>
      </c>
      <c r="C730" s="22">
        <f>'FPF TPF'!D735</f>
        <v>0</v>
      </c>
      <c r="D730" s="22">
        <f>'FPF TPF'!E735</f>
        <v>0</v>
      </c>
      <c r="E730" s="23">
        <f t="shared" si="132"/>
        <v>0</v>
      </c>
      <c r="F730" s="24">
        <f t="shared" si="133"/>
        <v>0</v>
      </c>
      <c r="G730" s="25">
        <f t="shared" si="134"/>
        <v>0</v>
      </c>
      <c r="H730" s="70" t="str">
        <f t="shared" si="139"/>
        <v/>
      </c>
      <c r="I730" s="22">
        <f>'FPF TPF'!I735</f>
        <v>0</v>
      </c>
      <c r="J730" s="22">
        <f>'FPF TPF'!J735</f>
        <v>0</v>
      </c>
      <c r="K730" s="23">
        <f t="shared" si="135"/>
        <v>0</v>
      </c>
      <c r="L730" s="24">
        <f t="shared" si="136"/>
        <v>0</v>
      </c>
      <c r="M730" s="25">
        <f t="shared" si="137"/>
        <v>0</v>
      </c>
      <c r="N730" s="70" t="str">
        <f t="shared" si="140"/>
        <v/>
      </c>
      <c r="O730" s="22">
        <f>'FPF TPF'!N735</f>
        <v>0</v>
      </c>
      <c r="P730" s="22">
        <f>'FPF TPF'!O735</f>
        <v>0</v>
      </c>
      <c r="Q730" s="23">
        <f t="shared" si="141"/>
        <v>0</v>
      </c>
      <c r="R730" s="24">
        <f t="shared" si="142"/>
        <v>0</v>
      </c>
      <c r="S730" s="25">
        <f t="shared" si="143"/>
        <v>0</v>
      </c>
      <c r="T730" s="24"/>
    </row>
    <row r="731" spans="1:20" x14ac:dyDescent="0.3">
      <c r="A731" s="70">
        <v>27.3</v>
      </c>
      <c r="B731" s="70" t="str">
        <f t="shared" si="138"/>
        <v/>
      </c>
      <c r="C731" s="22">
        <f>'FPF TPF'!D736</f>
        <v>0</v>
      </c>
      <c r="D731" s="22">
        <f>'FPF TPF'!E736</f>
        <v>0</v>
      </c>
      <c r="E731" s="23">
        <f t="shared" si="132"/>
        <v>0</v>
      </c>
      <c r="F731" s="24">
        <f t="shared" si="133"/>
        <v>0</v>
      </c>
      <c r="G731" s="25">
        <f t="shared" si="134"/>
        <v>0</v>
      </c>
      <c r="H731" s="70" t="str">
        <f t="shared" si="139"/>
        <v/>
      </c>
      <c r="I731" s="22">
        <f>'FPF TPF'!I736</f>
        <v>0</v>
      </c>
      <c r="J731" s="22">
        <f>'FPF TPF'!J736</f>
        <v>0</v>
      </c>
      <c r="K731" s="23">
        <f t="shared" si="135"/>
        <v>0</v>
      </c>
      <c r="L731" s="24">
        <f t="shared" si="136"/>
        <v>0</v>
      </c>
      <c r="M731" s="25">
        <f t="shared" si="137"/>
        <v>0</v>
      </c>
      <c r="N731" s="70" t="str">
        <f t="shared" si="140"/>
        <v/>
      </c>
      <c r="O731" s="22">
        <f>'FPF TPF'!N736</f>
        <v>0</v>
      </c>
      <c r="P731" s="22">
        <f>'FPF TPF'!O736</f>
        <v>0</v>
      </c>
      <c r="Q731" s="23">
        <f t="shared" si="141"/>
        <v>0</v>
      </c>
      <c r="R731" s="24">
        <f t="shared" si="142"/>
        <v>0</v>
      </c>
      <c r="S731" s="25">
        <f t="shared" si="143"/>
        <v>0</v>
      </c>
      <c r="T731" s="24"/>
    </row>
    <row r="732" spans="1:20" x14ac:dyDescent="0.3">
      <c r="A732" s="70">
        <v>27.2</v>
      </c>
      <c r="B732" s="70" t="str">
        <f t="shared" si="138"/>
        <v/>
      </c>
      <c r="C732" s="22">
        <f>'FPF TPF'!D737</f>
        <v>0</v>
      </c>
      <c r="D732" s="22">
        <f>'FPF TPF'!E737</f>
        <v>0</v>
      </c>
      <c r="E732" s="23">
        <f t="shared" si="132"/>
        <v>0</v>
      </c>
      <c r="F732" s="24">
        <f t="shared" si="133"/>
        <v>0</v>
      </c>
      <c r="G732" s="25">
        <f t="shared" si="134"/>
        <v>0</v>
      </c>
      <c r="H732" s="70" t="str">
        <f t="shared" si="139"/>
        <v/>
      </c>
      <c r="I732" s="22">
        <f>'FPF TPF'!I737</f>
        <v>0</v>
      </c>
      <c r="J732" s="22">
        <f>'FPF TPF'!J737</f>
        <v>0</v>
      </c>
      <c r="K732" s="23">
        <f t="shared" si="135"/>
        <v>0</v>
      </c>
      <c r="L732" s="24">
        <f t="shared" si="136"/>
        <v>0</v>
      </c>
      <c r="M732" s="25">
        <f t="shared" si="137"/>
        <v>0</v>
      </c>
      <c r="N732" s="70" t="str">
        <f t="shared" si="140"/>
        <v/>
      </c>
      <c r="O732" s="22">
        <f>'FPF TPF'!N737</f>
        <v>0</v>
      </c>
      <c r="P732" s="22">
        <f>'FPF TPF'!O737</f>
        <v>0</v>
      </c>
      <c r="Q732" s="23">
        <f t="shared" si="141"/>
        <v>0</v>
      </c>
      <c r="R732" s="24">
        <f t="shared" si="142"/>
        <v>0</v>
      </c>
      <c r="S732" s="25">
        <f t="shared" si="143"/>
        <v>0</v>
      </c>
      <c r="T732" s="24"/>
    </row>
    <row r="733" spans="1:20" x14ac:dyDescent="0.3">
      <c r="A733" s="70">
        <v>27.1</v>
      </c>
      <c r="B733" s="70" t="str">
        <f t="shared" si="138"/>
        <v/>
      </c>
      <c r="C733" s="22">
        <f>'FPF TPF'!D738</f>
        <v>0</v>
      </c>
      <c r="D733" s="22">
        <f>'FPF TPF'!E738</f>
        <v>0</v>
      </c>
      <c r="E733" s="23">
        <f t="shared" si="132"/>
        <v>0</v>
      </c>
      <c r="F733" s="24">
        <f t="shared" si="133"/>
        <v>0</v>
      </c>
      <c r="G733" s="25">
        <f t="shared" si="134"/>
        <v>0</v>
      </c>
      <c r="H733" s="70" t="str">
        <f t="shared" si="139"/>
        <v/>
      </c>
      <c r="I733" s="22">
        <f>'FPF TPF'!I738</f>
        <v>0</v>
      </c>
      <c r="J733" s="22">
        <f>'FPF TPF'!J738</f>
        <v>0</v>
      </c>
      <c r="K733" s="23">
        <f t="shared" si="135"/>
        <v>0</v>
      </c>
      <c r="L733" s="24">
        <f t="shared" si="136"/>
        <v>0</v>
      </c>
      <c r="M733" s="25">
        <f t="shared" si="137"/>
        <v>0</v>
      </c>
      <c r="N733" s="70" t="str">
        <f t="shared" si="140"/>
        <v/>
      </c>
      <c r="O733" s="22">
        <f>'FPF TPF'!N738</f>
        <v>0</v>
      </c>
      <c r="P733" s="22">
        <f>'FPF TPF'!O738</f>
        <v>0</v>
      </c>
      <c r="Q733" s="23">
        <f t="shared" si="141"/>
        <v>0</v>
      </c>
      <c r="R733" s="24">
        <f t="shared" si="142"/>
        <v>0</v>
      </c>
      <c r="S733" s="25">
        <f t="shared" si="143"/>
        <v>0</v>
      </c>
      <c r="T733" s="24"/>
    </row>
    <row r="734" spans="1:20" x14ac:dyDescent="0.3">
      <c r="A734" s="70">
        <v>27</v>
      </c>
      <c r="B734" s="70" t="str">
        <f t="shared" si="138"/>
        <v/>
      </c>
      <c r="C734" s="22">
        <f>'FPF TPF'!D739</f>
        <v>0</v>
      </c>
      <c r="D734" s="22">
        <f>'FPF TPF'!E739</f>
        <v>0</v>
      </c>
      <c r="E734" s="23">
        <f t="shared" si="132"/>
        <v>0</v>
      </c>
      <c r="F734" s="24">
        <f t="shared" si="133"/>
        <v>0</v>
      </c>
      <c r="G734" s="25">
        <f t="shared" si="134"/>
        <v>0</v>
      </c>
      <c r="H734" s="70" t="str">
        <f t="shared" si="139"/>
        <v/>
      </c>
      <c r="I734" s="22">
        <f>'FPF TPF'!I739</f>
        <v>0</v>
      </c>
      <c r="J734" s="22">
        <f>'FPF TPF'!J739</f>
        <v>0</v>
      </c>
      <c r="K734" s="23">
        <f t="shared" si="135"/>
        <v>0</v>
      </c>
      <c r="L734" s="24">
        <f t="shared" si="136"/>
        <v>0</v>
      </c>
      <c r="M734" s="25">
        <f t="shared" si="137"/>
        <v>0</v>
      </c>
      <c r="N734" s="70" t="str">
        <f t="shared" si="140"/>
        <v/>
      </c>
      <c r="O734" s="22">
        <f>'FPF TPF'!N739</f>
        <v>0</v>
      </c>
      <c r="P734" s="22">
        <f>'FPF TPF'!O739</f>
        <v>0</v>
      </c>
      <c r="Q734" s="23">
        <f t="shared" si="141"/>
        <v>0</v>
      </c>
      <c r="R734" s="24">
        <f t="shared" si="142"/>
        <v>0</v>
      </c>
      <c r="S734" s="25">
        <f t="shared" si="143"/>
        <v>0</v>
      </c>
      <c r="T734" s="24"/>
    </row>
    <row r="735" spans="1:20" x14ac:dyDescent="0.3">
      <c r="A735" s="70">
        <v>26.9</v>
      </c>
      <c r="B735" s="70" t="str">
        <f t="shared" si="138"/>
        <v/>
      </c>
      <c r="C735" s="22">
        <f>'FPF TPF'!D740</f>
        <v>0</v>
      </c>
      <c r="D735" s="22">
        <f>'FPF TPF'!E740</f>
        <v>0</v>
      </c>
      <c r="E735" s="23">
        <f t="shared" si="132"/>
        <v>0</v>
      </c>
      <c r="F735" s="24">
        <f t="shared" si="133"/>
        <v>0</v>
      </c>
      <c r="G735" s="25">
        <f t="shared" si="134"/>
        <v>0</v>
      </c>
      <c r="H735" s="70" t="str">
        <f t="shared" si="139"/>
        <v/>
      </c>
      <c r="I735" s="22">
        <f>'FPF TPF'!I740</f>
        <v>0</v>
      </c>
      <c r="J735" s="22">
        <f>'FPF TPF'!J740</f>
        <v>0</v>
      </c>
      <c r="K735" s="23">
        <f t="shared" si="135"/>
        <v>0</v>
      </c>
      <c r="L735" s="24">
        <f t="shared" si="136"/>
        <v>0</v>
      </c>
      <c r="M735" s="25">
        <f t="shared" si="137"/>
        <v>0</v>
      </c>
      <c r="N735" s="70" t="str">
        <f t="shared" si="140"/>
        <v/>
      </c>
      <c r="O735" s="22">
        <f>'FPF TPF'!N740</f>
        <v>0</v>
      </c>
      <c r="P735" s="22">
        <f>'FPF TPF'!O740</f>
        <v>0</v>
      </c>
      <c r="Q735" s="23">
        <f t="shared" si="141"/>
        <v>0</v>
      </c>
      <c r="R735" s="24">
        <f t="shared" si="142"/>
        <v>0</v>
      </c>
      <c r="S735" s="25">
        <f t="shared" si="143"/>
        <v>0</v>
      </c>
      <c r="T735" s="24"/>
    </row>
    <row r="736" spans="1:20" x14ac:dyDescent="0.3">
      <c r="A736" s="70">
        <v>26.8</v>
      </c>
      <c r="B736" s="70" t="str">
        <f t="shared" si="138"/>
        <v/>
      </c>
      <c r="C736" s="22">
        <f>'FPF TPF'!D741</f>
        <v>0</v>
      </c>
      <c r="D736" s="22">
        <f>'FPF TPF'!E741</f>
        <v>0</v>
      </c>
      <c r="E736" s="23">
        <f t="shared" si="132"/>
        <v>0</v>
      </c>
      <c r="F736" s="24">
        <f t="shared" si="133"/>
        <v>0</v>
      </c>
      <c r="G736" s="25">
        <f t="shared" si="134"/>
        <v>0</v>
      </c>
      <c r="H736" s="70" t="str">
        <f t="shared" si="139"/>
        <v/>
      </c>
      <c r="I736" s="22">
        <f>'FPF TPF'!I741</f>
        <v>0</v>
      </c>
      <c r="J736" s="22">
        <f>'FPF TPF'!J741</f>
        <v>0</v>
      </c>
      <c r="K736" s="23">
        <f t="shared" si="135"/>
        <v>0</v>
      </c>
      <c r="L736" s="24">
        <f t="shared" si="136"/>
        <v>0</v>
      </c>
      <c r="M736" s="25">
        <f t="shared" si="137"/>
        <v>0</v>
      </c>
      <c r="N736" s="70" t="str">
        <f t="shared" si="140"/>
        <v/>
      </c>
      <c r="O736" s="22">
        <f>'FPF TPF'!N741</f>
        <v>0</v>
      </c>
      <c r="P736" s="22">
        <f>'FPF TPF'!O741</f>
        <v>0</v>
      </c>
      <c r="Q736" s="23">
        <f t="shared" si="141"/>
        <v>0</v>
      </c>
      <c r="R736" s="24">
        <f t="shared" si="142"/>
        <v>0</v>
      </c>
      <c r="S736" s="25">
        <f t="shared" si="143"/>
        <v>0</v>
      </c>
      <c r="T736" s="24"/>
    </row>
    <row r="737" spans="1:20" x14ac:dyDescent="0.3">
      <c r="A737" s="70">
        <v>26.7</v>
      </c>
      <c r="B737" s="70" t="str">
        <f t="shared" si="138"/>
        <v/>
      </c>
      <c r="C737" s="22">
        <f>'FPF TPF'!D742</f>
        <v>0</v>
      </c>
      <c r="D737" s="22">
        <f>'FPF TPF'!E742</f>
        <v>0</v>
      </c>
      <c r="E737" s="23">
        <f t="shared" si="132"/>
        <v>0</v>
      </c>
      <c r="F737" s="24">
        <f t="shared" si="133"/>
        <v>0</v>
      </c>
      <c r="G737" s="25">
        <f t="shared" si="134"/>
        <v>0</v>
      </c>
      <c r="H737" s="70" t="str">
        <f t="shared" si="139"/>
        <v/>
      </c>
      <c r="I737" s="22">
        <f>'FPF TPF'!I742</f>
        <v>0</v>
      </c>
      <c r="J737" s="22">
        <f>'FPF TPF'!J742</f>
        <v>0</v>
      </c>
      <c r="K737" s="23">
        <f t="shared" si="135"/>
        <v>0</v>
      </c>
      <c r="L737" s="24">
        <f t="shared" si="136"/>
        <v>0</v>
      </c>
      <c r="M737" s="25">
        <f t="shared" si="137"/>
        <v>0</v>
      </c>
      <c r="N737" s="70" t="str">
        <f t="shared" si="140"/>
        <v/>
      </c>
      <c r="O737" s="22">
        <f>'FPF TPF'!N742</f>
        <v>0</v>
      </c>
      <c r="P737" s="22">
        <f>'FPF TPF'!O742</f>
        <v>0</v>
      </c>
      <c r="Q737" s="23">
        <f t="shared" si="141"/>
        <v>0</v>
      </c>
      <c r="R737" s="24">
        <f t="shared" si="142"/>
        <v>0</v>
      </c>
      <c r="S737" s="25">
        <f t="shared" si="143"/>
        <v>0</v>
      </c>
      <c r="T737" s="24"/>
    </row>
    <row r="738" spans="1:20" x14ac:dyDescent="0.3">
      <c r="A738" s="70">
        <v>26.6</v>
      </c>
      <c r="B738" s="70" t="str">
        <f t="shared" si="138"/>
        <v/>
      </c>
      <c r="C738" s="22">
        <f>'FPF TPF'!D743</f>
        <v>0</v>
      </c>
      <c r="D738" s="22">
        <f>'FPF TPF'!E743</f>
        <v>0</v>
      </c>
      <c r="E738" s="23">
        <f t="shared" si="132"/>
        <v>0</v>
      </c>
      <c r="F738" s="24">
        <f t="shared" si="133"/>
        <v>0</v>
      </c>
      <c r="G738" s="25">
        <f t="shared" si="134"/>
        <v>0</v>
      </c>
      <c r="H738" s="70" t="str">
        <f t="shared" si="139"/>
        <v/>
      </c>
      <c r="I738" s="22">
        <f>'FPF TPF'!I743</f>
        <v>0</v>
      </c>
      <c r="J738" s="22">
        <f>'FPF TPF'!J743</f>
        <v>0</v>
      </c>
      <c r="K738" s="23">
        <f t="shared" si="135"/>
        <v>0</v>
      </c>
      <c r="L738" s="24">
        <f t="shared" si="136"/>
        <v>0</v>
      </c>
      <c r="M738" s="25">
        <f t="shared" si="137"/>
        <v>0</v>
      </c>
      <c r="N738" s="70" t="str">
        <f t="shared" si="140"/>
        <v/>
      </c>
      <c r="O738" s="22">
        <f>'FPF TPF'!N743</f>
        <v>0</v>
      </c>
      <c r="P738" s="22">
        <f>'FPF TPF'!O743</f>
        <v>0</v>
      </c>
      <c r="Q738" s="23">
        <f t="shared" si="141"/>
        <v>0</v>
      </c>
      <c r="R738" s="24">
        <f t="shared" si="142"/>
        <v>0</v>
      </c>
      <c r="S738" s="25">
        <f t="shared" si="143"/>
        <v>0</v>
      </c>
      <c r="T738" s="24"/>
    </row>
    <row r="739" spans="1:20" x14ac:dyDescent="0.3">
      <c r="A739" s="70">
        <v>26.5</v>
      </c>
      <c r="B739" s="70" t="str">
        <f t="shared" si="138"/>
        <v/>
      </c>
      <c r="C739" s="22">
        <f>'FPF TPF'!D744</f>
        <v>0</v>
      </c>
      <c r="D739" s="22">
        <f>'FPF TPF'!E744</f>
        <v>0</v>
      </c>
      <c r="E739" s="23">
        <f t="shared" si="132"/>
        <v>0</v>
      </c>
      <c r="F739" s="24">
        <f t="shared" si="133"/>
        <v>0</v>
      </c>
      <c r="G739" s="25">
        <f t="shared" si="134"/>
        <v>0</v>
      </c>
      <c r="H739" s="70" t="str">
        <f t="shared" si="139"/>
        <v/>
      </c>
      <c r="I739" s="22">
        <f>'FPF TPF'!I744</f>
        <v>0</v>
      </c>
      <c r="J739" s="22">
        <f>'FPF TPF'!J744</f>
        <v>0</v>
      </c>
      <c r="K739" s="23">
        <f t="shared" si="135"/>
        <v>0</v>
      </c>
      <c r="L739" s="24">
        <f t="shared" si="136"/>
        <v>0</v>
      </c>
      <c r="M739" s="25">
        <f t="shared" si="137"/>
        <v>0</v>
      </c>
      <c r="N739" s="70" t="str">
        <f t="shared" si="140"/>
        <v/>
      </c>
      <c r="O739" s="22">
        <f>'FPF TPF'!N744</f>
        <v>0</v>
      </c>
      <c r="P739" s="22">
        <f>'FPF TPF'!O744</f>
        <v>0</v>
      </c>
      <c r="Q739" s="23">
        <f t="shared" si="141"/>
        <v>0</v>
      </c>
      <c r="R739" s="24">
        <f t="shared" si="142"/>
        <v>0</v>
      </c>
      <c r="S739" s="25">
        <f t="shared" si="143"/>
        <v>0</v>
      </c>
      <c r="T739" s="24"/>
    </row>
    <row r="740" spans="1:20" x14ac:dyDescent="0.3">
      <c r="A740" s="70">
        <v>26.4</v>
      </c>
      <c r="B740" s="70" t="str">
        <f t="shared" si="138"/>
        <v/>
      </c>
      <c r="C740" s="22">
        <f>'FPF TPF'!D745</f>
        <v>0</v>
      </c>
      <c r="D740" s="22">
        <f>'FPF TPF'!E745</f>
        <v>0</v>
      </c>
      <c r="E740" s="23">
        <f t="shared" si="132"/>
        <v>0</v>
      </c>
      <c r="F740" s="24">
        <f t="shared" si="133"/>
        <v>0</v>
      </c>
      <c r="G740" s="25">
        <f t="shared" si="134"/>
        <v>0</v>
      </c>
      <c r="H740" s="70" t="str">
        <f t="shared" si="139"/>
        <v/>
      </c>
      <c r="I740" s="22">
        <f>'FPF TPF'!I745</f>
        <v>0</v>
      </c>
      <c r="J740" s="22">
        <f>'FPF TPF'!J745</f>
        <v>0</v>
      </c>
      <c r="K740" s="23">
        <f t="shared" si="135"/>
        <v>0</v>
      </c>
      <c r="L740" s="24">
        <f t="shared" si="136"/>
        <v>0</v>
      </c>
      <c r="M740" s="25">
        <f t="shared" si="137"/>
        <v>0</v>
      </c>
      <c r="N740" s="70" t="str">
        <f t="shared" si="140"/>
        <v/>
      </c>
      <c r="O740" s="22">
        <f>'FPF TPF'!N745</f>
        <v>0</v>
      </c>
      <c r="P740" s="22">
        <f>'FPF TPF'!O745</f>
        <v>0</v>
      </c>
      <c r="Q740" s="23">
        <f t="shared" si="141"/>
        <v>0</v>
      </c>
      <c r="R740" s="24">
        <f t="shared" si="142"/>
        <v>0</v>
      </c>
      <c r="S740" s="25">
        <f t="shared" si="143"/>
        <v>0</v>
      </c>
      <c r="T740" s="24"/>
    </row>
    <row r="741" spans="1:20" x14ac:dyDescent="0.3">
      <c r="A741" s="70">
        <v>26.3</v>
      </c>
      <c r="B741" s="70" t="str">
        <f t="shared" si="138"/>
        <v/>
      </c>
      <c r="C741" s="22">
        <f>'FPF TPF'!D746</f>
        <v>0</v>
      </c>
      <c r="D741" s="22">
        <f>'FPF TPF'!E746</f>
        <v>0</v>
      </c>
      <c r="E741" s="23">
        <f t="shared" si="132"/>
        <v>0</v>
      </c>
      <c r="F741" s="24">
        <f t="shared" si="133"/>
        <v>0</v>
      </c>
      <c r="G741" s="25">
        <f t="shared" si="134"/>
        <v>0</v>
      </c>
      <c r="H741" s="70" t="str">
        <f t="shared" si="139"/>
        <v/>
      </c>
      <c r="I741" s="22">
        <f>'FPF TPF'!I746</f>
        <v>0</v>
      </c>
      <c r="J741" s="22">
        <f>'FPF TPF'!J746</f>
        <v>0</v>
      </c>
      <c r="K741" s="23">
        <f t="shared" si="135"/>
        <v>0</v>
      </c>
      <c r="L741" s="24">
        <f t="shared" si="136"/>
        <v>0</v>
      </c>
      <c r="M741" s="25">
        <f t="shared" si="137"/>
        <v>0</v>
      </c>
      <c r="N741" s="70" t="str">
        <f t="shared" si="140"/>
        <v/>
      </c>
      <c r="O741" s="22">
        <f>'FPF TPF'!N746</f>
        <v>0</v>
      </c>
      <c r="P741" s="22">
        <f>'FPF TPF'!O746</f>
        <v>0</v>
      </c>
      <c r="Q741" s="23">
        <f t="shared" si="141"/>
        <v>0</v>
      </c>
      <c r="R741" s="24">
        <f t="shared" si="142"/>
        <v>0</v>
      </c>
      <c r="S741" s="25">
        <f t="shared" si="143"/>
        <v>0</v>
      </c>
      <c r="T741" s="24"/>
    </row>
    <row r="742" spans="1:20" x14ac:dyDescent="0.3">
      <c r="A742" s="70">
        <v>26.2</v>
      </c>
      <c r="B742" s="70" t="str">
        <f t="shared" si="138"/>
        <v/>
      </c>
      <c r="C742" s="22">
        <f>'FPF TPF'!D747</f>
        <v>0</v>
      </c>
      <c r="D742" s="22">
        <f>'FPF TPF'!E747</f>
        <v>0</v>
      </c>
      <c r="E742" s="23">
        <f t="shared" si="132"/>
        <v>0</v>
      </c>
      <c r="F742" s="24">
        <f t="shared" si="133"/>
        <v>0</v>
      </c>
      <c r="G742" s="25">
        <f t="shared" si="134"/>
        <v>0</v>
      </c>
      <c r="H742" s="70" t="str">
        <f t="shared" si="139"/>
        <v/>
      </c>
      <c r="I742" s="22">
        <f>'FPF TPF'!I747</f>
        <v>0</v>
      </c>
      <c r="J742" s="22">
        <f>'FPF TPF'!J747</f>
        <v>0</v>
      </c>
      <c r="K742" s="23">
        <f t="shared" si="135"/>
        <v>0</v>
      </c>
      <c r="L742" s="24">
        <f t="shared" si="136"/>
        <v>0</v>
      </c>
      <c r="M742" s="25">
        <f t="shared" si="137"/>
        <v>0</v>
      </c>
      <c r="N742" s="70" t="str">
        <f t="shared" si="140"/>
        <v/>
      </c>
      <c r="O742" s="22">
        <f>'FPF TPF'!N747</f>
        <v>0</v>
      </c>
      <c r="P742" s="22">
        <f>'FPF TPF'!O747</f>
        <v>0</v>
      </c>
      <c r="Q742" s="23">
        <f t="shared" si="141"/>
        <v>0</v>
      </c>
      <c r="R742" s="24">
        <f t="shared" si="142"/>
        <v>0</v>
      </c>
      <c r="S742" s="25">
        <f t="shared" si="143"/>
        <v>0</v>
      </c>
      <c r="T742" s="24"/>
    </row>
    <row r="743" spans="1:20" x14ac:dyDescent="0.3">
      <c r="A743" s="70">
        <v>26.1</v>
      </c>
      <c r="B743" s="70" t="str">
        <f t="shared" si="138"/>
        <v/>
      </c>
      <c r="C743" s="22">
        <f>'FPF TPF'!D748</f>
        <v>0</v>
      </c>
      <c r="D743" s="22">
        <f>'FPF TPF'!E748</f>
        <v>0</v>
      </c>
      <c r="E743" s="23">
        <f t="shared" si="132"/>
        <v>0</v>
      </c>
      <c r="F743" s="24">
        <f t="shared" si="133"/>
        <v>0</v>
      </c>
      <c r="G743" s="25">
        <f t="shared" si="134"/>
        <v>0</v>
      </c>
      <c r="H743" s="70" t="str">
        <f t="shared" si="139"/>
        <v/>
      </c>
      <c r="I743" s="22">
        <f>'FPF TPF'!I748</f>
        <v>0</v>
      </c>
      <c r="J743" s="22">
        <f>'FPF TPF'!J748</f>
        <v>0</v>
      </c>
      <c r="K743" s="23">
        <f t="shared" si="135"/>
        <v>0</v>
      </c>
      <c r="L743" s="24">
        <f t="shared" si="136"/>
        <v>0</v>
      </c>
      <c r="M743" s="25">
        <f t="shared" si="137"/>
        <v>0</v>
      </c>
      <c r="N743" s="70" t="str">
        <f t="shared" si="140"/>
        <v/>
      </c>
      <c r="O743" s="22">
        <f>'FPF TPF'!N748</f>
        <v>0</v>
      </c>
      <c r="P743" s="22">
        <f>'FPF TPF'!O748</f>
        <v>0</v>
      </c>
      <c r="Q743" s="23">
        <f t="shared" si="141"/>
        <v>0</v>
      </c>
      <c r="R743" s="24">
        <f t="shared" si="142"/>
        <v>0</v>
      </c>
      <c r="S743" s="25">
        <f t="shared" si="143"/>
        <v>0</v>
      </c>
      <c r="T743" s="24"/>
    </row>
    <row r="744" spans="1:20" x14ac:dyDescent="0.3">
      <c r="A744" s="70">
        <v>26</v>
      </c>
      <c r="B744" s="70" t="str">
        <f t="shared" si="138"/>
        <v/>
      </c>
      <c r="C744" s="22">
        <f>'FPF TPF'!D749</f>
        <v>0</v>
      </c>
      <c r="D744" s="22">
        <f>'FPF TPF'!E749</f>
        <v>0</v>
      </c>
      <c r="E744" s="23">
        <f t="shared" si="132"/>
        <v>0</v>
      </c>
      <c r="F744" s="24">
        <f t="shared" si="133"/>
        <v>0</v>
      </c>
      <c r="G744" s="25">
        <f t="shared" si="134"/>
        <v>0</v>
      </c>
      <c r="H744" s="70" t="str">
        <f t="shared" si="139"/>
        <v/>
      </c>
      <c r="I744" s="22">
        <f>'FPF TPF'!I749</f>
        <v>0</v>
      </c>
      <c r="J744" s="22">
        <f>'FPF TPF'!J749</f>
        <v>0</v>
      </c>
      <c r="K744" s="23">
        <f t="shared" si="135"/>
        <v>0</v>
      </c>
      <c r="L744" s="24">
        <f t="shared" si="136"/>
        <v>0</v>
      </c>
      <c r="M744" s="25">
        <f t="shared" si="137"/>
        <v>0</v>
      </c>
      <c r="N744" s="70" t="str">
        <f t="shared" si="140"/>
        <v/>
      </c>
      <c r="O744" s="22">
        <f>'FPF TPF'!N749</f>
        <v>0</v>
      </c>
      <c r="P744" s="22">
        <f>'FPF TPF'!O749</f>
        <v>0</v>
      </c>
      <c r="Q744" s="23">
        <f t="shared" si="141"/>
        <v>0</v>
      </c>
      <c r="R744" s="24">
        <f t="shared" si="142"/>
        <v>0</v>
      </c>
      <c r="S744" s="25">
        <f t="shared" si="143"/>
        <v>0</v>
      </c>
      <c r="T744" s="24"/>
    </row>
    <row r="745" spans="1:20" x14ac:dyDescent="0.3">
      <c r="A745" s="70">
        <v>25.9</v>
      </c>
      <c r="B745" s="70" t="str">
        <f t="shared" si="138"/>
        <v/>
      </c>
      <c r="C745" s="22">
        <f>'FPF TPF'!D750</f>
        <v>0</v>
      </c>
      <c r="D745" s="22">
        <f>'FPF TPF'!E750</f>
        <v>0</v>
      </c>
      <c r="E745" s="23">
        <f t="shared" si="132"/>
        <v>0</v>
      </c>
      <c r="F745" s="24">
        <f t="shared" si="133"/>
        <v>0</v>
      </c>
      <c r="G745" s="25">
        <f t="shared" si="134"/>
        <v>0</v>
      </c>
      <c r="H745" s="70" t="str">
        <f t="shared" si="139"/>
        <v/>
      </c>
      <c r="I745" s="22">
        <f>'FPF TPF'!I750</f>
        <v>0</v>
      </c>
      <c r="J745" s="22">
        <f>'FPF TPF'!J750</f>
        <v>0</v>
      </c>
      <c r="K745" s="23">
        <f t="shared" si="135"/>
        <v>0</v>
      </c>
      <c r="L745" s="24">
        <f t="shared" si="136"/>
        <v>0</v>
      </c>
      <c r="M745" s="25">
        <f t="shared" si="137"/>
        <v>0</v>
      </c>
      <c r="N745" s="70" t="str">
        <f t="shared" si="140"/>
        <v/>
      </c>
      <c r="O745" s="22">
        <f>'FPF TPF'!N750</f>
        <v>0</v>
      </c>
      <c r="P745" s="22">
        <f>'FPF TPF'!O750</f>
        <v>0</v>
      </c>
      <c r="Q745" s="23">
        <f t="shared" si="141"/>
        <v>0</v>
      </c>
      <c r="R745" s="24">
        <f t="shared" si="142"/>
        <v>0</v>
      </c>
      <c r="S745" s="25">
        <f t="shared" si="143"/>
        <v>0</v>
      </c>
      <c r="T745" s="24"/>
    </row>
    <row r="746" spans="1:20" x14ac:dyDescent="0.3">
      <c r="A746" s="70">
        <v>25.8</v>
      </c>
      <c r="B746" s="70" t="str">
        <f t="shared" si="138"/>
        <v/>
      </c>
      <c r="C746" s="22">
        <f>'FPF TPF'!D751</f>
        <v>0</v>
      </c>
      <c r="D746" s="22">
        <f>'FPF TPF'!E751</f>
        <v>0</v>
      </c>
      <c r="E746" s="23">
        <f t="shared" si="132"/>
        <v>0</v>
      </c>
      <c r="F746" s="24">
        <f t="shared" si="133"/>
        <v>0</v>
      </c>
      <c r="G746" s="25">
        <f t="shared" si="134"/>
        <v>0</v>
      </c>
      <c r="H746" s="70" t="str">
        <f t="shared" si="139"/>
        <v/>
      </c>
      <c r="I746" s="22">
        <f>'FPF TPF'!I751</f>
        <v>0</v>
      </c>
      <c r="J746" s="22">
        <f>'FPF TPF'!J751</f>
        <v>0</v>
      </c>
      <c r="K746" s="23">
        <f t="shared" si="135"/>
        <v>0</v>
      </c>
      <c r="L746" s="24">
        <f t="shared" si="136"/>
        <v>0</v>
      </c>
      <c r="M746" s="25">
        <f t="shared" si="137"/>
        <v>0</v>
      </c>
      <c r="N746" s="70" t="str">
        <f t="shared" si="140"/>
        <v/>
      </c>
      <c r="O746" s="22">
        <f>'FPF TPF'!N751</f>
        <v>0</v>
      </c>
      <c r="P746" s="22">
        <f>'FPF TPF'!O751</f>
        <v>0</v>
      </c>
      <c r="Q746" s="23">
        <f t="shared" si="141"/>
        <v>0</v>
      </c>
      <c r="R746" s="24">
        <f t="shared" si="142"/>
        <v>0</v>
      </c>
      <c r="S746" s="25">
        <f t="shared" si="143"/>
        <v>0</v>
      </c>
      <c r="T746" s="24"/>
    </row>
    <row r="747" spans="1:20" x14ac:dyDescent="0.3">
      <c r="A747" s="70">
        <v>25.7</v>
      </c>
      <c r="B747" s="70" t="str">
        <f t="shared" si="138"/>
        <v/>
      </c>
      <c r="C747" s="22">
        <f>'FPF TPF'!D752</f>
        <v>0</v>
      </c>
      <c r="D747" s="22">
        <f>'FPF TPF'!E752</f>
        <v>0</v>
      </c>
      <c r="E747" s="23">
        <f t="shared" si="132"/>
        <v>0</v>
      </c>
      <c r="F747" s="24">
        <f t="shared" si="133"/>
        <v>0</v>
      </c>
      <c r="G747" s="25">
        <f t="shared" si="134"/>
        <v>0</v>
      </c>
      <c r="H747" s="70" t="str">
        <f t="shared" si="139"/>
        <v/>
      </c>
      <c r="I747" s="22">
        <f>'FPF TPF'!I752</f>
        <v>0</v>
      </c>
      <c r="J747" s="22">
        <f>'FPF TPF'!J752</f>
        <v>0</v>
      </c>
      <c r="K747" s="23">
        <f t="shared" si="135"/>
        <v>0</v>
      </c>
      <c r="L747" s="24">
        <f t="shared" si="136"/>
        <v>0</v>
      </c>
      <c r="M747" s="25">
        <f t="shared" si="137"/>
        <v>0</v>
      </c>
      <c r="N747" s="70" t="str">
        <f t="shared" si="140"/>
        <v/>
      </c>
      <c r="O747" s="22">
        <f>'FPF TPF'!N752</f>
        <v>0</v>
      </c>
      <c r="P747" s="22">
        <f>'FPF TPF'!O752</f>
        <v>0</v>
      </c>
      <c r="Q747" s="23">
        <f t="shared" si="141"/>
        <v>0</v>
      </c>
      <c r="R747" s="24">
        <f t="shared" si="142"/>
        <v>0</v>
      </c>
      <c r="S747" s="25">
        <f t="shared" si="143"/>
        <v>0</v>
      </c>
      <c r="T747" s="24"/>
    </row>
    <row r="748" spans="1:20" x14ac:dyDescent="0.3">
      <c r="A748" s="70">
        <v>25.6</v>
      </c>
      <c r="B748" s="70" t="str">
        <f t="shared" si="138"/>
        <v/>
      </c>
      <c r="C748" s="22">
        <f>'FPF TPF'!D753</f>
        <v>0</v>
      </c>
      <c r="D748" s="22">
        <f>'FPF TPF'!E753</f>
        <v>0</v>
      </c>
      <c r="E748" s="23">
        <f t="shared" si="132"/>
        <v>0</v>
      </c>
      <c r="F748" s="24">
        <f t="shared" si="133"/>
        <v>0</v>
      </c>
      <c r="G748" s="25">
        <f t="shared" si="134"/>
        <v>0</v>
      </c>
      <c r="H748" s="70" t="str">
        <f t="shared" si="139"/>
        <v/>
      </c>
      <c r="I748" s="22">
        <f>'FPF TPF'!I753</f>
        <v>0</v>
      </c>
      <c r="J748" s="22">
        <f>'FPF TPF'!J753</f>
        <v>0</v>
      </c>
      <c r="K748" s="23">
        <f t="shared" si="135"/>
        <v>0</v>
      </c>
      <c r="L748" s="24">
        <f t="shared" si="136"/>
        <v>0</v>
      </c>
      <c r="M748" s="25">
        <f t="shared" si="137"/>
        <v>0</v>
      </c>
      <c r="N748" s="70" t="str">
        <f t="shared" si="140"/>
        <v/>
      </c>
      <c r="O748" s="22">
        <f>'FPF TPF'!N753</f>
        <v>0</v>
      </c>
      <c r="P748" s="22">
        <f>'FPF TPF'!O753</f>
        <v>0</v>
      </c>
      <c r="Q748" s="23">
        <f t="shared" si="141"/>
        <v>0</v>
      </c>
      <c r="R748" s="24">
        <f t="shared" si="142"/>
        <v>0</v>
      </c>
      <c r="S748" s="25">
        <f t="shared" si="143"/>
        <v>0</v>
      </c>
      <c r="T748" s="24"/>
    </row>
    <row r="749" spans="1:20" x14ac:dyDescent="0.3">
      <c r="A749" s="70">
        <v>25.5</v>
      </c>
      <c r="B749" s="70" t="str">
        <f t="shared" si="138"/>
        <v/>
      </c>
      <c r="C749" s="22">
        <f>'FPF TPF'!D754</f>
        <v>0</v>
      </c>
      <c r="D749" s="22">
        <f>'FPF TPF'!E754</f>
        <v>0</v>
      </c>
      <c r="E749" s="23">
        <f t="shared" si="132"/>
        <v>0</v>
      </c>
      <c r="F749" s="24">
        <f t="shared" si="133"/>
        <v>0</v>
      </c>
      <c r="G749" s="25">
        <f t="shared" si="134"/>
        <v>0</v>
      </c>
      <c r="H749" s="70" t="str">
        <f t="shared" si="139"/>
        <v/>
      </c>
      <c r="I749" s="22">
        <f>'FPF TPF'!I754</f>
        <v>0</v>
      </c>
      <c r="J749" s="22">
        <f>'FPF TPF'!J754</f>
        <v>0</v>
      </c>
      <c r="K749" s="23">
        <f t="shared" si="135"/>
        <v>0</v>
      </c>
      <c r="L749" s="24">
        <f t="shared" si="136"/>
        <v>0</v>
      </c>
      <c r="M749" s="25">
        <f t="shared" si="137"/>
        <v>0</v>
      </c>
      <c r="N749" s="70" t="str">
        <f t="shared" si="140"/>
        <v/>
      </c>
      <c r="O749" s="22">
        <f>'FPF TPF'!N754</f>
        <v>0</v>
      </c>
      <c r="P749" s="22">
        <f>'FPF TPF'!O754</f>
        <v>0</v>
      </c>
      <c r="Q749" s="23">
        <f t="shared" si="141"/>
        <v>0</v>
      </c>
      <c r="R749" s="24">
        <f t="shared" si="142"/>
        <v>0</v>
      </c>
      <c r="S749" s="25">
        <f t="shared" si="143"/>
        <v>0</v>
      </c>
      <c r="T749" s="24"/>
    </row>
    <row r="750" spans="1:20" x14ac:dyDescent="0.3">
      <c r="A750" s="70">
        <v>25.4</v>
      </c>
      <c r="B750" s="70" t="str">
        <f t="shared" si="138"/>
        <v/>
      </c>
      <c r="C750" s="22">
        <f>'FPF TPF'!D755</f>
        <v>0</v>
      </c>
      <c r="D750" s="22">
        <f>'FPF TPF'!E755</f>
        <v>0</v>
      </c>
      <c r="E750" s="23">
        <f t="shared" si="132"/>
        <v>0</v>
      </c>
      <c r="F750" s="24">
        <f t="shared" si="133"/>
        <v>0</v>
      </c>
      <c r="G750" s="25">
        <f t="shared" si="134"/>
        <v>0</v>
      </c>
      <c r="H750" s="70" t="str">
        <f t="shared" si="139"/>
        <v/>
      </c>
      <c r="I750" s="22">
        <f>'FPF TPF'!I755</f>
        <v>0</v>
      </c>
      <c r="J750" s="22">
        <f>'FPF TPF'!J755</f>
        <v>0</v>
      </c>
      <c r="K750" s="23">
        <f t="shared" si="135"/>
        <v>0</v>
      </c>
      <c r="L750" s="24">
        <f t="shared" si="136"/>
        <v>0</v>
      </c>
      <c r="M750" s="25">
        <f t="shared" si="137"/>
        <v>0</v>
      </c>
      <c r="N750" s="70" t="str">
        <f t="shared" si="140"/>
        <v/>
      </c>
      <c r="O750" s="22">
        <f>'FPF TPF'!N755</f>
        <v>0</v>
      </c>
      <c r="P750" s="22">
        <f>'FPF TPF'!O755</f>
        <v>0</v>
      </c>
      <c r="Q750" s="23">
        <f t="shared" si="141"/>
        <v>0</v>
      </c>
      <c r="R750" s="24">
        <f t="shared" si="142"/>
        <v>0</v>
      </c>
      <c r="S750" s="25">
        <f t="shared" si="143"/>
        <v>0</v>
      </c>
      <c r="T750" s="24"/>
    </row>
    <row r="751" spans="1:20" x14ac:dyDescent="0.3">
      <c r="A751" s="70">
        <v>25.3</v>
      </c>
      <c r="B751" s="70" t="str">
        <f t="shared" si="138"/>
        <v/>
      </c>
      <c r="C751" s="22">
        <f>'FPF TPF'!D756</f>
        <v>0</v>
      </c>
      <c r="D751" s="22">
        <f>'FPF TPF'!E756</f>
        <v>0</v>
      </c>
      <c r="E751" s="23">
        <f t="shared" si="132"/>
        <v>0</v>
      </c>
      <c r="F751" s="24">
        <f t="shared" si="133"/>
        <v>0</v>
      </c>
      <c r="G751" s="25">
        <f t="shared" si="134"/>
        <v>0</v>
      </c>
      <c r="H751" s="70" t="str">
        <f t="shared" si="139"/>
        <v/>
      </c>
      <c r="I751" s="22">
        <f>'FPF TPF'!I756</f>
        <v>0</v>
      </c>
      <c r="J751" s="22">
        <f>'FPF TPF'!J756</f>
        <v>0</v>
      </c>
      <c r="K751" s="23">
        <f t="shared" si="135"/>
        <v>0</v>
      </c>
      <c r="L751" s="24">
        <f t="shared" si="136"/>
        <v>0</v>
      </c>
      <c r="M751" s="25">
        <f t="shared" si="137"/>
        <v>0</v>
      </c>
      <c r="N751" s="70" t="str">
        <f t="shared" si="140"/>
        <v/>
      </c>
      <c r="O751" s="22">
        <f>'FPF TPF'!N756</f>
        <v>0</v>
      </c>
      <c r="P751" s="22">
        <f>'FPF TPF'!O756</f>
        <v>0</v>
      </c>
      <c r="Q751" s="23">
        <f t="shared" si="141"/>
        <v>0</v>
      </c>
      <c r="R751" s="24">
        <f t="shared" si="142"/>
        <v>0</v>
      </c>
      <c r="S751" s="25">
        <f t="shared" si="143"/>
        <v>0</v>
      </c>
      <c r="T751" s="24"/>
    </row>
    <row r="752" spans="1:20" x14ac:dyDescent="0.3">
      <c r="A752" s="70">
        <v>25.2</v>
      </c>
      <c r="B752" s="70" t="str">
        <f t="shared" si="138"/>
        <v/>
      </c>
      <c r="C752" s="22">
        <f>'FPF TPF'!D757</f>
        <v>0</v>
      </c>
      <c r="D752" s="22">
        <f>'FPF TPF'!E757</f>
        <v>0</v>
      </c>
      <c r="E752" s="23">
        <f t="shared" si="132"/>
        <v>0</v>
      </c>
      <c r="F752" s="24">
        <f t="shared" si="133"/>
        <v>0</v>
      </c>
      <c r="G752" s="25">
        <f t="shared" si="134"/>
        <v>0</v>
      </c>
      <c r="H752" s="70" t="str">
        <f t="shared" si="139"/>
        <v/>
      </c>
      <c r="I752" s="22">
        <f>'FPF TPF'!I757</f>
        <v>0</v>
      </c>
      <c r="J752" s="22">
        <f>'FPF TPF'!J757</f>
        <v>0</v>
      </c>
      <c r="K752" s="23">
        <f t="shared" si="135"/>
        <v>0</v>
      </c>
      <c r="L752" s="24">
        <f t="shared" si="136"/>
        <v>0</v>
      </c>
      <c r="M752" s="25">
        <f t="shared" si="137"/>
        <v>0</v>
      </c>
      <c r="N752" s="70" t="str">
        <f t="shared" si="140"/>
        <v/>
      </c>
      <c r="O752" s="22">
        <f>'FPF TPF'!N757</f>
        <v>0</v>
      </c>
      <c r="P752" s="22">
        <f>'FPF TPF'!O757</f>
        <v>0</v>
      </c>
      <c r="Q752" s="23">
        <f t="shared" si="141"/>
        <v>0</v>
      </c>
      <c r="R752" s="24">
        <f t="shared" si="142"/>
        <v>0</v>
      </c>
      <c r="S752" s="25">
        <f t="shared" si="143"/>
        <v>0</v>
      </c>
      <c r="T752" s="24"/>
    </row>
    <row r="753" spans="1:20" x14ac:dyDescent="0.3">
      <c r="A753" s="70">
        <v>25.1</v>
      </c>
      <c r="B753" s="70" t="str">
        <f t="shared" si="138"/>
        <v/>
      </c>
      <c r="C753" s="22">
        <f>'FPF TPF'!D758</f>
        <v>0</v>
      </c>
      <c r="D753" s="22">
        <f>'FPF TPF'!E758</f>
        <v>0</v>
      </c>
      <c r="E753" s="23">
        <f t="shared" ref="E753:E816" si="144">C752-C753</f>
        <v>0</v>
      </c>
      <c r="F753" s="24">
        <f t="shared" ref="F753:F816" si="145">AVERAGE(D753,D752)</f>
        <v>0</v>
      </c>
      <c r="G753" s="25">
        <f t="shared" ref="G753:G816" si="146">PRODUCT(E753,F753)</f>
        <v>0</v>
      </c>
      <c r="H753" s="70" t="str">
        <f t="shared" si="139"/>
        <v/>
      </c>
      <c r="I753" s="22">
        <f>'FPF TPF'!I758</f>
        <v>0</v>
      </c>
      <c r="J753" s="22">
        <f>'FPF TPF'!J758</f>
        <v>0</v>
      </c>
      <c r="K753" s="23">
        <f t="shared" ref="K753:K816" si="147">I752-I753</f>
        <v>0</v>
      </c>
      <c r="L753" s="24">
        <f t="shared" ref="L753:L816" si="148">AVERAGE(J753,J752)</f>
        <v>0</v>
      </c>
      <c r="M753" s="25">
        <f t="shared" ref="M753:M816" si="149">PRODUCT(K753,L753)</f>
        <v>0</v>
      </c>
      <c r="N753" s="70" t="str">
        <f t="shared" si="140"/>
        <v/>
      </c>
      <c r="O753" s="22">
        <f>'FPF TPF'!N758</f>
        <v>0</v>
      </c>
      <c r="P753" s="22">
        <f>'FPF TPF'!O758</f>
        <v>0</v>
      </c>
      <c r="Q753" s="23">
        <f t="shared" si="141"/>
        <v>0</v>
      </c>
      <c r="R753" s="24">
        <f t="shared" si="142"/>
        <v>0</v>
      </c>
      <c r="S753" s="25">
        <f t="shared" si="143"/>
        <v>0</v>
      </c>
      <c r="T753" s="24"/>
    </row>
    <row r="754" spans="1:20" x14ac:dyDescent="0.3">
      <c r="A754" s="70">
        <v>25</v>
      </c>
      <c r="B754" s="70" t="str">
        <f t="shared" si="138"/>
        <v/>
      </c>
      <c r="C754" s="22">
        <f>'FPF TPF'!D759</f>
        <v>0</v>
      </c>
      <c r="D754" s="22">
        <f>'FPF TPF'!E759</f>
        <v>0</v>
      </c>
      <c r="E754" s="23">
        <f t="shared" si="144"/>
        <v>0</v>
      </c>
      <c r="F754" s="24">
        <f t="shared" si="145"/>
        <v>0</v>
      </c>
      <c r="G754" s="25">
        <f t="shared" si="146"/>
        <v>0</v>
      </c>
      <c r="H754" s="70" t="str">
        <f t="shared" si="139"/>
        <v/>
      </c>
      <c r="I754" s="22">
        <f>'FPF TPF'!I759</f>
        <v>0</v>
      </c>
      <c r="J754" s="22">
        <f>'FPF TPF'!J759</f>
        <v>0</v>
      </c>
      <c r="K754" s="23">
        <f t="shared" si="147"/>
        <v>0</v>
      </c>
      <c r="L754" s="24">
        <f t="shared" si="148"/>
        <v>0</v>
      </c>
      <c r="M754" s="25">
        <f t="shared" si="149"/>
        <v>0</v>
      </c>
      <c r="N754" s="70" t="str">
        <f t="shared" si="140"/>
        <v/>
      </c>
      <c r="O754" s="22">
        <f>'FPF TPF'!N759</f>
        <v>0</v>
      </c>
      <c r="P754" s="22">
        <f>'FPF TPF'!O759</f>
        <v>0</v>
      </c>
      <c r="Q754" s="23">
        <f t="shared" si="141"/>
        <v>0</v>
      </c>
      <c r="R754" s="24">
        <f t="shared" si="142"/>
        <v>0</v>
      </c>
      <c r="S754" s="25">
        <f t="shared" si="143"/>
        <v>0</v>
      </c>
      <c r="T754" s="24"/>
    </row>
    <row r="755" spans="1:20" x14ac:dyDescent="0.3">
      <c r="A755" s="70">
        <v>24.9</v>
      </c>
      <c r="B755" s="70" t="str">
        <f t="shared" si="138"/>
        <v/>
      </c>
      <c r="C755" s="22">
        <f>'FPF TPF'!D760</f>
        <v>0</v>
      </c>
      <c r="D755" s="22">
        <f>'FPF TPF'!E760</f>
        <v>0</v>
      </c>
      <c r="E755" s="23">
        <f t="shared" si="144"/>
        <v>0</v>
      </c>
      <c r="F755" s="24">
        <f t="shared" si="145"/>
        <v>0</v>
      </c>
      <c r="G755" s="25">
        <f t="shared" si="146"/>
        <v>0</v>
      </c>
      <c r="H755" s="70" t="str">
        <f t="shared" si="139"/>
        <v/>
      </c>
      <c r="I755" s="22">
        <f>'FPF TPF'!I760</f>
        <v>0</v>
      </c>
      <c r="J755" s="22">
        <f>'FPF TPF'!J760</f>
        <v>0</v>
      </c>
      <c r="K755" s="23">
        <f t="shared" si="147"/>
        <v>0</v>
      </c>
      <c r="L755" s="24">
        <f t="shared" si="148"/>
        <v>0</v>
      </c>
      <c r="M755" s="25">
        <f t="shared" si="149"/>
        <v>0</v>
      </c>
      <c r="N755" s="70" t="str">
        <f t="shared" si="140"/>
        <v/>
      </c>
      <c r="O755" s="22">
        <f>'FPF TPF'!N760</f>
        <v>0</v>
      </c>
      <c r="P755" s="22">
        <f>'FPF TPF'!O760</f>
        <v>0</v>
      </c>
      <c r="Q755" s="23">
        <f t="shared" si="141"/>
        <v>0</v>
      </c>
      <c r="R755" s="24">
        <f t="shared" si="142"/>
        <v>0</v>
      </c>
      <c r="S755" s="25">
        <f t="shared" si="143"/>
        <v>0</v>
      </c>
      <c r="T755" s="24"/>
    </row>
    <row r="756" spans="1:20" x14ac:dyDescent="0.3">
      <c r="A756" s="70">
        <v>24.8</v>
      </c>
      <c r="B756" s="70" t="str">
        <f t="shared" si="138"/>
        <v/>
      </c>
      <c r="C756" s="22">
        <f>'FPF TPF'!D761</f>
        <v>0</v>
      </c>
      <c r="D756" s="22">
        <f>'FPF TPF'!E761</f>
        <v>0</v>
      </c>
      <c r="E756" s="23">
        <f t="shared" si="144"/>
        <v>0</v>
      </c>
      <c r="F756" s="24">
        <f t="shared" si="145"/>
        <v>0</v>
      </c>
      <c r="G756" s="25">
        <f t="shared" si="146"/>
        <v>0</v>
      </c>
      <c r="H756" s="70" t="str">
        <f t="shared" si="139"/>
        <v/>
      </c>
      <c r="I756" s="22">
        <f>'FPF TPF'!I761</f>
        <v>0</v>
      </c>
      <c r="J756" s="22">
        <f>'FPF TPF'!J761</f>
        <v>0</v>
      </c>
      <c r="K756" s="23">
        <f t="shared" si="147"/>
        <v>0</v>
      </c>
      <c r="L756" s="24">
        <f t="shared" si="148"/>
        <v>0</v>
      </c>
      <c r="M756" s="25">
        <f t="shared" si="149"/>
        <v>0</v>
      </c>
      <c r="N756" s="70" t="str">
        <f t="shared" si="140"/>
        <v/>
      </c>
      <c r="O756" s="22">
        <f>'FPF TPF'!N761</f>
        <v>0</v>
      </c>
      <c r="P756" s="22">
        <f>'FPF TPF'!O761</f>
        <v>0</v>
      </c>
      <c r="Q756" s="23">
        <f t="shared" si="141"/>
        <v>0</v>
      </c>
      <c r="R756" s="24">
        <f t="shared" si="142"/>
        <v>0</v>
      </c>
      <c r="S756" s="25">
        <f t="shared" si="143"/>
        <v>0</v>
      </c>
      <c r="T756" s="24"/>
    </row>
    <row r="757" spans="1:20" x14ac:dyDescent="0.3">
      <c r="A757" s="70">
        <v>24.7</v>
      </c>
      <c r="B757" s="70" t="str">
        <f t="shared" si="138"/>
        <v/>
      </c>
      <c r="C757" s="22">
        <f>'FPF TPF'!D762</f>
        <v>0</v>
      </c>
      <c r="D757" s="22">
        <f>'FPF TPF'!E762</f>
        <v>0</v>
      </c>
      <c r="E757" s="23">
        <f t="shared" si="144"/>
        <v>0</v>
      </c>
      <c r="F757" s="24">
        <f t="shared" si="145"/>
        <v>0</v>
      </c>
      <c r="G757" s="25">
        <f t="shared" si="146"/>
        <v>0</v>
      </c>
      <c r="H757" s="70" t="str">
        <f t="shared" si="139"/>
        <v/>
      </c>
      <c r="I757" s="22">
        <f>'FPF TPF'!I762</f>
        <v>0</v>
      </c>
      <c r="J757" s="22">
        <f>'FPF TPF'!J762</f>
        <v>0</v>
      </c>
      <c r="K757" s="23">
        <f t="shared" si="147"/>
        <v>0</v>
      </c>
      <c r="L757" s="24">
        <f t="shared" si="148"/>
        <v>0</v>
      </c>
      <c r="M757" s="25">
        <f t="shared" si="149"/>
        <v>0</v>
      </c>
      <c r="N757" s="70" t="str">
        <f t="shared" si="140"/>
        <v/>
      </c>
      <c r="O757" s="22">
        <f>'FPF TPF'!N762</f>
        <v>0</v>
      </c>
      <c r="P757" s="22">
        <f>'FPF TPF'!O762</f>
        <v>0</v>
      </c>
      <c r="Q757" s="23">
        <f t="shared" si="141"/>
        <v>0</v>
      </c>
      <c r="R757" s="24">
        <f t="shared" si="142"/>
        <v>0</v>
      </c>
      <c r="S757" s="25">
        <f t="shared" si="143"/>
        <v>0</v>
      </c>
      <c r="T757" s="24"/>
    </row>
    <row r="758" spans="1:20" x14ac:dyDescent="0.3">
      <c r="A758" s="70">
        <v>24.6</v>
      </c>
      <c r="B758" s="70" t="str">
        <f t="shared" si="138"/>
        <v/>
      </c>
      <c r="C758" s="22">
        <f>'FPF TPF'!D763</f>
        <v>0</v>
      </c>
      <c r="D758" s="22">
        <f>'FPF TPF'!E763</f>
        <v>0</v>
      </c>
      <c r="E758" s="23">
        <f t="shared" si="144"/>
        <v>0</v>
      </c>
      <c r="F758" s="24">
        <f t="shared" si="145"/>
        <v>0</v>
      </c>
      <c r="G758" s="25">
        <f t="shared" si="146"/>
        <v>0</v>
      </c>
      <c r="H758" s="70" t="str">
        <f t="shared" si="139"/>
        <v/>
      </c>
      <c r="I758" s="22">
        <f>'FPF TPF'!I763</f>
        <v>0</v>
      </c>
      <c r="J758" s="22">
        <f>'FPF TPF'!J763</f>
        <v>0</v>
      </c>
      <c r="K758" s="23">
        <f t="shared" si="147"/>
        <v>0</v>
      </c>
      <c r="L758" s="24">
        <f t="shared" si="148"/>
        <v>0</v>
      </c>
      <c r="M758" s="25">
        <f t="shared" si="149"/>
        <v>0</v>
      </c>
      <c r="N758" s="70" t="str">
        <f t="shared" si="140"/>
        <v/>
      </c>
      <c r="O758" s="22">
        <f>'FPF TPF'!N763</f>
        <v>0</v>
      </c>
      <c r="P758" s="22">
        <f>'FPF TPF'!O763</f>
        <v>0</v>
      </c>
      <c r="Q758" s="23">
        <f t="shared" si="141"/>
        <v>0</v>
      </c>
      <c r="R758" s="24">
        <f t="shared" si="142"/>
        <v>0</v>
      </c>
      <c r="S758" s="25">
        <f t="shared" si="143"/>
        <v>0</v>
      </c>
      <c r="T758" s="24"/>
    </row>
    <row r="759" spans="1:20" x14ac:dyDescent="0.3">
      <c r="A759" s="70">
        <v>24.5</v>
      </c>
      <c r="B759" s="70" t="str">
        <f t="shared" si="138"/>
        <v/>
      </c>
      <c r="C759" s="22">
        <f>'FPF TPF'!D764</f>
        <v>0</v>
      </c>
      <c r="D759" s="22">
        <f>'FPF TPF'!E764</f>
        <v>0</v>
      </c>
      <c r="E759" s="23">
        <f t="shared" si="144"/>
        <v>0</v>
      </c>
      <c r="F759" s="24">
        <f t="shared" si="145"/>
        <v>0</v>
      </c>
      <c r="G759" s="25">
        <f t="shared" si="146"/>
        <v>0</v>
      </c>
      <c r="H759" s="70" t="str">
        <f t="shared" si="139"/>
        <v/>
      </c>
      <c r="I759" s="22">
        <f>'FPF TPF'!I764</f>
        <v>0</v>
      </c>
      <c r="J759" s="22">
        <f>'FPF TPF'!J764</f>
        <v>0</v>
      </c>
      <c r="K759" s="23">
        <f t="shared" si="147"/>
        <v>0</v>
      </c>
      <c r="L759" s="24">
        <f t="shared" si="148"/>
        <v>0</v>
      </c>
      <c r="M759" s="25">
        <f t="shared" si="149"/>
        <v>0</v>
      </c>
      <c r="N759" s="70" t="str">
        <f t="shared" si="140"/>
        <v/>
      </c>
      <c r="O759" s="22">
        <f>'FPF TPF'!N764</f>
        <v>0</v>
      </c>
      <c r="P759" s="22">
        <f>'FPF TPF'!O764</f>
        <v>0</v>
      </c>
      <c r="Q759" s="23">
        <f t="shared" si="141"/>
        <v>0</v>
      </c>
      <c r="R759" s="24">
        <f t="shared" si="142"/>
        <v>0</v>
      </c>
      <c r="S759" s="25">
        <f t="shared" si="143"/>
        <v>0</v>
      </c>
      <c r="T759" s="24"/>
    </row>
    <row r="760" spans="1:20" x14ac:dyDescent="0.3">
      <c r="A760" s="70">
        <v>24.4</v>
      </c>
      <c r="B760" s="70" t="str">
        <f t="shared" si="138"/>
        <v/>
      </c>
      <c r="C760" s="22">
        <f>'FPF TPF'!D765</f>
        <v>0</v>
      </c>
      <c r="D760" s="22">
        <f>'FPF TPF'!E765</f>
        <v>0</v>
      </c>
      <c r="E760" s="23">
        <f t="shared" si="144"/>
        <v>0</v>
      </c>
      <c r="F760" s="24">
        <f t="shared" si="145"/>
        <v>0</v>
      </c>
      <c r="G760" s="25">
        <f t="shared" si="146"/>
        <v>0</v>
      </c>
      <c r="H760" s="70" t="str">
        <f t="shared" si="139"/>
        <v/>
      </c>
      <c r="I760" s="22">
        <f>'FPF TPF'!I765</f>
        <v>0</v>
      </c>
      <c r="J760" s="22">
        <f>'FPF TPF'!J765</f>
        <v>0</v>
      </c>
      <c r="K760" s="23">
        <f t="shared" si="147"/>
        <v>0</v>
      </c>
      <c r="L760" s="24">
        <f t="shared" si="148"/>
        <v>0</v>
      </c>
      <c r="M760" s="25">
        <f t="shared" si="149"/>
        <v>0</v>
      </c>
      <c r="N760" s="70" t="str">
        <f t="shared" si="140"/>
        <v/>
      </c>
      <c r="O760" s="22">
        <f>'FPF TPF'!N765</f>
        <v>0</v>
      </c>
      <c r="P760" s="22">
        <f>'FPF TPF'!O765</f>
        <v>0</v>
      </c>
      <c r="Q760" s="23">
        <f t="shared" si="141"/>
        <v>0</v>
      </c>
      <c r="R760" s="24">
        <f t="shared" si="142"/>
        <v>0</v>
      </c>
      <c r="S760" s="25">
        <f t="shared" si="143"/>
        <v>0</v>
      </c>
      <c r="T760" s="24"/>
    </row>
    <row r="761" spans="1:20" x14ac:dyDescent="0.3">
      <c r="A761" s="70">
        <v>24.3</v>
      </c>
      <c r="B761" s="70" t="str">
        <f t="shared" si="138"/>
        <v/>
      </c>
      <c r="C761" s="22">
        <f>'FPF TPF'!D766</f>
        <v>0</v>
      </c>
      <c r="D761" s="22">
        <f>'FPF TPF'!E766</f>
        <v>0</v>
      </c>
      <c r="E761" s="23">
        <f t="shared" si="144"/>
        <v>0</v>
      </c>
      <c r="F761" s="24">
        <f t="shared" si="145"/>
        <v>0</v>
      </c>
      <c r="G761" s="25">
        <f t="shared" si="146"/>
        <v>0</v>
      </c>
      <c r="H761" s="70" t="str">
        <f t="shared" si="139"/>
        <v/>
      </c>
      <c r="I761" s="22">
        <f>'FPF TPF'!I766</f>
        <v>0</v>
      </c>
      <c r="J761" s="22">
        <f>'FPF TPF'!J766</f>
        <v>0</v>
      </c>
      <c r="K761" s="23">
        <f t="shared" si="147"/>
        <v>0</v>
      </c>
      <c r="L761" s="24">
        <f t="shared" si="148"/>
        <v>0</v>
      </c>
      <c r="M761" s="25">
        <f t="shared" si="149"/>
        <v>0</v>
      </c>
      <c r="N761" s="70" t="str">
        <f t="shared" si="140"/>
        <v/>
      </c>
      <c r="O761" s="22">
        <f>'FPF TPF'!N766</f>
        <v>0</v>
      </c>
      <c r="P761" s="22">
        <f>'FPF TPF'!O766</f>
        <v>0</v>
      </c>
      <c r="Q761" s="23">
        <f t="shared" si="141"/>
        <v>0</v>
      </c>
      <c r="R761" s="24">
        <f t="shared" si="142"/>
        <v>0</v>
      </c>
      <c r="S761" s="25">
        <f t="shared" si="143"/>
        <v>0</v>
      </c>
      <c r="T761" s="24"/>
    </row>
    <row r="762" spans="1:20" x14ac:dyDescent="0.3">
      <c r="A762" s="70">
        <v>24.2</v>
      </c>
      <c r="B762" s="70" t="str">
        <f t="shared" si="138"/>
        <v/>
      </c>
      <c r="C762" s="22">
        <f>'FPF TPF'!D767</f>
        <v>0</v>
      </c>
      <c r="D762" s="22">
        <f>'FPF TPF'!E767</f>
        <v>0</v>
      </c>
      <c r="E762" s="23">
        <f t="shared" si="144"/>
        <v>0</v>
      </c>
      <c r="F762" s="24">
        <f t="shared" si="145"/>
        <v>0</v>
      </c>
      <c r="G762" s="25">
        <f t="shared" si="146"/>
        <v>0</v>
      </c>
      <c r="H762" s="70" t="str">
        <f t="shared" si="139"/>
        <v/>
      </c>
      <c r="I762" s="22">
        <f>'FPF TPF'!I767</f>
        <v>0</v>
      </c>
      <c r="J762" s="22">
        <f>'FPF TPF'!J767</f>
        <v>0</v>
      </c>
      <c r="K762" s="23">
        <f t="shared" si="147"/>
        <v>0</v>
      </c>
      <c r="L762" s="24">
        <f t="shared" si="148"/>
        <v>0</v>
      </c>
      <c r="M762" s="25">
        <f t="shared" si="149"/>
        <v>0</v>
      </c>
      <c r="N762" s="70" t="str">
        <f t="shared" si="140"/>
        <v/>
      </c>
      <c r="O762" s="22">
        <f>'FPF TPF'!N767</f>
        <v>0</v>
      </c>
      <c r="P762" s="22">
        <f>'FPF TPF'!O767</f>
        <v>0</v>
      </c>
      <c r="Q762" s="23">
        <f t="shared" si="141"/>
        <v>0</v>
      </c>
      <c r="R762" s="24">
        <f t="shared" si="142"/>
        <v>0</v>
      </c>
      <c r="S762" s="25">
        <f t="shared" si="143"/>
        <v>0</v>
      </c>
      <c r="T762" s="24"/>
    </row>
    <row r="763" spans="1:20" x14ac:dyDescent="0.3">
      <c r="A763" s="70">
        <v>24.1</v>
      </c>
      <c r="B763" s="70" t="str">
        <f t="shared" si="138"/>
        <v/>
      </c>
      <c r="C763" s="22">
        <f>'FPF TPF'!D768</f>
        <v>0</v>
      </c>
      <c r="D763" s="22">
        <f>'FPF TPF'!E768</f>
        <v>0</v>
      </c>
      <c r="E763" s="23">
        <f t="shared" si="144"/>
        <v>0</v>
      </c>
      <c r="F763" s="24">
        <f t="shared" si="145"/>
        <v>0</v>
      </c>
      <c r="G763" s="25">
        <f t="shared" si="146"/>
        <v>0</v>
      </c>
      <c r="H763" s="70" t="str">
        <f t="shared" si="139"/>
        <v/>
      </c>
      <c r="I763" s="22">
        <f>'FPF TPF'!I768</f>
        <v>0</v>
      </c>
      <c r="J763" s="22">
        <f>'FPF TPF'!J768</f>
        <v>0</v>
      </c>
      <c r="K763" s="23">
        <f t="shared" si="147"/>
        <v>0</v>
      </c>
      <c r="L763" s="24">
        <f t="shared" si="148"/>
        <v>0</v>
      </c>
      <c r="M763" s="25">
        <f t="shared" si="149"/>
        <v>0</v>
      </c>
      <c r="N763" s="70" t="str">
        <f t="shared" si="140"/>
        <v/>
      </c>
      <c r="O763" s="22">
        <f>'FPF TPF'!N768</f>
        <v>0</v>
      </c>
      <c r="P763" s="22">
        <f>'FPF TPF'!O768</f>
        <v>0</v>
      </c>
      <c r="Q763" s="23">
        <f t="shared" si="141"/>
        <v>0</v>
      </c>
      <c r="R763" s="24">
        <f t="shared" si="142"/>
        <v>0</v>
      </c>
      <c r="S763" s="25">
        <f t="shared" si="143"/>
        <v>0</v>
      </c>
      <c r="T763" s="24"/>
    </row>
    <row r="764" spans="1:20" x14ac:dyDescent="0.3">
      <c r="A764" s="70">
        <v>24</v>
      </c>
      <c r="B764" s="70" t="str">
        <f t="shared" si="138"/>
        <v/>
      </c>
      <c r="C764" s="22">
        <f>'FPF TPF'!D769</f>
        <v>0</v>
      </c>
      <c r="D764" s="22">
        <f>'FPF TPF'!E769</f>
        <v>0</v>
      </c>
      <c r="E764" s="23">
        <f t="shared" si="144"/>
        <v>0</v>
      </c>
      <c r="F764" s="24">
        <f t="shared" si="145"/>
        <v>0</v>
      </c>
      <c r="G764" s="25">
        <f t="shared" si="146"/>
        <v>0</v>
      </c>
      <c r="H764" s="70" t="str">
        <f t="shared" si="139"/>
        <v/>
      </c>
      <c r="I764" s="22">
        <f>'FPF TPF'!I769</f>
        <v>0</v>
      </c>
      <c r="J764" s="22">
        <f>'FPF TPF'!J769</f>
        <v>0</v>
      </c>
      <c r="K764" s="23">
        <f t="shared" si="147"/>
        <v>0</v>
      </c>
      <c r="L764" s="24">
        <f t="shared" si="148"/>
        <v>0</v>
      </c>
      <c r="M764" s="25">
        <f t="shared" si="149"/>
        <v>0</v>
      </c>
      <c r="N764" s="70" t="str">
        <f t="shared" si="140"/>
        <v/>
      </c>
      <c r="O764" s="22">
        <f>'FPF TPF'!N769</f>
        <v>0</v>
      </c>
      <c r="P764" s="22">
        <f>'FPF TPF'!O769</f>
        <v>0</v>
      </c>
      <c r="Q764" s="23">
        <f t="shared" si="141"/>
        <v>0</v>
      </c>
      <c r="R764" s="24">
        <f t="shared" si="142"/>
        <v>0</v>
      </c>
      <c r="S764" s="25">
        <f t="shared" si="143"/>
        <v>0</v>
      </c>
      <c r="T764" s="24"/>
    </row>
    <row r="765" spans="1:20" x14ac:dyDescent="0.3">
      <c r="A765" s="70">
        <v>23.9</v>
      </c>
      <c r="B765" s="70" t="str">
        <f t="shared" si="138"/>
        <v/>
      </c>
      <c r="C765" s="22">
        <f>'FPF TPF'!D770</f>
        <v>0</v>
      </c>
      <c r="D765" s="22">
        <f>'FPF TPF'!E770</f>
        <v>0</v>
      </c>
      <c r="E765" s="23">
        <f t="shared" si="144"/>
        <v>0</v>
      </c>
      <c r="F765" s="24">
        <f t="shared" si="145"/>
        <v>0</v>
      </c>
      <c r="G765" s="25">
        <f t="shared" si="146"/>
        <v>0</v>
      </c>
      <c r="H765" s="70" t="str">
        <f t="shared" si="139"/>
        <v/>
      </c>
      <c r="I765" s="22">
        <f>'FPF TPF'!I770</f>
        <v>0</v>
      </c>
      <c r="J765" s="22">
        <f>'FPF TPF'!J770</f>
        <v>0</v>
      </c>
      <c r="K765" s="23">
        <f t="shared" si="147"/>
        <v>0</v>
      </c>
      <c r="L765" s="24">
        <f t="shared" si="148"/>
        <v>0</v>
      </c>
      <c r="M765" s="25">
        <f t="shared" si="149"/>
        <v>0</v>
      </c>
      <c r="N765" s="70" t="str">
        <f t="shared" si="140"/>
        <v/>
      </c>
      <c r="O765" s="22">
        <f>'FPF TPF'!N770</f>
        <v>0</v>
      </c>
      <c r="P765" s="22">
        <f>'FPF TPF'!O770</f>
        <v>0</v>
      </c>
      <c r="Q765" s="23">
        <f t="shared" si="141"/>
        <v>0</v>
      </c>
      <c r="R765" s="24">
        <f t="shared" si="142"/>
        <v>0</v>
      </c>
      <c r="S765" s="25">
        <f t="shared" si="143"/>
        <v>0</v>
      </c>
      <c r="T765" s="24"/>
    </row>
    <row r="766" spans="1:20" x14ac:dyDescent="0.3">
      <c r="A766" s="70">
        <v>23.8</v>
      </c>
      <c r="B766" s="70" t="str">
        <f t="shared" si="138"/>
        <v/>
      </c>
      <c r="C766" s="22">
        <f>'FPF TPF'!D771</f>
        <v>0</v>
      </c>
      <c r="D766" s="22">
        <f>'FPF TPF'!E771</f>
        <v>0</v>
      </c>
      <c r="E766" s="23">
        <f t="shared" si="144"/>
        <v>0</v>
      </c>
      <c r="F766" s="24">
        <f t="shared" si="145"/>
        <v>0</v>
      </c>
      <c r="G766" s="25">
        <f t="shared" si="146"/>
        <v>0</v>
      </c>
      <c r="H766" s="70" t="str">
        <f t="shared" si="139"/>
        <v/>
      </c>
      <c r="I766" s="22">
        <f>'FPF TPF'!I771</f>
        <v>0</v>
      </c>
      <c r="J766" s="22">
        <f>'FPF TPF'!J771</f>
        <v>0</v>
      </c>
      <c r="K766" s="23">
        <f t="shared" si="147"/>
        <v>0</v>
      </c>
      <c r="L766" s="24">
        <f t="shared" si="148"/>
        <v>0</v>
      </c>
      <c r="M766" s="25">
        <f t="shared" si="149"/>
        <v>0</v>
      </c>
      <c r="N766" s="70" t="str">
        <f t="shared" si="140"/>
        <v/>
      </c>
      <c r="O766" s="22">
        <f>'FPF TPF'!N771</f>
        <v>0</v>
      </c>
      <c r="P766" s="22">
        <f>'FPF TPF'!O771</f>
        <v>0</v>
      </c>
      <c r="Q766" s="23">
        <f t="shared" si="141"/>
        <v>0</v>
      </c>
      <c r="R766" s="24">
        <f t="shared" si="142"/>
        <v>0</v>
      </c>
      <c r="S766" s="25">
        <f t="shared" si="143"/>
        <v>0</v>
      </c>
      <c r="T766" s="24"/>
    </row>
    <row r="767" spans="1:20" x14ac:dyDescent="0.3">
      <c r="A767" s="70">
        <v>23.7</v>
      </c>
      <c r="B767" s="70" t="str">
        <f t="shared" si="138"/>
        <v/>
      </c>
      <c r="C767" s="22">
        <f>'FPF TPF'!D772</f>
        <v>0</v>
      </c>
      <c r="D767" s="22">
        <f>'FPF TPF'!E772</f>
        <v>0</v>
      </c>
      <c r="E767" s="23">
        <f t="shared" si="144"/>
        <v>0</v>
      </c>
      <c r="F767" s="24">
        <f t="shared" si="145"/>
        <v>0</v>
      </c>
      <c r="G767" s="25">
        <f t="shared" si="146"/>
        <v>0</v>
      </c>
      <c r="H767" s="70" t="str">
        <f t="shared" si="139"/>
        <v/>
      </c>
      <c r="I767" s="22">
        <f>'FPF TPF'!I772</f>
        <v>0</v>
      </c>
      <c r="J767" s="22">
        <f>'FPF TPF'!J772</f>
        <v>0</v>
      </c>
      <c r="K767" s="23">
        <f t="shared" si="147"/>
        <v>0</v>
      </c>
      <c r="L767" s="24">
        <f t="shared" si="148"/>
        <v>0</v>
      </c>
      <c r="M767" s="25">
        <f t="shared" si="149"/>
        <v>0</v>
      </c>
      <c r="N767" s="70" t="str">
        <f t="shared" si="140"/>
        <v/>
      </c>
      <c r="O767" s="22">
        <f>'FPF TPF'!N772</f>
        <v>0</v>
      </c>
      <c r="P767" s="22">
        <f>'FPF TPF'!O772</f>
        <v>0</v>
      </c>
      <c r="Q767" s="23">
        <f t="shared" si="141"/>
        <v>0</v>
      </c>
      <c r="R767" s="24">
        <f t="shared" si="142"/>
        <v>0</v>
      </c>
      <c r="S767" s="25">
        <f t="shared" si="143"/>
        <v>0</v>
      </c>
      <c r="T767" s="24"/>
    </row>
    <row r="768" spans="1:20" x14ac:dyDescent="0.3">
      <c r="A768" s="70">
        <v>23.6</v>
      </c>
      <c r="B768" s="70" t="str">
        <f t="shared" si="138"/>
        <v/>
      </c>
      <c r="C768" s="22">
        <f>'FPF TPF'!D773</f>
        <v>0</v>
      </c>
      <c r="D768" s="22">
        <f>'FPF TPF'!E773</f>
        <v>0</v>
      </c>
      <c r="E768" s="23">
        <f t="shared" si="144"/>
        <v>0</v>
      </c>
      <c r="F768" s="24">
        <f t="shared" si="145"/>
        <v>0</v>
      </c>
      <c r="G768" s="25">
        <f t="shared" si="146"/>
        <v>0</v>
      </c>
      <c r="H768" s="70" t="str">
        <f t="shared" si="139"/>
        <v/>
      </c>
      <c r="I768" s="22">
        <f>'FPF TPF'!I773</f>
        <v>0</v>
      </c>
      <c r="J768" s="22">
        <f>'FPF TPF'!J773</f>
        <v>0</v>
      </c>
      <c r="K768" s="23">
        <f t="shared" si="147"/>
        <v>0</v>
      </c>
      <c r="L768" s="24">
        <f t="shared" si="148"/>
        <v>0</v>
      </c>
      <c r="M768" s="25">
        <f t="shared" si="149"/>
        <v>0</v>
      </c>
      <c r="N768" s="70" t="str">
        <f t="shared" si="140"/>
        <v/>
      </c>
      <c r="O768" s="22">
        <f>'FPF TPF'!N773</f>
        <v>0</v>
      </c>
      <c r="P768" s="22">
        <f>'FPF TPF'!O773</f>
        <v>0</v>
      </c>
      <c r="Q768" s="23">
        <f t="shared" si="141"/>
        <v>0</v>
      </c>
      <c r="R768" s="24">
        <f t="shared" si="142"/>
        <v>0</v>
      </c>
      <c r="S768" s="25">
        <f t="shared" si="143"/>
        <v>0</v>
      </c>
      <c r="T768" s="24"/>
    </row>
    <row r="769" spans="1:20" x14ac:dyDescent="0.3">
      <c r="A769" s="70">
        <v>23.5</v>
      </c>
      <c r="B769" s="70" t="str">
        <f t="shared" si="138"/>
        <v/>
      </c>
      <c r="C769" s="22">
        <f>'FPF TPF'!D774</f>
        <v>0</v>
      </c>
      <c r="D769" s="22">
        <f>'FPF TPF'!E774</f>
        <v>0</v>
      </c>
      <c r="E769" s="23">
        <f t="shared" si="144"/>
        <v>0</v>
      </c>
      <c r="F769" s="24">
        <f t="shared" si="145"/>
        <v>0</v>
      </c>
      <c r="G769" s="25">
        <f t="shared" si="146"/>
        <v>0</v>
      </c>
      <c r="H769" s="70" t="str">
        <f t="shared" si="139"/>
        <v/>
      </c>
      <c r="I769" s="22">
        <f>'FPF TPF'!I774</f>
        <v>0</v>
      </c>
      <c r="J769" s="22">
        <f>'FPF TPF'!J774</f>
        <v>0</v>
      </c>
      <c r="K769" s="23">
        <f t="shared" si="147"/>
        <v>0</v>
      </c>
      <c r="L769" s="24">
        <f t="shared" si="148"/>
        <v>0</v>
      </c>
      <c r="M769" s="25">
        <f t="shared" si="149"/>
        <v>0</v>
      </c>
      <c r="N769" s="70" t="str">
        <f t="shared" si="140"/>
        <v/>
      </c>
      <c r="O769" s="22">
        <f>'FPF TPF'!N774</f>
        <v>0</v>
      </c>
      <c r="P769" s="22">
        <f>'FPF TPF'!O774</f>
        <v>0</v>
      </c>
      <c r="Q769" s="23">
        <f t="shared" si="141"/>
        <v>0</v>
      </c>
      <c r="R769" s="24">
        <f t="shared" si="142"/>
        <v>0</v>
      </c>
      <c r="S769" s="25">
        <f t="shared" si="143"/>
        <v>0</v>
      </c>
      <c r="T769" s="24"/>
    </row>
    <row r="770" spans="1:20" x14ac:dyDescent="0.3">
      <c r="A770" s="70">
        <v>23.4</v>
      </c>
      <c r="B770" s="70" t="str">
        <f t="shared" si="138"/>
        <v/>
      </c>
      <c r="C770" s="22">
        <f>'FPF TPF'!D775</f>
        <v>0</v>
      </c>
      <c r="D770" s="22">
        <f>'FPF TPF'!E775</f>
        <v>0</v>
      </c>
      <c r="E770" s="23">
        <f t="shared" si="144"/>
        <v>0</v>
      </c>
      <c r="F770" s="24">
        <f t="shared" si="145"/>
        <v>0</v>
      </c>
      <c r="G770" s="25">
        <f t="shared" si="146"/>
        <v>0</v>
      </c>
      <c r="H770" s="70" t="str">
        <f t="shared" si="139"/>
        <v/>
      </c>
      <c r="I770" s="22">
        <f>'FPF TPF'!I775</f>
        <v>0</v>
      </c>
      <c r="J770" s="22">
        <f>'FPF TPF'!J775</f>
        <v>0</v>
      </c>
      <c r="K770" s="23">
        <f t="shared" si="147"/>
        <v>0</v>
      </c>
      <c r="L770" s="24">
        <f t="shared" si="148"/>
        <v>0</v>
      </c>
      <c r="M770" s="25">
        <f t="shared" si="149"/>
        <v>0</v>
      </c>
      <c r="N770" s="70" t="str">
        <f t="shared" si="140"/>
        <v/>
      </c>
      <c r="O770" s="22">
        <f>'FPF TPF'!N775</f>
        <v>0</v>
      </c>
      <c r="P770" s="22">
        <f>'FPF TPF'!O775</f>
        <v>0</v>
      </c>
      <c r="Q770" s="23">
        <f t="shared" si="141"/>
        <v>0</v>
      </c>
      <c r="R770" s="24">
        <f t="shared" si="142"/>
        <v>0</v>
      </c>
      <c r="S770" s="25">
        <f t="shared" si="143"/>
        <v>0</v>
      </c>
      <c r="T770" s="24"/>
    </row>
    <row r="771" spans="1:20" x14ac:dyDescent="0.3">
      <c r="A771" s="70">
        <v>23.3</v>
      </c>
      <c r="B771" s="70" t="str">
        <f t="shared" si="138"/>
        <v/>
      </c>
      <c r="C771" s="22">
        <f>'FPF TPF'!D776</f>
        <v>0</v>
      </c>
      <c r="D771" s="22">
        <f>'FPF TPF'!E776</f>
        <v>0</v>
      </c>
      <c r="E771" s="23">
        <f t="shared" si="144"/>
        <v>0</v>
      </c>
      <c r="F771" s="24">
        <f t="shared" si="145"/>
        <v>0</v>
      </c>
      <c r="G771" s="25">
        <f t="shared" si="146"/>
        <v>0</v>
      </c>
      <c r="H771" s="70" t="str">
        <f t="shared" si="139"/>
        <v/>
      </c>
      <c r="I771" s="22">
        <f>'FPF TPF'!I776</f>
        <v>0</v>
      </c>
      <c r="J771" s="22">
        <f>'FPF TPF'!J776</f>
        <v>0</v>
      </c>
      <c r="K771" s="23">
        <f t="shared" si="147"/>
        <v>0</v>
      </c>
      <c r="L771" s="24">
        <f t="shared" si="148"/>
        <v>0</v>
      </c>
      <c r="M771" s="25">
        <f t="shared" si="149"/>
        <v>0</v>
      </c>
      <c r="N771" s="70" t="str">
        <f t="shared" si="140"/>
        <v/>
      </c>
      <c r="O771" s="22">
        <f>'FPF TPF'!N776</f>
        <v>0</v>
      </c>
      <c r="P771" s="22">
        <f>'FPF TPF'!O776</f>
        <v>0</v>
      </c>
      <c r="Q771" s="23">
        <f t="shared" si="141"/>
        <v>0</v>
      </c>
      <c r="R771" s="24">
        <f t="shared" si="142"/>
        <v>0</v>
      </c>
      <c r="S771" s="25">
        <f t="shared" si="143"/>
        <v>0</v>
      </c>
      <c r="T771" s="24"/>
    </row>
    <row r="772" spans="1:20" x14ac:dyDescent="0.3">
      <c r="A772" s="70">
        <v>23.2</v>
      </c>
      <c r="B772" s="70" t="str">
        <f t="shared" si="138"/>
        <v/>
      </c>
      <c r="C772" s="22">
        <f>'FPF TPF'!D777</f>
        <v>0</v>
      </c>
      <c r="D772" s="22">
        <f>'FPF TPF'!E777</f>
        <v>0</v>
      </c>
      <c r="E772" s="23">
        <f t="shared" si="144"/>
        <v>0</v>
      </c>
      <c r="F772" s="24">
        <f t="shared" si="145"/>
        <v>0</v>
      </c>
      <c r="G772" s="25">
        <f t="shared" si="146"/>
        <v>0</v>
      </c>
      <c r="H772" s="70" t="str">
        <f t="shared" si="139"/>
        <v/>
      </c>
      <c r="I772" s="22">
        <f>'FPF TPF'!I777</f>
        <v>0</v>
      </c>
      <c r="J772" s="22">
        <f>'FPF TPF'!J777</f>
        <v>0</v>
      </c>
      <c r="K772" s="23">
        <f t="shared" si="147"/>
        <v>0</v>
      </c>
      <c r="L772" s="24">
        <f t="shared" si="148"/>
        <v>0</v>
      </c>
      <c r="M772" s="25">
        <f t="shared" si="149"/>
        <v>0</v>
      </c>
      <c r="N772" s="70" t="str">
        <f t="shared" si="140"/>
        <v/>
      </c>
      <c r="O772" s="22">
        <f>'FPF TPF'!N777</f>
        <v>0</v>
      </c>
      <c r="P772" s="22">
        <f>'FPF TPF'!O777</f>
        <v>0</v>
      </c>
      <c r="Q772" s="23">
        <f t="shared" si="141"/>
        <v>0</v>
      </c>
      <c r="R772" s="24">
        <f t="shared" si="142"/>
        <v>0</v>
      </c>
      <c r="S772" s="25">
        <f t="shared" si="143"/>
        <v>0</v>
      </c>
      <c r="T772" s="24"/>
    </row>
    <row r="773" spans="1:20" x14ac:dyDescent="0.3">
      <c r="A773" s="70">
        <v>23.1</v>
      </c>
      <c r="B773" s="70" t="str">
        <f t="shared" ref="B773:B836" si="150">IF(OR(C773&lt;C772,D773&lt;D772),TEXT($A773,"0.0")&amp;"%","")</f>
        <v/>
      </c>
      <c r="C773" s="22">
        <f>'FPF TPF'!D778</f>
        <v>0</v>
      </c>
      <c r="D773" s="22">
        <f>'FPF TPF'!E778</f>
        <v>0</v>
      </c>
      <c r="E773" s="23">
        <f t="shared" si="144"/>
        <v>0</v>
      </c>
      <c r="F773" s="24">
        <f t="shared" si="145"/>
        <v>0</v>
      </c>
      <c r="G773" s="25">
        <f t="shared" si="146"/>
        <v>0</v>
      </c>
      <c r="H773" s="70" t="str">
        <f t="shared" ref="H773:H836" si="151">IF(OR(I773&lt;I772,J773&lt;J772),TEXT($A773,"0.0")&amp;"%","")</f>
        <v/>
      </c>
      <c r="I773" s="22">
        <f>'FPF TPF'!I778</f>
        <v>0</v>
      </c>
      <c r="J773" s="22">
        <f>'FPF TPF'!J778</f>
        <v>0</v>
      </c>
      <c r="K773" s="23">
        <f t="shared" si="147"/>
        <v>0</v>
      </c>
      <c r="L773" s="24">
        <f t="shared" si="148"/>
        <v>0</v>
      </c>
      <c r="M773" s="25">
        <f t="shared" si="149"/>
        <v>0</v>
      </c>
      <c r="N773" s="70" t="str">
        <f t="shared" ref="N773:N836" si="152">IF(OR(O773&lt;O772,P773&lt;P772),TEXT($A773,"0.0")&amp;"%","")</f>
        <v/>
      </c>
      <c r="O773" s="22">
        <f>'FPF TPF'!N778</f>
        <v>0</v>
      </c>
      <c r="P773" s="22">
        <f>'FPF TPF'!O778</f>
        <v>0</v>
      </c>
      <c r="Q773" s="23">
        <f t="shared" ref="Q773:Q836" si="153">O772-O773</f>
        <v>0</v>
      </c>
      <c r="R773" s="24">
        <f t="shared" ref="R773:R836" si="154">AVERAGE(P773,P772)</f>
        <v>0</v>
      </c>
      <c r="S773" s="25">
        <f t="shared" ref="S773:S836" si="155">PRODUCT(Q773,R773)</f>
        <v>0</v>
      </c>
      <c r="T773" s="24"/>
    </row>
    <row r="774" spans="1:20" x14ac:dyDescent="0.3">
      <c r="A774" s="70">
        <v>23</v>
      </c>
      <c r="B774" s="70" t="str">
        <f t="shared" si="150"/>
        <v/>
      </c>
      <c r="C774" s="22">
        <f>'FPF TPF'!D779</f>
        <v>0</v>
      </c>
      <c r="D774" s="22">
        <f>'FPF TPF'!E779</f>
        <v>0</v>
      </c>
      <c r="E774" s="23">
        <f t="shared" si="144"/>
        <v>0</v>
      </c>
      <c r="F774" s="24">
        <f t="shared" si="145"/>
        <v>0</v>
      </c>
      <c r="G774" s="25">
        <f t="shared" si="146"/>
        <v>0</v>
      </c>
      <c r="H774" s="70" t="str">
        <f t="shared" si="151"/>
        <v/>
      </c>
      <c r="I774" s="22">
        <f>'FPF TPF'!I779</f>
        <v>0</v>
      </c>
      <c r="J774" s="22">
        <f>'FPF TPF'!J779</f>
        <v>0</v>
      </c>
      <c r="K774" s="23">
        <f t="shared" si="147"/>
        <v>0</v>
      </c>
      <c r="L774" s="24">
        <f t="shared" si="148"/>
        <v>0</v>
      </c>
      <c r="M774" s="25">
        <f t="shared" si="149"/>
        <v>0</v>
      </c>
      <c r="N774" s="70" t="str">
        <f t="shared" si="152"/>
        <v/>
      </c>
      <c r="O774" s="22">
        <f>'FPF TPF'!N779</f>
        <v>0</v>
      </c>
      <c r="P774" s="22">
        <f>'FPF TPF'!O779</f>
        <v>0</v>
      </c>
      <c r="Q774" s="23">
        <f t="shared" si="153"/>
        <v>0</v>
      </c>
      <c r="R774" s="24">
        <f t="shared" si="154"/>
        <v>0</v>
      </c>
      <c r="S774" s="25">
        <f t="shared" si="155"/>
        <v>0</v>
      </c>
      <c r="T774" s="24"/>
    </row>
    <row r="775" spans="1:20" x14ac:dyDescent="0.3">
      <c r="A775" s="70">
        <v>22.9</v>
      </c>
      <c r="B775" s="70" t="str">
        <f t="shared" si="150"/>
        <v/>
      </c>
      <c r="C775" s="22">
        <f>'FPF TPF'!D780</f>
        <v>0</v>
      </c>
      <c r="D775" s="22">
        <f>'FPF TPF'!E780</f>
        <v>0</v>
      </c>
      <c r="E775" s="23">
        <f t="shared" si="144"/>
        <v>0</v>
      </c>
      <c r="F775" s="24">
        <f t="shared" si="145"/>
        <v>0</v>
      </c>
      <c r="G775" s="25">
        <f t="shared" si="146"/>
        <v>0</v>
      </c>
      <c r="H775" s="70" t="str">
        <f t="shared" si="151"/>
        <v/>
      </c>
      <c r="I775" s="22">
        <f>'FPF TPF'!I780</f>
        <v>0</v>
      </c>
      <c r="J775" s="22">
        <f>'FPF TPF'!J780</f>
        <v>0</v>
      </c>
      <c r="K775" s="23">
        <f t="shared" si="147"/>
        <v>0</v>
      </c>
      <c r="L775" s="24">
        <f t="shared" si="148"/>
        <v>0</v>
      </c>
      <c r="M775" s="25">
        <f t="shared" si="149"/>
        <v>0</v>
      </c>
      <c r="N775" s="70" t="str">
        <f t="shared" si="152"/>
        <v/>
      </c>
      <c r="O775" s="22">
        <f>'FPF TPF'!N780</f>
        <v>0</v>
      </c>
      <c r="P775" s="22">
        <f>'FPF TPF'!O780</f>
        <v>0</v>
      </c>
      <c r="Q775" s="23">
        <f t="shared" si="153"/>
        <v>0</v>
      </c>
      <c r="R775" s="24">
        <f t="shared" si="154"/>
        <v>0</v>
      </c>
      <c r="S775" s="25">
        <f t="shared" si="155"/>
        <v>0</v>
      </c>
      <c r="T775" s="24"/>
    </row>
    <row r="776" spans="1:20" x14ac:dyDescent="0.3">
      <c r="A776" s="70">
        <v>22.8</v>
      </c>
      <c r="B776" s="70" t="str">
        <f t="shared" si="150"/>
        <v/>
      </c>
      <c r="C776" s="22">
        <f>'FPF TPF'!D781</f>
        <v>0</v>
      </c>
      <c r="D776" s="22">
        <f>'FPF TPF'!E781</f>
        <v>0</v>
      </c>
      <c r="E776" s="23">
        <f t="shared" si="144"/>
        <v>0</v>
      </c>
      <c r="F776" s="24">
        <f t="shared" si="145"/>
        <v>0</v>
      </c>
      <c r="G776" s="25">
        <f t="shared" si="146"/>
        <v>0</v>
      </c>
      <c r="H776" s="70" t="str">
        <f t="shared" si="151"/>
        <v/>
      </c>
      <c r="I776" s="22">
        <f>'FPF TPF'!I781</f>
        <v>0</v>
      </c>
      <c r="J776" s="22">
        <f>'FPF TPF'!J781</f>
        <v>0</v>
      </c>
      <c r="K776" s="23">
        <f t="shared" si="147"/>
        <v>0</v>
      </c>
      <c r="L776" s="24">
        <f t="shared" si="148"/>
        <v>0</v>
      </c>
      <c r="M776" s="25">
        <f t="shared" si="149"/>
        <v>0</v>
      </c>
      <c r="N776" s="70" t="str">
        <f t="shared" si="152"/>
        <v/>
      </c>
      <c r="O776" s="22">
        <f>'FPF TPF'!N781</f>
        <v>0</v>
      </c>
      <c r="P776" s="22">
        <f>'FPF TPF'!O781</f>
        <v>0</v>
      </c>
      <c r="Q776" s="23">
        <f t="shared" si="153"/>
        <v>0</v>
      </c>
      <c r="R776" s="24">
        <f t="shared" si="154"/>
        <v>0</v>
      </c>
      <c r="S776" s="25">
        <f t="shared" si="155"/>
        <v>0</v>
      </c>
      <c r="T776" s="24"/>
    </row>
    <row r="777" spans="1:20" x14ac:dyDescent="0.3">
      <c r="A777" s="70">
        <v>22.7</v>
      </c>
      <c r="B777" s="70" t="str">
        <f t="shared" si="150"/>
        <v/>
      </c>
      <c r="C777" s="22">
        <f>'FPF TPF'!D782</f>
        <v>0</v>
      </c>
      <c r="D777" s="22">
        <f>'FPF TPF'!E782</f>
        <v>0</v>
      </c>
      <c r="E777" s="23">
        <f t="shared" si="144"/>
        <v>0</v>
      </c>
      <c r="F777" s="24">
        <f t="shared" si="145"/>
        <v>0</v>
      </c>
      <c r="G777" s="25">
        <f t="shared" si="146"/>
        <v>0</v>
      </c>
      <c r="H777" s="70" t="str">
        <f t="shared" si="151"/>
        <v/>
      </c>
      <c r="I777" s="22">
        <f>'FPF TPF'!I782</f>
        <v>0</v>
      </c>
      <c r="J777" s="22">
        <f>'FPF TPF'!J782</f>
        <v>0</v>
      </c>
      <c r="K777" s="23">
        <f t="shared" si="147"/>
        <v>0</v>
      </c>
      <c r="L777" s="24">
        <f t="shared" si="148"/>
        <v>0</v>
      </c>
      <c r="M777" s="25">
        <f t="shared" si="149"/>
        <v>0</v>
      </c>
      <c r="N777" s="70" t="str">
        <f t="shared" si="152"/>
        <v/>
      </c>
      <c r="O777" s="22">
        <f>'FPF TPF'!N782</f>
        <v>0</v>
      </c>
      <c r="P777" s="22">
        <f>'FPF TPF'!O782</f>
        <v>0</v>
      </c>
      <c r="Q777" s="23">
        <f t="shared" si="153"/>
        <v>0</v>
      </c>
      <c r="R777" s="24">
        <f t="shared" si="154"/>
        <v>0</v>
      </c>
      <c r="S777" s="25">
        <f t="shared" si="155"/>
        <v>0</v>
      </c>
      <c r="T777" s="24"/>
    </row>
    <row r="778" spans="1:20" x14ac:dyDescent="0.3">
      <c r="A778" s="70">
        <v>22.6</v>
      </c>
      <c r="B778" s="70" t="str">
        <f t="shared" si="150"/>
        <v/>
      </c>
      <c r="C778" s="22">
        <f>'FPF TPF'!D783</f>
        <v>0</v>
      </c>
      <c r="D778" s="22">
        <f>'FPF TPF'!E783</f>
        <v>0</v>
      </c>
      <c r="E778" s="23">
        <f t="shared" si="144"/>
        <v>0</v>
      </c>
      <c r="F778" s="24">
        <f t="shared" si="145"/>
        <v>0</v>
      </c>
      <c r="G778" s="25">
        <f t="shared" si="146"/>
        <v>0</v>
      </c>
      <c r="H778" s="70" t="str">
        <f t="shared" si="151"/>
        <v/>
      </c>
      <c r="I778" s="22">
        <f>'FPF TPF'!I783</f>
        <v>0</v>
      </c>
      <c r="J778" s="22">
        <f>'FPF TPF'!J783</f>
        <v>0</v>
      </c>
      <c r="K778" s="23">
        <f t="shared" si="147"/>
        <v>0</v>
      </c>
      <c r="L778" s="24">
        <f t="shared" si="148"/>
        <v>0</v>
      </c>
      <c r="M778" s="25">
        <f t="shared" si="149"/>
        <v>0</v>
      </c>
      <c r="N778" s="70" t="str">
        <f t="shared" si="152"/>
        <v/>
      </c>
      <c r="O778" s="22">
        <f>'FPF TPF'!N783</f>
        <v>0</v>
      </c>
      <c r="P778" s="22">
        <f>'FPF TPF'!O783</f>
        <v>0</v>
      </c>
      <c r="Q778" s="23">
        <f t="shared" si="153"/>
        <v>0</v>
      </c>
      <c r="R778" s="24">
        <f t="shared" si="154"/>
        <v>0</v>
      </c>
      <c r="S778" s="25">
        <f t="shared" si="155"/>
        <v>0</v>
      </c>
      <c r="T778" s="24"/>
    </row>
    <row r="779" spans="1:20" x14ac:dyDescent="0.3">
      <c r="A779" s="70">
        <v>22.5</v>
      </c>
      <c r="B779" s="70" t="str">
        <f t="shared" si="150"/>
        <v/>
      </c>
      <c r="C779" s="22">
        <f>'FPF TPF'!D784</f>
        <v>0</v>
      </c>
      <c r="D779" s="22">
        <f>'FPF TPF'!E784</f>
        <v>0</v>
      </c>
      <c r="E779" s="23">
        <f t="shared" si="144"/>
        <v>0</v>
      </c>
      <c r="F779" s="24">
        <f t="shared" si="145"/>
        <v>0</v>
      </c>
      <c r="G779" s="25">
        <f t="shared" si="146"/>
        <v>0</v>
      </c>
      <c r="H779" s="70" t="str">
        <f t="shared" si="151"/>
        <v/>
      </c>
      <c r="I779" s="22">
        <f>'FPF TPF'!I784</f>
        <v>0</v>
      </c>
      <c r="J779" s="22">
        <f>'FPF TPF'!J784</f>
        <v>0</v>
      </c>
      <c r="K779" s="23">
        <f t="shared" si="147"/>
        <v>0</v>
      </c>
      <c r="L779" s="24">
        <f t="shared" si="148"/>
        <v>0</v>
      </c>
      <c r="M779" s="25">
        <f t="shared" si="149"/>
        <v>0</v>
      </c>
      <c r="N779" s="70" t="str">
        <f t="shared" si="152"/>
        <v/>
      </c>
      <c r="O779" s="22">
        <f>'FPF TPF'!N784</f>
        <v>0</v>
      </c>
      <c r="P779" s="22">
        <f>'FPF TPF'!O784</f>
        <v>0</v>
      </c>
      <c r="Q779" s="23">
        <f t="shared" si="153"/>
        <v>0</v>
      </c>
      <c r="R779" s="24">
        <f t="shared" si="154"/>
        <v>0</v>
      </c>
      <c r="S779" s="25">
        <f t="shared" si="155"/>
        <v>0</v>
      </c>
      <c r="T779" s="24"/>
    </row>
    <row r="780" spans="1:20" x14ac:dyDescent="0.3">
      <c r="A780" s="70">
        <v>22.4</v>
      </c>
      <c r="B780" s="70" t="str">
        <f t="shared" si="150"/>
        <v/>
      </c>
      <c r="C780" s="22">
        <f>'FPF TPF'!D785</f>
        <v>0</v>
      </c>
      <c r="D780" s="22">
        <f>'FPF TPF'!E785</f>
        <v>0</v>
      </c>
      <c r="E780" s="23">
        <f t="shared" si="144"/>
        <v>0</v>
      </c>
      <c r="F780" s="24">
        <f t="shared" si="145"/>
        <v>0</v>
      </c>
      <c r="G780" s="25">
        <f t="shared" si="146"/>
        <v>0</v>
      </c>
      <c r="H780" s="70" t="str">
        <f t="shared" si="151"/>
        <v/>
      </c>
      <c r="I780" s="22">
        <f>'FPF TPF'!I785</f>
        <v>0</v>
      </c>
      <c r="J780" s="22">
        <f>'FPF TPF'!J785</f>
        <v>0</v>
      </c>
      <c r="K780" s="23">
        <f t="shared" si="147"/>
        <v>0</v>
      </c>
      <c r="L780" s="24">
        <f t="shared" si="148"/>
        <v>0</v>
      </c>
      <c r="M780" s="25">
        <f t="shared" si="149"/>
        <v>0</v>
      </c>
      <c r="N780" s="70" t="str">
        <f t="shared" si="152"/>
        <v/>
      </c>
      <c r="O780" s="22">
        <f>'FPF TPF'!N785</f>
        <v>0</v>
      </c>
      <c r="P780" s="22">
        <f>'FPF TPF'!O785</f>
        <v>0</v>
      </c>
      <c r="Q780" s="23">
        <f t="shared" si="153"/>
        <v>0</v>
      </c>
      <c r="R780" s="24">
        <f t="shared" si="154"/>
        <v>0</v>
      </c>
      <c r="S780" s="25">
        <f t="shared" si="155"/>
        <v>0</v>
      </c>
      <c r="T780" s="24"/>
    </row>
    <row r="781" spans="1:20" x14ac:dyDescent="0.3">
      <c r="A781" s="70">
        <v>22.3</v>
      </c>
      <c r="B781" s="70" t="str">
        <f t="shared" si="150"/>
        <v/>
      </c>
      <c r="C781" s="22">
        <f>'FPF TPF'!D786</f>
        <v>0</v>
      </c>
      <c r="D781" s="22">
        <f>'FPF TPF'!E786</f>
        <v>0</v>
      </c>
      <c r="E781" s="23">
        <f t="shared" si="144"/>
        <v>0</v>
      </c>
      <c r="F781" s="24">
        <f t="shared" si="145"/>
        <v>0</v>
      </c>
      <c r="G781" s="25">
        <f t="shared" si="146"/>
        <v>0</v>
      </c>
      <c r="H781" s="70" t="str">
        <f t="shared" si="151"/>
        <v/>
      </c>
      <c r="I781" s="22">
        <f>'FPF TPF'!I786</f>
        <v>0</v>
      </c>
      <c r="J781" s="22">
        <f>'FPF TPF'!J786</f>
        <v>0</v>
      </c>
      <c r="K781" s="23">
        <f t="shared" si="147"/>
        <v>0</v>
      </c>
      <c r="L781" s="24">
        <f t="shared" si="148"/>
        <v>0</v>
      </c>
      <c r="M781" s="25">
        <f t="shared" si="149"/>
        <v>0</v>
      </c>
      <c r="N781" s="70" t="str">
        <f t="shared" si="152"/>
        <v/>
      </c>
      <c r="O781" s="22">
        <f>'FPF TPF'!N786</f>
        <v>0</v>
      </c>
      <c r="P781" s="22">
        <f>'FPF TPF'!O786</f>
        <v>0</v>
      </c>
      <c r="Q781" s="23">
        <f t="shared" si="153"/>
        <v>0</v>
      </c>
      <c r="R781" s="24">
        <f t="shared" si="154"/>
        <v>0</v>
      </c>
      <c r="S781" s="25">
        <f t="shared" si="155"/>
        <v>0</v>
      </c>
      <c r="T781" s="24"/>
    </row>
    <row r="782" spans="1:20" x14ac:dyDescent="0.3">
      <c r="A782" s="70">
        <v>22.2</v>
      </c>
      <c r="B782" s="70" t="str">
        <f t="shared" si="150"/>
        <v/>
      </c>
      <c r="C782" s="22">
        <f>'FPF TPF'!D787</f>
        <v>0</v>
      </c>
      <c r="D782" s="22">
        <f>'FPF TPF'!E787</f>
        <v>0</v>
      </c>
      <c r="E782" s="23">
        <f t="shared" si="144"/>
        <v>0</v>
      </c>
      <c r="F782" s="24">
        <f t="shared" si="145"/>
        <v>0</v>
      </c>
      <c r="G782" s="25">
        <f t="shared" si="146"/>
        <v>0</v>
      </c>
      <c r="H782" s="70" t="str">
        <f t="shared" si="151"/>
        <v/>
      </c>
      <c r="I782" s="22">
        <f>'FPF TPF'!I787</f>
        <v>0</v>
      </c>
      <c r="J782" s="22">
        <f>'FPF TPF'!J787</f>
        <v>0</v>
      </c>
      <c r="K782" s="23">
        <f t="shared" si="147"/>
        <v>0</v>
      </c>
      <c r="L782" s="24">
        <f t="shared" si="148"/>
        <v>0</v>
      </c>
      <c r="M782" s="25">
        <f t="shared" si="149"/>
        <v>0</v>
      </c>
      <c r="N782" s="70" t="str">
        <f t="shared" si="152"/>
        <v/>
      </c>
      <c r="O782" s="22">
        <f>'FPF TPF'!N787</f>
        <v>0</v>
      </c>
      <c r="P782" s="22">
        <f>'FPF TPF'!O787</f>
        <v>0</v>
      </c>
      <c r="Q782" s="23">
        <f t="shared" si="153"/>
        <v>0</v>
      </c>
      <c r="R782" s="24">
        <f t="shared" si="154"/>
        <v>0</v>
      </c>
      <c r="S782" s="25">
        <f t="shared" si="155"/>
        <v>0</v>
      </c>
      <c r="T782" s="24"/>
    </row>
    <row r="783" spans="1:20" x14ac:dyDescent="0.3">
      <c r="A783" s="70">
        <v>22.1</v>
      </c>
      <c r="B783" s="70" t="str">
        <f t="shared" si="150"/>
        <v/>
      </c>
      <c r="C783" s="22">
        <f>'FPF TPF'!D788</f>
        <v>0</v>
      </c>
      <c r="D783" s="22">
        <f>'FPF TPF'!E788</f>
        <v>0</v>
      </c>
      <c r="E783" s="23">
        <f t="shared" si="144"/>
        <v>0</v>
      </c>
      <c r="F783" s="24">
        <f t="shared" si="145"/>
        <v>0</v>
      </c>
      <c r="G783" s="25">
        <f t="shared" si="146"/>
        <v>0</v>
      </c>
      <c r="H783" s="70" t="str">
        <f t="shared" si="151"/>
        <v/>
      </c>
      <c r="I783" s="22">
        <f>'FPF TPF'!I788</f>
        <v>0</v>
      </c>
      <c r="J783" s="22">
        <f>'FPF TPF'!J788</f>
        <v>0</v>
      </c>
      <c r="K783" s="23">
        <f t="shared" si="147"/>
        <v>0</v>
      </c>
      <c r="L783" s="24">
        <f t="shared" si="148"/>
        <v>0</v>
      </c>
      <c r="M783" s="25">
        <f t="shared" si="149"/>
        <v>0</v>
      </c>
      <c r="N783" s="70" t="str">
        <f t="shared" si="152"/>
        <v/>
      </c>
      <c r="O783" s="22">
        <f>'FPF TPF'!N788</f>
        <v>0</v>
      </c>
      <c r="P783" s="22">
        <f>'FPF TPF'!O788</f>
        <v>0</v>
      </c>
      <c r="Q783" s="23">
        <f t="shared" si="153"/>
        <v>0</v>
      </c>
      <c r="R783" s="24">
        <f t="shared" si="154"/>
        <v>0</v>
      </c>
      <c r="S783" s="25">
        <f t="shared" si="155"/>
        <v>0</v>
      </c>
      <c r="T783" s="24"/>
    </row>
    <row r="784" spans="1:20" x14ac:dyDescent="0.3">
      <c r="A784" s="70">
        <v>22</v>
      </c>
      <c r="B784" s="70" t="str">
        <f t="shared" si="150"/>
        <v/>
      </c>
      <c r="C784" s="22">
        <f>'FPF TPF'!D789</f>
        <v>0</v>
      </c>
      <c r="D784" s="22">
        <f>'FPF TPF'!E789</f>
        <v>0</v>
      </c>
      <c r="E784" s="23">
        <f t="shared" si="144"/>
        <v>0</v>
      </c>
      <c r="F784" s="24">
        <f t="shared" si="145"/>
        <v>0</v>
      </c>
      <c r="G784" s="25">
        <f t="shared" si="146"/>
        <v>0</v>
      </c>
      <c r="H784" s="70" t="str">
        <f t="shared" si="151"/>
        <v/>
      </c>
      <c r="I784" s="22">
        <f>'FPF TPF'!I789</f>
        <v>0</v>
      </c>
      <c r="J784" s="22">
        <f>'FPF TPF'!J789</f>
        <v>0</v>
      </c>
      <c r="K784" s="23">
        <f t="shared" si="147"/>
        <v>0</v>
      </c>
      <c r="L784" s="24">
        <f t="shared" si="148"/>
        <v>0</v>
      </c>
      <c r="M784" s="25">
        <f t="shared" si="149"/>
        <v>0</v>
      </c>
      <c r="N784" s="70" t="str">
        <f t="shared" si="152"/>
        <v/>
      </c>
      <c r="O784" s="22">
        <f>'FPF TPF'!N789</f>
        <v>0</v>
      </c>
      <c r="P784" s="22">
        <f>'FPF TPF'!O789</f>
        <v>0</v>
      </c>
      <c r="Q784" s="23">
        <f t="shared" si="153"/>
        <v>0</v>
      </c>
      <c r="R784" s="24">
        <f t="shared" si="154"/>
        <v>0</v>
      </c>
      <c r="S784" s="25">
        <f t="shared" si="155"/>
        <v>0</v>
      </c>
      <c r="T784" s="24"/>
    </row>
    <row r="785" spans="1:20" x14ac:dyDescent="0.3">
      <c r="A785" s="70">
        <v>21.9</v>
      </c>
      <c r="B785" s="70" t="str">
        <f t="shared" si="150"/>
        <v/>
      </c>
      <c r="C785" s="22">
        <f>'FPF TPF'!D790</f>
        <v>0</v>
      </c>
      <c r="D785" s="22">
        <f>'FPF TPF'!E790</f>
        <v>0</v>
      </c>
      <c r="E785" s="23">
        <f t="shared" si="144"/>
        <v>0</v>
      </c>
      <c r="F785" s="24">
        <f t="shared" si="145"/>
        <v>0</v>
      </c>
      <c r="G785" s="25">
        <f t="shared" si="146"/>
        <v>0</v>
      </c>
      <c r="H785" s="70" t="str">
        <f t="shared" si="151"/>
        <v/>
      </c>
      <c r="I785" s="22">
        <f>'FPF TPF'!I790</f>
        <v>0</v>
      </c>
      <c r="J785" s="22">
        <f>'FPF TPF'!J790</f>
        <v>0</v>
      </c>
      <c r="K785" s="23">
        <f t="shared" si="147"/>
        <v>0</v>
      </c>
      <c r="L785" s="24">
        <f t="shared" si="148"/>
        <v>0</v>
      </c>
      <c r="M785" s="25">
        <f t="shared" si="149"/>
        <v>0</v>
      </c>
      <c r="N785" s="70" t="str">
        <f t="shared" si="152"/>
        <v/>
      </c>
      <c r="O785" s="22">
        <f>'FPF TPF'!N790</f>
        <v>0</v>
      </c>
      <c r="P785" s="22">
        <f>'FPF TPF'!O790</f>
        <v>0</v>
      </c>
      <c r="Q785" s="23">
        <f t="shared" si="153"/>
        <v>0</v>
      </c>
      <c r="R785" s="24">
        <f t="shared" si="154"/>
        <v>0</v>
      </c>
      <c r="S785" s="25">
        <f t="shared" si="155"/>
        <v>0</v>
      </c>
      <c r="T785" s="24"/>
    </row>
    <row r="786" spans="1:20" x14ac:dyDescent="0.3">
      <c r="A786" s="70">
        <v>21.8</v>
      </c>
      <c r="B786" s="70" t="str">
        <f t="shared" si="150"/>
        <v/>
      </c>
      <c r="C786" s="22">
        <f>'FPF TPF'!D791</f>
        <v>0</v>
      </c>
      <c r="D786" s="22">
        <f>'FPF TPF'!E791</f>
        <v>0</v>
      </c>
      <c r="E786" s="23">
        <f t="shared" si="144"/>
        <v>0</v>
      </c>
      <c r="F786" s="24">
        <f t="shared" si="145"/>
        <v>0</v>
      </c>
      <c r="G786" s="25">
        <f t="shared" si="146"/>
        <v>0</v>
      </c>
      <c r="H786" s="70" t="str">
        <f t="shared" si="151"/>
        <v/>
      </c>
      <c r="I786" s="22">
        <f>'FPF TPF'!I791</f>
        <v>0</v>
      </c>
      <c r="J786" s="22">
        <f>'FPF TPF'!J791</f>
        <v>0</v>
      </c>
      <c r="K786" s="23">
        <f t="shared" si="147"/>
        <v>0</v>
      </c>
      <c r="L786" s="24">
        <f t="shared" si="148"/>
        <v>0</v>
      </c>
      <c r="M786" s="25">
        <f t="shared" si="149"/>
        <v>0</v>
      </c>
      <c r="N786" s="70" t="str">
        <f t="shared" si="152"/>
        <v/>
      </c>
      <c r="O786" s="22">
        <f>'FPF TPF'!N791</f>
        <v>0</v>
      </c>
      <c r="P786" s="22">
        <f>'FPF TPF'!O791</f>
        <v>0</v>
      </c>
      <c r="Q786" s="23">
        <f t="shared" si="153"/>
        <v>0</v>
      </c>
      <c r="R786" s="24">
        <f t="shared" si="154"/>
        <v>0</v>
      </c>
      <c r="S786" s="25">
        <f t="shared" si="155"/>
        <v>0</v>
      </c>
      <c r="T786" s="24"/>
    </row>
    <row r="787" spans="1:20" x14ac:dyDescent="0.3">
      <c r="A787" s="70">
        <v>21.7</v>
      </c>
      <c r="B787" s="70" t="str">
        <f t="shared" si="150"/>
        <v/>
      </c>
      <c r="C787" s="22">
        <f>'FPF TPF'!D792</f>
        <v>0</v>
      </c>
      <c r="D787" s="22">
        <f>'FPF TPF'!E792</f>
        <v>0</v>
      </c>
      <c r="E787" s="23">
        <f t="shared" si="144"/>
        <v>0</v>
      </c>
      <c r="F787" s="24">
        <f t="shared" si="145"/>
        <v>0</v>
      </c>
      <c r="G787" s="25">
        <f t="shared" si="146"/>
        <v>0</v>
      </c>
      <c r="H787" s="70" t="str">
        <f t="shared" si="151"/>
        <v/>
      </c>
      <c r="I787" s="22">
        <f>'FPF TPF'!I792</f>
        <v>0</v>
      </c>
      <c r="J787" s="22">
        <f>'FPF TPF'!J792</f>
        <v>0</v>
      </c>
      <c r="K787" s="23">
        <f t="shared" si="147"/>
        <v>0</v>
      </c>
      <c r="L787" s="24">
        <f t="shared" si="148"/>
        <v>0</v>
      </c>
      <c r="M787" s="25">
        <f t="shared" si="149"/>
        <v>0</v>
      </c>
      <c r="N787" s="70" t="str">
        <f t="shared" si="152"/>
        <v/>
      </c>
      <c r="O787" s="22">
        <f>'FPF TPF'!N792</f>
        <v>0</v>
      </c>
      <c r="P787" s="22">
        <f>'FPF TPF'!O792</f>
        <v>0</v>
      </c>
      <c r="Q787" s="23">
        <f t="shared" si="153"/>
        <v>0</v>
      </c>
      <c r="R787" s="24">
        <f t="shared" si="154"/>
        <v>0</v>
      </c>
      <c r="S787" s="25">
        <f t="shared" si="155"/>
        <v>0</v>
      </c>
      <c r="T787" s="24"/>
    </row>
    <row r="788" spans="1:20" x14ac:dyDescent="0.3">
      <c r="A788" s="70">
        <v>21.6</v>
      </c>
      <c r="B788" s="70" t="str">
        <f t="shared" si="150"/>
        <v/>
      </c>
      <c r="C788" s="22">
        <f>'FPF TPF'!D793</f>
        <v>0</v>
      </c>
      <c r="D788" s="22">
        <f>'FPF TPF'!E793</f>
        <v>0</v>
      </c>
      <c r="E788" s="23">
        <f t="shared" si="144"/>
        <v>0</v>
      </c>
      <c r="F788" s="24">
        <f t="shared" si="145"/>
        <v>0</v>
      </c>
      <c r="G788" s="25">
        <f t="shared" si="146"/>
        <v>0</v>
      </c>
      <c r="H788" s="70" t="str">
        <f t="shared" si="151"/>
        <v/>
      </c>
      <c r="I788" s="22">
        <f>'FPF TPF'!I793</f>
        <v>0</v>
      </c>
      <c r="J788" s="22">
        <f>'FPF TPF'!J793</f>
        <v>0</v>
      </c>
      <c r="K788" s="23">
        <f t="shared" si="147"/>
        <v>0</v>
      </c>
      <c r="L788" s="24">
        <f t="shared" si="148"/>
        <v>0</v>
      </c>
      <c r="M788" s="25">
        <f t="shared" si="149"/>
        <v>0</v>
      </c>
      <c r="N788" s="70" t="str">
        <f t="shared" si="152"/>
        <v/>
      </c>
      <c r="O788" s="22">
        <f>'FPF TPF'!N793</f>
        <v>0</v>
      </c>
      <c r="P788" s="22">
        <f>'FPF TPF'!O793</f>
        <v>0</v>
      </c>
      <c r="Q788" s="23">
        <f t="shared" si="153"/>
        <v>0</v>
      </c>
      <c r="R788" s="24">
        <f t="shared" si="154"/>
        <v>0</v>
      </c>
      <c r="S788" s="25">
        <f t="shared" si="155"/>
        <v>0</v>
      </c>
      <c r="T788" s="24"/>
    </row>
    <row r="789" spans="1:20" x14ac:dyDescent="0.3">
      <c r="A789" s="70">
        <v>21.5</v>
      </c>
      <c r="B789" s="70" t="str">
        <f t="shared" si="150"/>
        <v/>
      </c>
      <c r="C789" s="22">
        <f>'FPF TPF'!D794</f>
        <v>0</v>
      </c>
      <c r="D789" s="22">
        <f>'FPF TPF'!E794</f>
        <v>0</v>
      </c>
      <c r="E789" s="23">
        <f t="shared" si="144"/>
        <v>0</v>
      </c>
      <c r="F789" s="24">
        <f t="shared" si="145"/>
        <v>0</v>
      </c>
      <c r="G789" s="25">
        <f t="shared" si="146"/>
        <v>0</v>
      </c>
      <c r="H789" s="70" t="str">
        <f t="shared" si="151"/>
        <v/>
      </c>
      <c r="I789" s="22">
        <f>'FPF TPF'!I794</f>
        <v>0</v>
      </c>
      <c r="J789" s="22">
        <f>'FPF TPF'!J794</f>
        <v>0</v>
      </c>
      <c r="K789" s="23">
        <f t="shared" si="147"/>
        <v>0</v>
      </c>
      <c r="L789" s="24">
        <f t="shared" si="148"/>
        <v>0</v>
      </c>
      <c r="M789" s="25">
        <f t="shared" si="149"/>
        <v>0</v>
      </c>
      <c r="N789" s="70" t="str">
        <f t="shared" si="152"/>
        <v/>
      </c>
      <c r="O789" s="22">
        <f>'FPF TPF'!N794</f>
        <v>0</v>
      </c>
      <c r="P789" s="22">
        <f>'FPF TPF'!O794</f>
        <v>0</v>
      </c>
      <c r="Q789" s="23">
        <f t="shared" si="153"/>
        <v>0</v>
      </c>
      <c r="R789" s="24">
        <f t="shared" si="154"/>
        <v>0</v>
      </c>
      <c r="S789" s="25">
        <f t="shared" si="155"/>
        <v>0</v>
      </c>
      <c r="T789" s="24"/>
    </row>
    <row r="790" spans="1:20" x14ac:dyDescent="0.3">
      <c r="A790" s="70">
        <v>21.4</v>
      </c>
      <c r="B790" s="70" t="str">
        <f t="shared" si="150"/>
        <v/>
      </c>
      <c r="C790" s="22">
        <f>'FPF TPF'!D795</f>
        <v>0</v>
      </c>
      <c r="D790" s="22">
        <f>'FPF TPF'!E795</f>
        <v>0</v>
      </c>
      <c r="E790" s="23">
        <f t="shared" si="144"/>
        <v>0</v>
      </c>
      <c r="F790" s="24">
        <f t="shared" si="145"/>
        <v>0</v>
      </c>
      <c r="G790" s="25">
        <f t="shared" si="146"/>
        <v>0</v>
      </c>
      <c r="H790" s="70" t="str">
        <f t="shared" si="151"/>
        <v/>
      </c>
      <c r="I790" s="22">
        <f>'FPF TPF'!I795</f>
        <v>0</v>
      </c>
      <c r="J790" s="22">
        <f>'FPF TPF'!J795</f>
        <v>0</v>
      </c>
      <c r="K790" s="23">
        <f t="shared" si="147"/>
        <v>0</v>
      </c>
      <c r="L790" s="24">
        <f t="shared" si="148"/>
        <v>0</v>
      </c>
      <c r="M790" s="25">
        <f t="shared" si="149"/>
        <v>0</v>
      </c>
      <c r="N790" s="70" t="str">
        <f t="shared" si="152"/>
        <v/>
      </c>
      <c r="O790" s="22">
        <f>'FPF TPF'!N795</f>
        <v>0</v>
      </c>
      <c r="P790" s="22">
        <f>'FPF TPF'!O795</f>
        <v>0</v>
      </c>
      <c r="Q790" s="23">
        <f t="shared" si="153"/>
        <v>0</v>
      </c>
      <c r="R790" s="24">
        <f t="shared" si="154"/>
        <v>0</v>
      </c>
      <c r="S790" s="25">
        <f t="shared" si="155"/>
        <v>0</v>
      </c>
      <c r="T790" s="24"/>
    </row>
    <row r="791" spans="1:20" x14ac:dyDescent="0.3">
      <c r="A791" s="70">
        <v>21.3</v>
      </c>
      <c r="B791" s="70" t="str">
        <f t="shared" si="150"/>
        <v/>
      </c>
      <c r="C791" s="22">
        <f>'FPF TPF'!D796</f>
        <v>0</v>
      </c>
      <c r="D791" s="22">
        <f>'FPF TPF'!E796</f>
        <v>0</v>
      </c>
      <c r="E791" s="23">
        <f t="shared" si="144"/>
        <v>0</v>
      </c>
      <c r="F791" s="24">
        <f t="shared" si="145"/>
        <v>0</v>
      </c>
      <c r="G791" s="25">
        <f t="shared" si="146"/>
        <v>0</v>
      </c>
      <c r="H791" s="70" t="str">
        <f t="shared" si="151"/>
        <v/>
      </c>
      <c r="I791" s="22">
        <f>'FPF TPF'!I796</f>
        <v>0</v>
      </c>
      <c r="J791" s="22">
        <f>'FPF TPF'!J796</f>
        <v>0</v>
      </c>
      <c r="K791" s="23">
        <f t="shared" si="147"/>
        <v>0</v>
      </c>
      <c r="L791" s="24">
        <f t="shared" si="148"/>
        <v>0</v>
      </c>
      <c r="M791" s="25">
        <f t="shared" si="149"/>
        <v>0</v>
      </c>
      <c r="N791" s="70" t="str">
        <f t="shared" si="152"/>
        <v/>
      </c>
      <c r="O791" s="22">
        <f>'FPF TPF'!N796</f>
        <v>0</v>
      </c>
      <c r="P791" s="22">
        <f>'FPF TPF'!O796</f>
        <v>0</v>
      </c>
      <c r="Q791" s="23">
        <f t="shared" si="153"/>
        <v>0</v>
      </c>
      <c r="R791" s="24">
        <f t="shared" si="154"/>
        <v>0</v>
      </c>
      <c r="S791" s="25">
        <f t="shared" si="155"/>
        <v>0</v>
      </c>
      <c r="T791" s="24"/>
    </row>
    <row r="792" spans="1:20" x14ac:dyDescent="0.3">
      <c r="A792" s="70">
        <v>21.2</v>
      </c>
      <c r="B792" s="70" t="str">
        <f t="shared" si="150"/>
        <v/>
      </c>
      <c r="C792" s="22">
        <f>'FPF TPF'!D797</f>
        <v>0</v>
      </c>
      <c r="D792" s="22">
        <f>'FPF TPF'!E797</f>
        <v>0</v>
      </c>
      <c r="E792" s="23">
        <f t="shared" si="144"/>
        <v>0</v>
      </c>
      <c r="F792" s="24">
        <f t="shared" si="145"/>
        <v>0</v>
      </c>
      <c r="G792" s="25">
        <f t="shared" si="146"/>
        <v>0</v>
      </c>
      <c r="H792" s="70" t="str">
        <f t="shared" si="151"/>
        <v/>
      </c>
      <c r="I792" s="22">
        <f>'FPF TPF'!I797</f>
        <v>0</v>
      </c>
      <c r="J792" s="22">
        <f>'FPF TPF'!J797</f>
        <v>0</v>
      </c>
      <c r="K792" s="23">
        <f t="shared" si="147"/>
        <v>0</v>
      </c>
      <c r="L792" s="24">
        <f t="shared" si="148"/>
        <v>0</v>
      </c>
      <c r="M792" s="25">
        <f t="shared" si="149"/>
        <v>0</v>
      </c>
      <c r="N792" s="70" t="str">
        <f t="shared" si="152"/>
        <v/>
      </c>
      <c r="O792" s="22">
        <f>'FPF TPF'!N797</f>
        <v>0</v>
      </c>
      <c r="P792" s="22">
        <f>'FPF TPF'!O797</f>
        <v>0</v>
      </c>
      <c r="Q792" s="23">
        <f t="shared" si="153"/>
        <v>0</v>
      </c>
      <c r="R792" s="24">
        <f t="shared" si="154"/>
        <v>0</v>
      </c>
      <c r="S792" s="25">
        <f t="shared" si="155"/>
        <v>0</v>
      </c>
      <c r="T792" s="24"/>
    </row>
    <row r="793" spans="1:20" x14ac:dyDescent="0.3">
      <c r="A793" s="70">
        <v>21.1</v>
      </c>
      <c r="B793" s="70" t="str">
        <f t="shared" si="150"/>
        <v/>
      </c>
      <c r="C793" s="22">
        <f>'FPF TPF'!D798</f>
        <v>0</v>
      </c>
      <c r="D793" s="22">
        <f>'FPF TPF'!E798</f>
        <v>0</v>
      </c>
      <c r="E793" s="23">
        <f t="shared" si="144"/>
        <v>0</v>
      </c>
      <c r="F793" s="24">
        <f t="shared" si="145"/>
        <v>0</v>
      </c>
      <c r="G793" s="25">
        <f t="shared" si="146"/>
        <v>0</v>
      </c>
      <c r="H793" s="70" t="str">
        <f t="shared" si="151"/>
        <v/>
      </c>
      <c r="I793" s="22">
        <f>'FPF TPF'!I798</f>
        <v>0</v>
      </c>
      <c r="J793" s="22">
        <f>'FPF TPF'!J798</f>
        <v>0</v>
      </c>
      <c r="K793" s="23">
        <f t="shared" si="147"/>
        <v>0</v>
      </c>
      <c r="L793" s="24">
        <f t="shared" si="148"/>
        <v>0</v>
      </c>
      <c r="M793" s="25">
        <f t="shared" si="149"/>
        <v>0</v>
      </c>
      <c r="N793" s="70" t="str">
        <f t="shared" si="152"/>
        <v/>
      </c>
      <c r="O793" s="22">
        <f>'FPF TPF'!N798</f>
        <v>0</v>
      </c>
      <c r="P793" s="22">
        <f>'FPF TPF'!O798</f>
        <v>0</v>
      </c>
      <c r="Q793" s="23">
        <f t="shared" si="153"/>
        <v>0</v>
      </c>
      <c r="R793" s="24">
        <f t="shared" si="154"/>
        <v>0</v>
      </c>
      <c r="S793" s="25">
        <f t="shared" si="155"/>
        <v>0</v>
      </c>
      <c r="T793" s="24"/>
    </row>
    <row r="794" spans="1:20" x14ac:dyDescent="0.3">
      <c r="A794" s="70">
        <v>21</v>
      </c>
      <c r="B794" s="70" t="str">
        <f t="shared" si="150"/>
        <v/>
      </c>
      <c r="C794" s="22">
        <f>'FPF TPF'!D799</f>
        <v>0</v>
      </c>
      <c r="D794" s="22">
        <f>'FPF TPF'!E799</f>
        <v>0</v>
      </c>
      <c r="E794" s="23">
        <f t="shared" si="144"/>
        <v>0</v>
      </c>
      <c r="F794" s="24">
        <f t="shared" si="145"/>
        <v>0</v>
      </c>
      <c r="G794" s="25">
        <f t="shared" si="146"/>
        <v>0</v>
      </c>
      <c r="H794" s="70" t="str">
        <f t="shared" si="151"/>
        <v/>
      </c>
      <c r="I794" s="22">
        <f>'FPF TPF'!I799</f>
        <v>0</v>
      </c>
      <c r="J794" s="22">
        <f>'FPF TPF'!J799</f>
        <v>0</v>
      </c>
      <c r="K794" s="23">
        <f t="shared" si="147"/>
        <v>0</v>
      </c>
      <c r="L794" s="24">
        <f t="shared" si="148"/>
        <v>0</v>
      </c>
      <c r="M794" s="25">
        <f t="shared" si="149"/>
        <v>0</v>
      </c>
      <c r="N794" s="70" t="str">
        <f t="shared" si="152"/>
        <v/>
      </c>
      <c r="O794" s="22">
        <f>'FPF TPF'!N799</f>
        <v>0</v>
      </c>
      <c r="P794" s="22">
        <f>'FPF TPF'!O799</f>
        <v>0</v>
      </c>
      <c r="Q794" s="23">
        <f t="shared" si="153"/>
        <v>0</v>
      </c>
      <c r="R794" s="24">
        <f t="shared" si="154"/>
        <v>0</v>
      </c>
      <c r="S794" s="25">
        <f t="shared" si="155"/>
        <v>0</v>
      </c>
      <c r="T794" s="24"/>
    </row>
    <row r="795" spans="1:20" x14ac:dyDescent="0.3">
      <c r="A795" s="70">
        <v>20.9</v>
      </c>
      <c r="B795" s="70" t="str">
        <f t="shared" si="150"/>
        <v/>
      </c>
      <c r="C795" s="22">
        <f>'FPF TPF'!D800</f>
        <v>0</v>
      </c>
      <c r="D795" s="22">
        <f>'FPF TPF'!E800</f>
        <v>0</v>
      </c>
      <c r="E795" s="23">
        <f t="shared" si="144"/>
        <v>0</v>
      </c>
      <c r="F795" s="24">
        <f t="shared" si="145"/>
        <v>0</v>
      </c>
      <c r="G795" s="25">
        <f t="shared" si="146"/>
        <v>0</v>
      </c>
      <c r="H795" s="70" t="str">
        <f t="shared" si="151"/>
        <v/>
      </c>
      <c r="I795" s="22">
        <f>'FPF TPF'!I800</f>
        <v>0</v>
      </c>
      <c r="J795" s="22">
        <f>'FPF TPF'!J800</f>
        <v>0</v>
      </c>
      <c r="K795" s="23">
        <f t="shared" si="147"/>
        <v>0</v>
      </c>
      <c r="L795" s="24">
        <f t="shared" si="148"/>
        <v>0</v>
      </c>
      <c r="M795" s="25">
        <f t="shared" si="149"/>
        <v>0</v>
      </c>
      <c r="N795" s="70" t="str">
        <f t="shared" si="152"/>
        <v/>
      </c>
      <c r="O795" s="22">
        <f>'FPF TPF'!N800</f>
        <v>0</v>
      </c>
      <c r="P795" s="22">
        <f>'FPF TPF'!O800</f>
        <v>0</v>
      </c>
      <c r="Q795" s="23">
        <f t="shared" si="153"/>
        <v>0</v>
      </c>
      <c r="R795" s="24">
        <f t="shared" si="154"/>
        <v>0</v>
      </c>
      <c r="S795" s="25">
        <f t="shared" si="155"/>
        <v>0</v>
      </c>
      <c r="T795" s="24"/>
    </row>
    <row r="796" spans="1:20" x14ac:dyDescent="0.3">
      <c r="A796" s="70">
        <v>20.8</v>
      </c>
      <c r="B796" s="70" t="str">
        <f t="shared" si="150"/>
        <v/>
      </c>
      <c r="C796" s="22">
        <f>'FPF TPF'!D801</f>
        <v>0</v>
      </c>
      <c r="D796" s="22">
        <f>'FPF TPF'!E801</f>
        <v>0</v>
      </c>
      <c r="E796" s="23">
        <f t="shared" si="144"/>
        <v>0</v>
      </c>
      <c r="F796" s="24">
        <f t="shared" si="145"/>
        <v>0</v>
      </c>
      <c r="G796" s="25">
        <f t="shared" si="146"/>
        <v>0</v>
      </c>
      <c r="H796" s="70" t="str">
        <f t="shared" si="151"/>
        <v/>
      </c>
      <c r="I796" s="22">
        <f>'FPF TPF'!I801</f>
        <v>0</v>
      </c>
      <c r="J796" s="22">
        <f>'FPF TPF'!J801</f>
        <v>0</v>
      </c>
      <c r="K796" s="23">
        <f t="shared" si="147"/>
        <v>0</v>
      </c>
      <c r="L796" s="24">
        <f t="shared" si="148"/>
        <v>0</v>
      </c>
      <c r="M796" s="25">
        <f t="shared" si="149"/>
        <v>0</v>
      </c>
      <c r="N796" s="70" t="str">
        <f t="shared" si="152"/>
        <v/>
      </c>
      <c r="O796" s="22">
        <f>'FPF TPF'!N801</f>
        <v>0</v>
      </c>
      <c r="P796" s="22">
        <f>'FPF TPF'!O801</f>
        <v>0</v>
      </c>
      <c r="Q796" s="23">
        <f t="shared" si="153"/>
        <v>0</v>
      </c>
      <c r="R796" s="24">
        <f t="shared" si="154"/>
        <v>0</v>
      </c>
      <c r="S796" s="25">
        <f t="shared" si="155"/>
        <v>0</v>
      </c>
      <c r="T796" s="24"/>
    </row>
    <row r="797" spans="1:20" x14ac:dyDescent="0.3">
      <c r="A797" s="70">
        <v>20.7</v>
      </c>
      <c r="B797" s="70" t="str">
        <f t="shared" si="150"/>
        <v/>
      </c>
      <c r="C797" s="22">
        <f>'FPF TPF'!D802</f>
        <v>0</v>
      </c>
      <c r="D797" s="22">
        <f>'FPF TPF'!E802</f>
        <v>0</v>
      </c>
      <c r="E797" s="23">
        <f t="shared" si="144"/>
        <v>0</v>
      </c>
      <c r="F797" s="24">
        <f t="shared" si="145"/>
        <v>0</v>
      </c>
      <c r="G797" s="25">
        <f t="shared" si="146"/>
        <v>0</v>
      </c>
      <c r="H797" s="70" t="str">
        <f t="shared" si="151"/>
        <v/>
      </c>
      <c r="I797" s="22">
        <f>'FPF TPF'!I802</f>
        <v>0</v>
      </c>
      <c r="J797" s="22">
        <f>'FPF TPF'!J802</f>
        <v>0</v>
      </c>
      <c r="K797" s="23">
        <f t="shared" si="147"/>
        <v>0</v>
      </c>
      <c r="L797" s="24">
        <f t="shared" si="148"/>
        <v>0</v>
      </c>
      <c r="M797" s="25">
        <f t="shared" si="149"/>
        <v>0</v>
      </c>
      <c r="N797" s="70" t="str">
        <f t="shared" si="152"/>
        <v/>
      </c>
      <c r="O797" s="22">
        <f>'FPF TPF'!N802</f>
        <v>0</v>
      </c>
      <c r="P797" s="22">
        <f>'FPF TPF'!O802</f>
        <v>0</v>
      </c>
      <c r="Q797" s="23">
        <f t="shared" si="153"/>
        <v>0</v>
      </c>
      <c r="R797" s="24">
        <f t="shared" si="154"/>
        <v>0</v>
      </c>
      <c r="S797" s="25">
        <f t="shared" si="155"/>
        <v>0</v>
      </c>
      <c r="T797" s="24"/>
    </row>
    <row r="798" spans="1:20" x14ac:dyDescent="0.3">
      <c r="A798" s="70">
        <v>20.6</v>
      </c>
      <c r="B798" s="70" t="str">
        <f t="shared" si="150"/>
        <v/>
      </c>
      <c r="C798" s="22">
        <f>'FPF TPF'!D803</f>
        <v>0</v>
      </c>
      <c r="D798" s="22">
        <f>'FPF TPF'!E803</f>
        <v>0</v>
      </c>
      <c r="E798" s="23">
        <f t="shared" si="144"/>
        <v>0</v>
      </c>
      <c r="F798" s="24">
        <f t="shared" si="145"/>
        <v>0</v>
      </c>
      <c r="G798" s="25">
        <f t="shared" si="146"/>
        <v>0</v>
      </c>
      <c r="H798" s="70" t="str">
        <f t="shared" si="151"/>
        <v/>
      </c>
      <c r="I798" s="22">
        <f>'FPF TPF'!I803</f>
        <v>0</v>
      </c>
      <c r="J798" s="22">
        <f>'FPF TPF'!J803</f>
        <v>0</v>
      </c>
      <c r="K798" s="23">
        <f t="shared" si="147"/>
        <v>0</v>
      </c>
      <c r="L798" s="24">
        <f t="shared" si="148"/>
        <v>0</v>
      </c>
      <c r="M798" s="25">
        <f t="shared" si="149"/>
        <v>0</v>
      </c>
      <c r="N798" s="70" t="str">
        <f t="shared" si="152"/>
        <v/>
      </c>
      <c r="O798" s="22">
        <f>'FPF TPF'!N803</f>
        <v>0</v>
      </c>
      <c r="P798" s="22">
        <f>'FPF TPF'!O803</f>
        <v>0</v>
      </c>
      <c r="Q798" s="23">
        <f t="shared" si="153"/>
        <v>0</v>
      </c>
      <c r="R798" s="24">
        <f t="shared" si="154"/>
        <v>0</v>
      </c>
      <c r="S798" s="25">
        <f t="shared" si="155"/>
        <v>0</v>
      </c>
      <c r="T798" s="24"/>
    </row>
    <row r="799" spans="1:20" x14ac:dyDescent="0.3">
      <c r="A799" s="70">
        <v>20.5</v>
      </c>
      <c r="B799" s="70" t="str">
        <f t="shared" si="150"/>
        <v/>
      </c>
      <c r="C799" s="22">
        <f>'FPF TPF'!D804</f>
        <v>0</v>
      </c>
      <c r="D799" s="22">
        <f>'FPF TPF'!E804</f>
        <v>0</v>
      </c>
      <c r="E799" s="23">
        <f t="shared" si="144"/>
        <v>0</v>
      </c>
      <c r="F799" s="24">
        <f t="shared" si="145"/>
        <v>0</v>
      </c>
      <c r="G799" s="25">
        <f t="shared" si="146"/>
        <v>0</v>
      </c>
      <c r="H799" s="70" t="str">
        <f t="shared" si="151"/>
        <v/>
      </c>
      <c r="I799" s="22">
        <f>'FPF TPF'!I804</f>
        <v>0</v>
      </c>
      <c r="J799" s="22">
        <f>'FPF TPF'!J804</f>
        <v>0</v>
      </c>
      <c r="K799" s="23">
        <f t="shared" si="147"/>
        <v>0</v>
      </c>
      <c r="L799" s="24">
        <f t="shared" si="148"/>
        <v>0</v>
      </c>
      <c r="M799" s="25">
        <f t="shared" si="149"/>
        <v>0</v>
      </c>
      <c r="N799" s="70" t="str">
        <f t="shared" si="152"/>
        <v/>
      </c>
      <c r="O799" s="22">
        <f>'FPF TPF'!N804</f>
        <v>0</v>
      </c>
      <c r="P799" s="22">
        <f>'FPF TPF'!O804</f>
        <v>0</v>
      </c>
      <c r="Q799" s="23">
        <f t="shared" si="153"/>
        <v>0</v>
      </c>
      <c r="R799" s="24">
        <f t="shared" si="154"/>
        <v>0</v>
      </c>
      <c r="S799" s="25">
        <f t="shared" si="155"/>
        <v>0</v>
      </c>
      <c r="T799" s="24"/>
    </row>
    <row r="800" spans="1:20" x14ac:dyDescent="0.3">
      <c r="A800" s="70">
        <v>20.399999999999999</v>
      </c>
      <c r="B800" s="70" t="str">
        <f t="shared" si="150"/>
        <v/>
      </c>
      <c r="C800" s="22">
        <f>'FPF TPF'!D805</f>
        <v>0</v>
      </c>
      <c r="D800" s="22">
        <f>'FPF TPF'!E805</f>
        <v>0</v>
      </c>
      <c r="E800" s="23">
        <f t="shared" si="144"/>
        <v>0</v>
      </c>
      <c r="F800" s="24">
        <f t="shared" si="145"/>
        <v>0</v>
      </c>
      <c r="G800" s="25">
        <f t="shared" si="146"/>
        <v>0</v>
      </c>
      <c r="H800" s="70" t="str">
        <f t="shared" si="151"/>
        <v/>
      </c>
      <c r="I800" s="22">
        <f>'FPF TPF'!I805</f>
        <v>0</v>
      </c>
      <c r="J800" s="22">
        <f>'FPF TPF'!J805</f>
        <v>0</v>
      </c>
      <c r="K800" s="23">
        <f t="shared" si="147"/>
        <v>0</v>
      </c>
      <c r="L800" s="24">
        <f t="shared" si="148"/>
        <v>0</v>
      </c>
      <c r="M800" s="25">
        <f t="shared" si="149"/>
        <v>0</v>
      </c>
      <c r="N800" s="70" t="str">
        <f t="shared" si="152"/>
        <v/>
      </c>
      <c r="O800" s="22">
        <f>'FPF TPF'!N805</f>
        <v>0</v>
      </c>
      <c r="P800" s="22">
        <f>'FPF TPF'!O805</f>
        <v>0</v>
      </c>
      <c r="Q800" s="23">
        <f t="shared" si="153"/>
        <v>0</v>
      </c>
      <c r="R800" s="24">
        <f t="shared" si="154"/>
        <v>0</v>
      </c>
      <c r="S800" s="25">
        <f t="shared" si="155"/>
        <v>0</v>
      </c>
      <c r="T800" s="24"/>
    </row>
    <row r="801" spans="1:20" x14ac:dyDescent="0.3">
      <c r="A801" s="70">
        <v>20.3</v>
      </c>
      <c r="B801" s="70" t="str">
        <f t="shared" si="150"/>
        <v/>
      </c>
      <c r="C801" s="22">
        <f>'FPF TPF'!D806</f>
        <v>0</v>
      </c>
      <c r="D801" s="22">
        <f>'FPF TPF'!E806</f>
        <v>0</v>
      </c>
      <c r="E801" s="23">
        <f t="shared" si="144"/>
        <v>0</v>
      </c>
      <c r="F801" s="24">
        <f t="shared" si="145"/>
        <v>0</v>
      </c>
      <c r="G801" s="25">
        <f t="shared" si="146"/>
        <v>0</v>
      </c>
      <c r="H801" s="70" t="str">
        <f t="shared" si="151"/>
        <v/>
      </c>
      <c r="I801" s="22">
        <f>'FPF TPF'!I806</f>
        <v>0</v>
      </c>
      <c r="J801" s="22">
        <f>'FPF TPF'!J806</f>
        <v>0</v>
      </c>
      <c r="K801" s="23">
        <f t="shared" si="147"/>
        <v>0</v>
      </c>
      <c r="L801" s="24">
        <f t="shared" si="148"/>
        <v>0</v>
      </c>
      <c r="M801" s="25">
        <f t="shared" si="149"/>
        <v>0</v>
      </c>
      <c r="N801" s="70" t="str">
        <f t="shared" si="152"/>
        <v/>
      </c>
      <c r="O801" s="22">
        <f>'FPF TPF'!N806</f>
        <v>0</v>
      </c>
      <c r="P801" s="22">
        <f>'FPF TPF'!O806</f>
        <v>0</v>
      </c>
      <c r="Q801" s="23">
        <f t="shared" si="153"/>
        <v>0</v>
      </c>
      <c r="R801" s="24">
        <f t="shared" si="154"/>
        <v>0</v>
      </c>
      <c r="S801" s="25">
        <f t="shared" si="155"/>
        <v>0</v>
      </c>
      <c r="T801" s="24"/>
    </row>
    <row r="802" spans="1:20" x14ac:dyDescent="0.3">
      <c r="A802" s="70">
        <v>20.2</v>
      </c>
      <c r="B802" s="70" t="str">
        <f t="shared" si="150"/>
        <v/>
      </c>
      <c r="C802" s="22">
        <f>'FPF TPF'!D807</f>
        <v>0</v>
      </c>
      <c r="D802" s="22">
        <f>'FPF TPF'!E807</f>
        <v>0</v>
      </c>
      <c r="E802" s="23">
        <f t="shared" si="144"/>
        <v>0</v>
      </c>
      <c r="F802" s="24">
        <f t="shared" si="145"/>
        <v>0</v>
      </c>
      <c r="G802" s="25">
        <f t="shared" si="146"/>
        <v>0</v>
      </c>
      <c r="H802" s="70" t="str">
        <f t="shared" si="151"/>
        <v/>
      </c>
      <c r="I802" s="22">
        <f>'FPF TPF'!I807</f>
        <v>0</v>
      </c>
      <c r="J802" s="22">
        <f>'FPF TPF'!J807</f>
        <v>0</v>
      </c>
      <c r="K802" s="23">
        <f t="shared" si="147"/>
        <v>0</v>
      </c>
      <c r="L802" s="24">
        <f t="shared" si="148"/>
        <v>0</v>
      </c>
      <c r="M802" s="25">
        <f t="shared" si="149"/>
        <v>0</v>
      </c>
      <c r="N802" s="70" t="str">
        <f t="shared" si="152"/>
        <v/>
      </c>
      <c r="O802" s="22">
        <f>'FPF TPF'!N807</f>
        <v>0</v>
      </c>
      <c r="P802" s="22">
        <f>'FPF TPF'!O807</f>
        <v>0</v>
      </c>
      <c r="Q802" s="23">
        <f t="shared" si="153"/>
        <v>0</v>
      </c>
      <c r="R802" s="24">
        <f t="shared" si="154"/>
        <v>0</v>
      </c>
      <c r="S802" s="25">
        <f t="shared" si="155"/>
        <v>0</v>
      </c>
      <c r="T802" s="24"/>
    </row>
    <row r="803" spans="1:20" x14ac:dyDescent="0.3">
      <c r="A803" s="70">
        <v>20.100000000000001</v>
      </c>
      <c r="B803" s="70" t="str">
        <f t="shared" si="150"/>
        <v/>
      </c>
      <c r="C803" s="22">
        <f>'FPF TPF'!D808</f>
        <v>0</v>
      </c>
      <c r="D803" s="22">
        <f>'FPF TPF'!E808</f>
        <v>0</v>
      </c>
      <c r="E803" s="23">
        <f t="shared" si="144"/>
        <v>0</v>
      </c>
      <c r="F803" s="24">
        <f t="shared" si="145"/>
        <v>0</v>
      </c>
      <c r="G803" s="25">
        <f t="shared" si="146"/>
        <v>0</v>
      </c>
      <c r="H803" s="70" t="str">
        <f t="shared" si="151"/>
        <v/>
      </c>
      <c r="I803" s="22">
        <f>'FPF TPF'!I808</f>
        <v>0</v>
      </c>
      <c r="J803" s="22">
        <f>'FPF TPF'!J808</f>
        <v>0</v>
      </c>
      <c r="K803" s="23">
        <f t="shared" si="147"/>
        <v>0</v>
      </c>
      <c r="L803" s="24">
        <f t="shared" si="148"/>
        <v>0</v>
      </c>
      <c r="M803" s="25">
        <f t="shared" si="149"/>
        <v>0</v>
      </c>
      <c r="N803" s="70" t="str">
        <f t="shared" si="152"/>
        <v/>
      </c>
      <c r="O803" s="22">
        <f>'FPF TPF'!N808</f>
        <v>0</v>
      </c>
      <c r="P803" s="22">
        <f>'FPF TPF'!O808</f>
        <v>0</v>
      </c>
      <c r="Q803" s="23">
        <f t="shared" si="153"/>
        <v>0</v>
      </c>
      <c r="R803" s="24">
        <f t="shared" si="154"/>
        <v>0</v>
      </c>
      <c r="S803" s="25">
        <f t="shared" si="155"/>
        <v>0</v>
      </c>
      <c r="T803" s="24"/>
    </row>
    <row r="804" spans="1:20" x14ac:dyDescent="0.3">
      <c r="A804" s="70">
        <v>20</v>
      </c>
      <c r="B804" s="70" t="str">
        <f t="shared" si="150"/>
        <v/>
      </c>
      <c r="C804" s="22">
        <f>'FPF TPF'!D809</f>
        <v>0</v>
      </c>
      <c r="D804" s="22">
        <f>'FPF TPF'!E809</f>
        <v>0</v>
      </c>
      <c r="E804" s="23">
        <f t="shared" si="144"/>
        <v>0</v>
      </c>
      <c r="F804" s="24">
        <f t="shared" si="145"/>
        <v>0</v>
      </c>
      <c r="G804" s="25">
        <f t="shared" si="146"/>
        <v>0</v>
      </c>
      <c r="H804" s="70" t="str">
        <f t="shared" si="151"/>
        <v/>
      </c>
      <c r="I804" s="22">
        <f>'FPF TPF'!I809</f>
        <v>0</v>
      </c>
      <c r="J804" s="22">
        <f>'FPF TPF'!J809</f>
        <v>0</v>
      </c>
      <c r="K804" s="23">
        <f t="shared" si="147"/>
        <v>0</v>
      </c>
      <c r="L804" s="24">
        <f t="shared" si="148"/>
        <v>0</v>
      </c>
      <c r="M804" s="25">
        <f t="shared" si="149"/>
        <v>0</v>
      </c>
      <c r="N804" s="70" t="str">
        <f t="shared" si="152"/>
        <v/>
      </c>
      <c r="O804" s="22">
        <f>'FPF TPF'!N809</f>
        <v>0</v>
      </c>
      <c r="P804" s="22">
        <f>'FPF TPF'!O809</f>
        <v>0</v>
      </c>
      <c r="Q804" s="23">
        <f t="shared" si="153"/>
        <v>0</v>
      </c>
      <c r="R804" s="24">
        <f t="shared" si="154"/>
        <v>0</v>
      </c>
      <c r="S804" s="25">
        <f t="shared" si="155"/>
        <v>0</v>
      </c>
      <c r="T804" s="24"/>
    </row>
    <row r="805" spans="1:20" x14ac:dyDescent="0.3">
      <c r="A805" s="70">
        <v>19.899999999999999</v>
      </c>
      <c r="B805" s="70" t="str">
        <f t="shared" si="150"/>
        <v/>
      </c>
      <c r="C805" s="22">
        <f>'FPF TPF'!D810</f>
        <v>0</v>
      </c>
      <c r="D805" s="22">
        <f>'FPF TPF'!E810</f>
        <v>0</v>
      </c>
      <c r="E805" s="23">
        <f t="shared" si="144"/>
        <v>0</v>
      </c>
      <c r="F805" s="24">
        <f t="shared" si="145"/>
        <v>0</v>
      </c>
      <c r="G805" s="25">
        <f t="shared" si="146"/>
        <v>0</v>
      </c>
      <c r="H805" s="70" t="str">
        <f t="shared" si="151"/>
        <v/>
      </c>
      <c r="I805" s="22">
        <f>'FPF TPF'!I810</f>
        <v>0</v>
      </c>
      <c r="J805" s="22">
        <f>'FPF TPF'!J810</f>
        <v>0</v>
      </c>
      <c r="K805" s="23">
        <f t="shared" si="147"/>
        <v>0</v>
      </c>
      <c r="L805" s="24">
        <f t="shared" si="148"/>
        <v>0</v>
      </c>
      <c r="M805" s="25">
        <f t="shared" si="149"/>
        <v>0</v>
      </c>
      <c r="N805" s="70" t="str">
        <f t="shared" si="152"/>
        <v/>
      </c>
      <c r="O805" s="22">
        <f>'FPF TPF'!N810</f>
        <v>0</v>
      </c>
      <c r="P805" s="22">
        <f>'FPF TPF'!O810</f>
        <v>0</v>
      </c>
      <c r="Q805" s="23">
        <f t="shared" si="153"/>
        <v>0</v>
      </c>
      <c r="R805" s="24">
        <f t="shared" si="154"/>
        <v>0</v>
      </c>
      <c r="S805" s="25">
        <f t="shared" si="155"/>
        <v>0</v>
      </c>
      <c r="T805" s="24"/>
    </row>
    <row r="806" spans="1:20" x14ac:dyDescent="0.3">
      <c r="A806" s="70">
        <v>19.8</v>
      </c>
      <c r="B806" s="70" t="str">
        <f t="shared" si="150"/>
        <v/>
      </c>
      <c r="C806" s="22">
        <f>'FPF TPF'!D811</f>
        <v>0</v>
      </c>
      <c r="D806" s="22">
        <f>'FPF TPF'!E811</f>
        <v>0</v>
      </c>
      <c r="E806" s="23">
        <f t="shared" si="144"/>
        <v>0</v>
      </c>
      <c r="F806" s="24">
        <f t="shared" si="145"/>
        <v>0</v>
      </c>
      <c r="G806" s="25">
        <f t="shared" si="146"/>
        <v>0</v>
      </c>
      <c r="H806" s="70" t="str">
        <f t="shared" si="151"/>
        <v/>
      </c>
      <c r="I806" s="22">
        <f>'FPF TPF'!I811</f>
        <v>0</v>
      </c>
      <c r="J806" s="22">
        <f>'FPF TPF'!J811</f>
        <v>0</v>
      </c>
      <c r="K806" s="23">
        <f t="shared" si="147"/>
        <v>0</v>
      </c>
      <c r="L806" s="24">
        <f t="shared" si="148"/>
        <v>0</v>
      </c>
      <c r="M806" s="25">
        <f t="shared" si="149"/>
        <v>0</v>
      </c>
      <c r="N806" s="70" t="str">
        <f t="shared" si="152"/>
        <v/>
      </c>
      <c r="O806" s="22">
        <f>'FPF TPF'!N811</f>
        <v>0</v>
      </c>
      <c r="P806" s="22">
        <f>'FPF TPF'!O811</f>
        <v>0</v>
      </c>
      <c r="Q806" s="23">
        <f t="shared" si="153"/>
        <v>0</v>
      </c>
      <c r="R806" s="24">
        <f t="shared" si="154"/>
        <v>0</v>
      </c>
      <c r="S806" s="25">
        <f t="shared" si="155"/>
        <v>0</v>
      </c>
      <c r="T806" s="24"/>
    </row>
    <row r="807" spans="1:20" x14ac:dyDescent="0.3">
      <c r="A807" s="70">
        <v>19.7</v>
      </c>
      <c r="B807" s="70" t="str">
        <f t="shared" si="150"/>
        <v/>
      </c>
      <c r="C807" s="22">
        <f>'FPF TPF'!D812</f>
        <v>0</v>
      </c>
      <c r="D807" s="22">
        <f>'FPF TPF'!E812</f>
        <v>0</v>
      </c>
      <c r="E807" s="23">
        <f t="shared" si="144"/>
        <v>0</v>
      </c>
      <c r="F807" s="24">
        <f t="shared" si="145"/>
        <v>0</v>
      </c>
      <c r="G807" s="25">
        <f t="shared" si="146"/>
        <v>0</v>
      </c>
      <c r="H807" s="70" t="str">
        <f t="shared" si="151"/>
        <v/>
      </c>
      <c r="I807" s="22">
        <f>'FPF TPF'!I812</f>
        <v>0</v>
      </c>
      <c r="J807" s="22">
        <f>'FPF TPF'!J812</f>
        <v>0</v>
      </c>
      <c r="K807" s="23">
        <f t="shared" si="147"/>
        <v>0</v>
      </c>
      <c r="L807" s="24">
        <f t="shared" si="148"/>
        <v>0</v>
      </c>
      <c r="M807" s="25">
        <f t="shared" si="149"/>
        <v>0</v>
      </c>
      <c r="N807" s="70" t="str">
        <f t="shared" si="152"/>
        <v/>
      </c>
      <c r="O807" s="22">
        <f>'FPF TPF'!N812</f>
        <v>0</v>
      </c>
      <c r="P807" s="22">
        <f>'FPF TPF'!O812</f>
        <v>0</v>
      </c>
      <c r="Q807" s="23">
        <f t="shared" si="153"/>
        <v>0</v>
      </c>
      <c r="R807" s="24">
        <f t="shared" si="154"/>
        <v>0</v>
      </c>
      <c r="S807" s="25">
        <f t="shared" si="155"/>
        <v>0</v>
      </c>
      <c r="T807" s="24"/>
    </row>
    <row r="808" spans="1:20" x14ac:dyDescent="0.3">
      <c r="A808" s="70">
        <v>19.600000000000001</v>
      </c>
      <c r="B808" s="70" t="str">
        <f t="shared" si="150"/>
        <v/>
      </c>
      <c r="C808" s="22">
        <f>'FPF TPF'!D813</f>
        <v>0</v>
      </c>
      <c r="D808" s="22">
        <f>'FPF TPF'!E813</f>
        <v>0</v>
      </c>
      <c r="E808" s="23">
        <f t="shared" si="144"/>
        <v>0</v>
      </c>
      <c r="F808" s="24">
        <f t="shared" si="145"/>
        <v>0</v>
      </c>
      <c r="G808" s="25">
        <f t="shared" si="146"/>
        <v>0</v>
      </c>
      <c r="H808" s="70" t="str">
        <f t="shared" si="151"/>
        <v/>
      </c>
      <c r="I808" s="22">
        <f>'FPF TPF'!I813</f>
        <v>0</v>
      </c>
      <c r="J808" s="22">
        <f>'FPF TPF'!J813</f>
        <v>0</v>
      </c>
      <c r="K808" s="23">
        <f t="shared" si="147"/>
        <v>0</v>
      </c>
      <c r="L808" s="24">
        <f t="shared" si="148"/>
        <v>0</v>
      </c>
      <c r="M808" s="25">
        <f t="shared" si="149"/>
        <v>0</v>
      </c>
      <c r="N808" s="70" t="str">
        <f t="shared" si="152"/>
        <v/>
      </c>
      <c r="O808" s="22">
        <f>'FPF TPF'!N813</f>
        <v>0</v>
      </c>
      <c r="P808" s="22">
        <f>'FPF TPF'!O813</f>
        <v>0</v>
      </c>
      <c r="Q808" s="23">
        <f t="shared" si="153"/>
        <v>0</v>
      </c>
      <c r="R808" s="24">
        <f t="shared" si="154"/>
        <v>0</v>
      </c>
      <c r="S808" s="25">
        <f t="shared" si="155"/>
        <v>0</v>
      </c>
      <c r="T808" s="24"/>
    </row>
    <row r="809" spans="1:20" x14ac:dyDescent="0.3">
      <c r="A809" s="70">
        <v>19.5</v>
      </c>
      <c r="B809" s="70" t="str">
        <f t="shared" si="150"/>
        <v/>
      </c>
      <c r="C809" s="22">
        <f>'FPF TPF'!D814</f>
        <v>0</v>
      </c>
      <c r="D809" s="22">
        <f>'FPF TPF'!E814</f>
        <v>0</v>
      </c>
      <c r="E809" s="23">
        <f t="shared" si="144"/>
        <v>0</v>
      </c>
      <c r="F809" s="24">
        <f t="shared" si="145"/>
        <v>0</v>
      </c>
      <c r="G809" s="25">
        <f t="shared" si="146"/>
        <v>0</v>
      </c>
      <c r="H809" s="70" t="str">
        <f t="shared" si="151"/>
        <v/>
      </c>
      <c r="I809" s="22">
        <f>'FPF TPF'!I814</f>
        <v>0</v>
      </c>
      <c r="J809" s="22">
        <f>'FPF TPF'!J814</f>
        <v>0</v>
      </c>
      <c r="K809" s="23">
        <f t="shared" si="147"/>
        <v>0</v>
      </c>
      <c r="L809" s="24">
        <f t="shared" si="148"/>
        <v>0</v>
      </c>
      <c r="M809" s="25">
        <f t="shared" si="149"/>
        <v>0</v>
      </c>
      <c r="N809" s="70" t="str">
        <f t="shared" si="152"/>
        <v/>
      </c>
      <c r="O809" s="22">
        <f>'FPF TPF'!N814</f>
        <v>0</v>
      </c>
      <c r="P809" s="22">
        <f>'FPF TPF'!O814</f>
        <v>0</v>
      </c>
      <c r="Q809" s="23">
        <f t="shared" si="153"/>
        <v>0</v>
      </c>
      <c r="R809" s="24">
        <f t="shared" si="154"/>
        <v>0</v>
      </c>
      <c r="S809" s="25">
        <f t="shared" si="155"/>
        <v>0</v>
      </c>
      <c r="T809" s="24"/>
    </row>
    <row r="810" spans="1:20" x14ac:dyDescent="0.3">
      <c r="A810" s="70">
        <v>19.399999999999999</v>
      </c>
      <c r="B810" s="70" t="str">
        <f t="shared" si="150"/>
        <v/>
      </c>
      <c r="C810" s="22">
        <f>'FPF TPF'!D815</f>
        <v>0</v>
      </c>
      <c r="D810" s="22">
        <f>'FPF TPF'!E815</f>
        <v>0</v>
      </c>
      <c r="E810" s="23">
        <f t="shared" si="144"/>
        <v>0</v>
      </c>
      <c r="F810" s="24">
        <f t="shared" si="145"/>
        <v>0</v>
      </c>
      <c r="G810" s="25">
        <f t="shared" si="146"/>
        <v>0</v>
      </c>
      <c r="H810" s="70" t="str">
        <f t="shared" si="151"/>
        <v/>
      </c>
      <c r="I810" s="22">
        <f>'FPF TPF'!I815</f>
        <v>0</v>
      </c>
      <c r="J810" s="22">
        <f>'FPF TPF'!J815</f>
        <v>0</v>
      </c>
      <c r="K810" s="23">
        <f t="shared" si="147"/>
        <v>0</v>
      </c>
      <c r="L810" s="24">
        <f t="shared" si="148"/>
        <v>0</v>
      </c>
      <c r="M810" s="25">
        <f t="shared" si="149"/>
        <v>0</v>
      </c>
      <c r="N810" s="70" t="str">
        <f t="shared" si="152"/>
        <v/>
      </c>
      <c r="O810" s="22">
        <f>'FPF TPF'!N815</f>
        <v>0</v>
      </c>
      <c r="P810" s="22">
        <f>'FPF TPF'!O815</f>
        <v>0</v>
      </c>
      <c r="Q810" s="23">
        <f t="shared" si="153"/>
        <v>0</v>
      </c>
      <c r="R810" s="24">
        <f t="shared" si="154"/>
        <v>0</v>
      </c>
      <c r="S810" s="25">
        <f t="shared" si="155"/>
        <v>0</v>
      </c>
      <c r="T810" s="24"/>
    </row>
    <row r="811" spans="1:20" x14ac:dyDescent="0.3">
      <c r="A811" s="70">
        <v>19.3</v>
      </c>
      <c r="B811" s="70" t="str">
        <f t="shared" si="150"/>
        <v/>
      </c>
      <c r="C811" s="22">
        <f>'FPF TPF'!D816</f>
        <v>0</v>
      </c>
      <c r="D811" s="22">
        <f>'FPF TPF'!E816</f>
        <v>0</v>
      </c>
      <c r="E811" s="23">
        <f t="shared" si="144"/>
        <v>0</v>
      </c>
      <c r="F811" s="24">
        <f t="shared" si="145"/>
        <v>0</v>
      </c>
      <c r="G811" s="25">
        <f t="shared" si="146"/>
        <v>0</v>
      </c>
      <c r="H811" s="70" t="str">
        <f t="shared" si="151"/>
        <v/>
      </c>
      <c r="I811" s="22">
        <f>'FPF TPF'!I816</f>
        <v>0</v>
      </c>
      <c r="J811" s="22">
        <f>'FPF TPF'!J816</f>
        <v>0</v>
      </c>
      <c r="K811" s="23">
        <f t="shared" si="147"/>
        <v>0</v>
      </c>
      <c r="L811" s="24">
        <f t="shared" si="148"/>
        <v>0</v>
      </c>
      <c r="M811" s="25">
        <f t="shared" si="149"/>
        <v>0</v>
      </c>
      <c r="N811" s="70" t="str">
        <f t="shared" si="152"/>
        <v/>
      </c>
      <c r="O811" s="22">
        <f>'FPF TPF'!N816</f>
        <v>0</v>
      </c>
      <c r="P811" s="22">
        <f>'FPF TPF'!O816</f>
        <v>0</v>
      </c>
      <c r="Q811" s="23">
        <f t="shared" si="153"/>
        <v>0</v>
      </c>
      <c r="R811" s="24">
        <f t="shared" si="154"/>
        <v>0</v>
      </c>
      <c r="S811" s="25">
        <f t="shared" si="155"/>
        <v>0</v>
      </c>
      <c r="T811" s="24"/>
    </row>
    <row r="812" spans="1:20" x14ac:dyDescent="0.3">
      <c r="A812" s="70">
        <v>19.2</v>
      </c>
      <c r="B812" s="70" t="str">
        <f t="shared" si="150"/>
        <v/>
      </c>
      <c r="C812" s="22">
        <f>'FPF TPF'!D817</f>
        <v>0</v>
      </c>
      <c r="D812" s="22">
        <f>'FPF TPF'!E817</f>
        <v>0</v>
      </c>
      <c r="E812" s="23">
        <f t="shared" si="144"/>
        <v>0</v>
      </c>
      <c r="F812" s="24">
        <f t="shared" si="145"/>
        <v>0</v>
      </c>
      <c r="G812" s="25">
        <f t="shared" si="146"/>
        <v>0</v>
      </c>
      <c r="H812" s="70" t="str">
        <f t="shared" si="151"/>
        <v/>
      </c>
      <c r="I812" s="22">
        <f>'FPF TPF'!I817</f>
        <v>0</v>
      </c>
      <c r="J812" s="22">
        <f>'FPF TPF'!J817</f>
        <v>0</v>
      </c>
      <c r="K812" s="23">
        <f t="shared" si="147"/>
        <v>0</v>
      </c>
      <c r="L812" s="24">
        <f t="shared" si="148"/>
        <v>0</v>
      </c>
      <c r="M812" s="25">
        <f t="shared" si="149"/>
        <v>0</v>
      </c>
      <c r="N812" s="70" t="str">
        <f t="shared" si="152"/>
        <v/>
      </c>
      <c r="O812" s="22">
        <f>'FPF TPF'!N817</f>
        <v>0</v>
      </c>
      <c r="P812" s="22">
        <f>'FPF TPF'!O817</f>
        <v>0</v>
      </c>
      <c r="Q812" s="23">
        <f t="shared" si="153"/>
        <v>0</v>
      </c>
      <c r="R812" s="24">
        <f t="shared" si="154"/>
        <v>0</v>
      </c>
      <c r="S812" s="25">
        <f t="shared" si="155"/>
        <v>0</v>
      </c>
      <c r="T812" s="24"/>
    </row>
    <row r="813" spans="1:20" x14ac:dyDescent="0.3">
      <c r="A813" s="70">
        <v>19.100000000000001</v>
      </c>
      <c r="B813" s="70" t="str">
        <f t="shared" si="150"/>
        <v/>
      </c>
      <c r="C813" s="22">
        <f>'FPF TPF'!D818</f>
        <v>0</v>
      </c>
      <c r="D813" s="22">
        <f>'FPF TPF'!E818</f>
        <v>0</v>
      </c>
      <c r="E813" s="23">
        <f t="shared" si="144"/>
        <v>0</v>
      </c>
      <c r="F813" s="24">
        <f t="shared" si="145"/>
        <v>0</v>
      </c>
      <c r="G813" s="25">
        <f t="shared" si="146"/>
        <v>0</v>
      </c>
      <c r="H813" s="70" t="str">
        <f t="shared" si="151"/>
        <v/>
      </c>
      <c r="I813" s="22">
        <f>'FPF TPF'!I818</f>
        <v>0</v>
      </c>
      <c r="J813" s="22">
        <f>'FPF TPF'!J818</f>
        <v>0</v>
      </c>
      <c r="K813" s="23">
        <f t="shared" si="147"/>
        <v>0</v>
      </c>
      <c r="L813" s="24">
        <f t="shared" si="148"/>
        <v>0</v>
      </c>
      <c r="M813" s="25">
        <f t="shared" si="149"/>
        <v>0</v>
      </c>
      <c r="N813" s="70" t="str">
        <f t="shared" si="152"/>
        <v/>
      </c>
      <c r="O813" s="22">
        <f>'FPF TPF'!N818</f>
        <v>0</v>
      </c>
      <c r="P813" s="22">
        <f>'FPF TPF'!O818</f>
        <v>0</v>
      </c>
      <c r="Q813" s="23">
        <f t="shared" si="153"/>
        <v>0</v>
      </c>
      <c r="R813" s="24">
        <f t="shared" si="154"/>
        <v>0</v>
      </c>
      <c r="S813" s="25">
        <f t="shared" si="155"/>
        <v>0</v>
      </c>
      <c r="T813" s="24"/>
    </row>
    <row r="814" spans="1:20" x14ac:dyDescent="0.3">
      <c r="A814" s="70">
        <v>19</v>
      </c>
      <c r="B814" s="70" t="str">
        <f t="shared" si="150"/>
        <v/>
      </c>
      <c r="C814" s="22">
        <f>'FPF TPF'!D819</f>
        <v>0</v>
      </c>
      <c r="D814" s="22">
        <f>'FPF TPF'!E819</f>
        <v>0</v>
      </c>
      <c r="E814" s="23">
        <f t="shared" si="144"/>
        <v>0</v>
      </c>
      <c r="F814" s="24">
        <f t="shared" si="145"/>
        <v>0</v>
      </c>
      <c r="G814" s="25">
        <f t="shared" si="146"/>
        <v>0</v>
      </c>
      <c r="H814" s="70" t="str">
        <f t="shared" si="151"/>
        <v/>
      </c>
      <c r="I814" s="22">
        <f>'FPF TPF'!I819</f>
        <v>0</v>
      </c>
      <c r="J814" s="22">
        <f>'FPF TPF'!J819</f>
        <v>0</v>
      </c>
      <c r="K814" s="23">
        <f t="shared" si="147"/>
        <v>0</v>
      </c>
      <c r="L814" s="24">
        <f t="shared" si="148"/>
        <v>0</v>
      </c>
      <c r="M814" s="25">
        <f t="shared" si="149"/>
        <v>0</v>
      </c>
      <c r="N814" s="70" t="str">
        <f t="shared" si="152"/>
        <v/>
      </c>
      <c r="O814" s="22">
        <f>'FPF TPF'!N819</f>
        <v>0</v>
      </c>
      <c r="P814" s="22">
        <f>'FPF TPF'!O819</f>
        <v>0</v>
      </c>
      <c r="Q814" s="23">
        <f t="shared" si="153"/>
        <v>0</v>
      </c>
      <c r="R814" s="24">
        <f t="shared" si="154"/>
        <v>0</v>
      </c>
      <c r="S814" s="25">
        <f t="shared" si="155"/>
        <v>0</v>
      </c>
      <c r="T814" s="24"/>
    </row>
    <row r="815" spans="1:20" x14ac:dyDescent="0.3">
      <c r="A815" s="70">
        <v>18.899999999999999</v>
      </c>
      <c r="B815" s="70" t="str">
        <f t="shared" si="150"/>
        <v/>
      </c>
      <c r="C815" s="22">
        <f>'FPF TPF'!D820</f>
        <v>0</v>
      </c>
      <c r="D815" s="22">
        <f>'FPF TPF'!E820</f>
        <v>0</v>
      </c>
      <c r="E815" s="23">
        <f t="shared" si="144"/>
        <v>0</v>
      </c>
      <c r="F815" s="24">
        <f t="shared" si="145"/>
        <v>0</v>
      </c>
      <c r="G815" s="25">
        <f t="shared" si="146"/>
        <v>0</v>
      </c>
      <c r="H815" s="70" t="str">
        <f t="shared" si="151"/>
        <v/>
      </c>
      <c r="I815" s="22">
        <f>'FPF TPF'!I820</f>
        <v>0</v>
      </c>
      <c r="J815" s="22">
        <f>'FPF TPF'!J820</f>
        <v>0</v>
      </c>
      <c r="K815" s="23">
        <f t="shared" si="147"/>
        <v>0</v>
      </c>
      <c r="L815" s="24">
        <f t="shared" si="148"/>
        <v>0</v>
      </c>
      <c r="M815" s="25">
        <f t="shared" si="149"/>
        <v>0</v>
      </c>
      <c r="N815" s="70" t="str">
        <f t="shared" si="152"/>
        <v/>
      </c>
      <c r="O815" s="22">
        <f>'FPF TPF'!N820</f>
        <v>0</v>
      </c>
      <c r="P815" s="22">
        <f>'FPF TPF'!O820</f>
        <v>0</v>
      </c>
      <c r="Q815" s="23">
        <f t="shared" si="153"/>
        <v>0</v>
      </c>
      <c r="R815" s="24">
        <f t="shared" si="154"/>
        <v>0</v>
      </c>
      <c r="S815" s="25">
        <f t="shared" si="155"/>
        <v>0</v>
      </c>
      <c r="T815" s="24"/>
    </row>
    <row r="816" spans="1:20" x14ac:dyDescent="0.3">
      <c r="A816" s="70">
        <v>18.8</v>
      </c>
      <c r="B816" s="70" t="str">
        <f t="shared" si="150"/>
        <v/>
      </c>
      <c r="C816" s="22">
        <f>'FPF TPF'!D821</f>
        <v>0</v>
      </c>
      <c r="D816" s="22">
        <f>'FPF TPF'!E821</f>
        <v>0</v>
      </c>
      <c r="E816" s="23">
        <f t="shared" si="144"/>
        <v>0</v>
      </c>
      <c r="F816" s="24">
        <f t="shared" si="145"/>
        <v>0</v>
      </c>
      <c r="G816" s="25">
        <f t="shared" si="146"/>
        <v>0</v>
      </c>
      <c r="H816" s="70" t="str">
        <f t="shared" si="151"/>
        <v/>
      </c>
      <c r="I816" s="22">
        <f>'FPF TPF'!I821</f>
        <v>0</v>
      </c>
      <c r="J816" s="22">
        <f>'FPF TPF'!J821</f>
        <v>0</v>
      </c>
      <c r="K816" s="23">
        <f t="shared" si="147"/>
        <v>0</v>
      </c>
      <c r="L816" s="24">
        <f t="shared" si="148"/>
        <v>0</v>
      </c>
      <c r="M816" s="25">
        <f t="shared" si="149"/>
        <v>0</v>
      </c>
      <c r="N816" s="70" t="str">
        <f t="shared" si="152"/>
        <v/>
      </c>
      <c r="O816" s="22">
        <f>'FPF TPF'!N821</f>
        <v>0</v>
      </c>
      <c r="P816" s="22">
        <f>'FPF TPF'!O821</f>
        <v>0</v>
      </c>
      <c r="Q816" s="23">
        <f t="shared" si="153"/>
        <v>0</v>
      </c>
      <c r="R816" s="24">
        <f t="shared" si="154"/>
        <v>0</v>
      </c>
      <c r="S816" s="25">
        <f t="shared" si="155"/>
        <v>0</v>
      </c>
      <c r="T816" s="24"/>
    </row>
    <row r="817" spans="1:20" x14ac:dyDescent="0.3">
      <c r="A817" s="70">
        <v>18.7</v>
      </c>
      <c r="B817" s="70" t="str">
        <f t="shared" si="150"/>
        <v/>
      </c>
      <c r="C817" s="22">
        <f>'FPF TPF'!D822</f>
        <v>0</v>
      </c>
      <c r="D817" s="22">
        <f>'FPF TPF'!E822</f>
        <v>0</v>
      </c>
      <c r="E817" s="23">
        <f t="shared" ref="E817:E880" si="156">C816-C817</f>
        <v>0</v>
      </c>
      <c r="F817" s="24">
        <f t="shared" ref="F817:F880" si="157">AVERAGE(D817,D816)</f>
        <v>0</v>
      </c>
      <c r="G817" s="25">
        <f t="shared" ref="G817:G880" si="158">PRODUCT(E817,F817)</f>
        <v>0</v>
      </c>
      <c r="H817" s="70" t="str">
        <f t="shared" si="151"/>
        <v/>
      </c>
      <c r="I817" s="22">
        <f>'FPF TPF'!I822</f>
        <v>0</v>
      </c>
      <c r="J817" s="22">
        <f>'FPF TPF'!J822</f>
        <v>0</v>
      </c>
      <c r="K817" s="23">
        <f t="shared" ref="K817:K880" si="159">I816-I817</f>
        <v>0</v>
      </c>
      <c r="L817" s="24">
        <f t="shared" ref="L817:L880" si="160">AVERAGE(J817,J816)</f>
        <v>0</v>
      </c>
      <c r="M817" s="25">
        <f t="shared" ref="M817:M880" si="161">PRODUCT(K817,L817)</f>
        <v>0</v>
      </c>
      <c r="N817" s="70" t="str">
        <f t="shared" si="152"/>
        <v/>
      </c>
      <c r="O817" s="22">
        <f>'FPF TPF'!N822</f>
        <v>0</v>
      </c>
      <c r="P817" s="22">
        <f>'FPF TPF'!O822</f>
        <v>0</v>
      </c>
      <c r="Q817" s="23">
        <f t="shared" si="153"/>
        <v>0</v>
      </c>
      <c r="R817" s="24">
        <f t="shared" si="154"/>
        <v>0</v>
      </c>
      <c r="S817" s="25">
        <f t="shared" si="155"/>
        <v>0</v>
      </c>
      <c r="T817" s="24"/>
    </row>
    <row r="818" spans="1:20" x14ac:dyDescent="0.3">
      <c r="A818" s="70">
        <v>18.600000000000001</v>
      </c>
      <c r="B818" s="70" t="str">
        <f t="shared" si="150"/>
        <v/>
      </c>
      <c r="C818" s="22">
        <f>'FPF TPF'!D823</f>
        <v>0</v>
      </c>
      <c r="D818" s="22">
        <f>'FPF TPF'!E823</f>
        <v>0</v>
      </c>
      <c r="E818" s="23">
        <f t="shared" si="156"/>
        <v>0</v>
      </c>
      <c r="F818" s="24">
        <f t="shared" si="157"/>
        <v>0</v>
      </c>
      <c r="G818" s="25">
        <f t="shared" si="158"/>
        <v>0</v>
      </c>
      <c r="H818" s="70" t="str">
        <f t="shared" si="151"/>
        <v/>
      </c>
      <c r="I818" s="22">
        <f>'FPF TPF'!I823</f>
        <v>0</v>
      </c>
      <c r="J818" s="22">
        <f>'FPF TPF'!J823</f>
        <v>0</v>
      </c>
      <c r="K818" s="23">
        <f t="shared" si="159"/>
        <v>0</v>
      </c>
      <c r="L818" s="24">
        <f t="shared" si="160"/>
        <v>0</v>
      </c>
      <c r="M818" s="25">
        <f t="shared" si="161"/>
        <v>0</v>
      </c>
      <c r="N818" s="70" t="str">
        <f t="shared" si="152"/>
        <v/>
      </c>
      <c r="O818" s="22">
        <f>'FPF TPF'!N823</f>
        <v>0</v>
      </c>
      <c r="P818" s="22">
        <f>'FPF TPF'!O823</f>
        <v>0</v>
      </c>
      <c r="Q818" s="23">
        <f t="shared" si="153"/>
        <v>0</v>
      </c>
      <c r="R818" s="24">
        <f t="shared" si="154"/>
        <v>0</v>
      </c>
      <c r="S818" s="25">
        <f t="shared" si="155"/>
        <v>0</v>
      </c>
      <c r="T818" s="24"/>
    </row>
    <row r="819" spans="1:20" x14ac:dyDescent="0.3">
      <c r="A819" s="70">
        <v>18.5</v>
      </c>
      <c r="B819" s="70" t="str">
        <f t="shared" si="150"/>
        <v/>
      </c>
      <c r="C819" s="22">
        <f>'FPF TPF'!D824</f>
        <v>0</v>
      </c>
      <c r="D819" s="22">
        <f>'FPF TPF'!E824</f>
        <v>0</v>
      </c>
      <c r="E819" s="23">
        <f t="shared" si="156"/>
        <v>0</v>
      </c>
      <c r="F819" s="24">
        <f t="shared" si="157"/>
        <v>0</v>
      </c>
      <c r="G819" s="25">
        <f t="shared" si="158"/>
        <v>0</v>
      </c>
      <c r="H819" s="70" t="str">
        <f t="shared" si="151"/>
        <v/>
      </c>
      <c r="I819" s="22">
        <f>'FPF TPF'!I824</f>
        <v>0</v>
      </c>
      <c r="J819" s="22">
        <f>'FPF TPF'!J824</f>
        <v>0</v>
      </c>
      <c r="K819" s="23">
        <f t="shared" si="159"/>
        <v>0</v>
      </c>
      <c r="L819" s="24">
        <f t="shared" si="160"/>
        <v>0</v>
      </c>
      <c r="M819" s="25">
        <f t="shared" si="161"/>
        <v>0</v>
      </c>
      <c r="N819" s="70" t="str">
        <f t="shared" si="152"/>
        <v/>
      </c>
      <c r="O819" s="22">
        <f>'FPF TPF'!N824</f>
        <v>0</v>
      </c>
      <c r="P819" s="22">
        <f>'FPF TPF'!O824</f>
        <v>0</v>
      </c>
      <c r="Q819" s="23">
        <f t="shared" si="153"/>
        <v>0</v>
      </c>
      <c r="R819" s="24">
        <f t="shared" si="154"/>
        <v>0</v>
      </c>
      <c r="S819" s="25">
        <f t="shared" si="155"/>
        <v>0</v>
      </c>
      <c r="T819" s="24"/>
    </row>
    <row r="820" spans="1:20" x14ac:dyDescent="0.3">
      <c r="A820" s="70">
        <v>18.399999999999999</v>
      </c>
      <c r="B820" s="70" t="str">
        <f t="shared" si="150"/>
        <v/>
      </c>
      <c r="C820" s="22">
        <f>'FPF TPF'!D825</f>
        <v>0</v>
      </c>
      <c r="D820" s="22">
        <f>'FPF TPF'!E825</f>
        <v>0</v>
      </c>
      <c r="E820" s="23">
        <f t="shared" si="156"/>
        <v>0</v>
      </c>
      <c r="F820" s="24">
        <f t="shared" si="157"/>
        <v>0</v>
      </c>
      <c r="G820" s="25">
        <f t="shared" si="158"/>
        <v>0</v>
      </c>
      <c r="H820" s="70" t="str">
        <f t="shared" si="151"/>
        <v/>
      </c>
      <c r="I820" s="22">
        <f>'FPF TPF'!I825</f>
        <v>0</v>
      </c>
      <c r="J820" s="22">
        <f>'FPF TPF'!J825</f>
        <v>0</v>
      </c>
      <c r="K820" s="23">
        <f t="shared" si="159"/>
        <v>0</v>
      </c>
      <c r="L820" s="24">
        <f t="shared" si="160"/>
        <v>0</v>
      </c>
      <c r="M820" s="25">
        <f t="shared" si="161"/>
        <v>0</v>
      </c>
      <c r="N820" s="70" t="str">
        <f t="shared" si="152"/>
        <v/>
      </c>
      <c r="O820" s="22">
        <f>'FPF TPF'!N825</f>
        <v>0</v>
      </c>
      <c r="P820" s="22">
        <f>'FPF TPF'!O825</f>
        <v>0</v>
      </c>
      <c r="Q820" s="23">
        <f t="shared" si="153"/>
        <v>0</v>
      </c>
      <c r="R820" s="24">
        <f t="shared" si="154"/>
        <v>0</v>
      </c>
      <c r="S820" s="25">
        <f t="shared" si="155"/>
        <v>0</v>
      </c>
      <c r="T820" s="24"/>
    </row>
    <row r="821" spans="1:20" x14ac:dyDescent="0.3">
      <c r="A821" s="70">
        <v>18.3</v>
      </c>
      <c r="B821" s="70" t="str">
        <f t="shared" si="150"/>
        <v/>
      </c>
      <c r="C821" s="22">
        <f>'FPF TPF'!D826</f>
        <v>0</v>
      </c>
      <c r="D821" s="22">
        <f>'FPF TPF'!E826</f>
        <v>0</v>
      </c>
      <c r="E821" s="23">
        <f t="shared" si="156"/>
        <v>0</v>
      </c>
      <c r="F821" s="24">
        <f t="shared" si="157"/>
        <v>0</v>
      </c>
      <c r="G821" s="25">
        <f t="shared" si="158"/>
        <v>0</v>
      </c>
      <c r="H821" s="70" t="str">
        <f t="shared" si="151"/>
        <v/>
      </c>
      <c r="I821" s="22">
        <f>'FPF TPF'!I826</f>
        <v>0</v>
      </c>
      <c r="J821" s="22">
        <f>'FPF TPF'!J826</f>
        <v>0</v>
      </c>
      <c r="K821" s="23">
        <f t="shared" si="159"/>
        <v>0</v>
      </c>
      <c r="L821" s="24">
        <f t="shared" si="160"/>
        <v>0</v>
      </c>
      <c r="M821" s="25">
        <f t="shared" si="161"/>
        <v>0</v>
      </c>
      <c r="N821" s="70" t="str">
        <f t="shared" si="152"/>
        <v/>
      </c>
      <c r="O821" s="22">
        <f>'FPF TPF'!N826</f>
        <v>0</v>
      </c>
      <c r="P821" s="22">
        <f>'FPF TPF'!O826</f>
        <v>0</v>
      </c>
      <c r="Q821" s="23">
        <f t="shared" si="153"/>
        <v>0</v>
      </c>
      <c r="R821" s="24">
        <f t="shared" si="154"/>
        <v>0</v>
      </c>
      <c r="S821" s="25">
        <f t="shared" si="155"/>
        <v>0</v>
      </c>
      <c r="T821" s="24"/>
    </row>
    <row r="822" spans="1:20" x14ac:dyDescent="0.3">
      <c r="A822" s="70">
        <v>18.2</v>
      </c>
      <c r="B822" s="70" t="str">
        <f t="shared" si="150"/>
        <v/>
      </c>
      <c r="C822" s="22">
        <f>'FPF TPF'!D827</f>
        <v>0</v>
      </c>
      <c r="D822" s="22">
        <f>'FPF TPF'!E827</f>
        <v>0</v>
      </c>
      <c r="E822" s="23">
        <f t="shared" si="156"/>
        <v>0</v>
      </c>
      <c r="F822" s="24">
        <f t="shared" si="157"/>
        <v>0</v>
      </c>
      <c r="G822" s="25">
        <f t="shared" si="158"/>
        <v>0</v>
      </c>
      <c r="H822" s="70" t="str">
        <f t="shared" si="151"/>
        <v/>
      </c>
      <c r="I822" s="22">
        <f>'FPF TPF'!I827</f>
        <v>0</v>
      </c>
      <c r="J822" s="22">
        <f>'FPF TPF'!J827</f>
        <v>0</v>
      </c>
      <c r="K822" s="23">
        <f t="shared" si="159"/>
        <v>0</v>
      </c>
      <c r="L822" s="24">
        <f t="shared" si="160"/>
        <v>0</v>
      </c>
      <c r="M822" s="25">
        <f t="shared" si="161"/>
        <v>0</v>
      </c>
      <c r="N822" s="70" t="str">
        <f t="shared" si="152"/>
        <v/>
      </c>
      <c r="O822" s="22">
        <f>'FPF TPF'!N827</f>
        <v>0</v>
      </c>
      <c r="P822" s="22">
        <f>'FPF TPF'!O827</f>
        <v>0</v>
      </c>
      <c r="Q822" s="23">
        <f t="shared" si="153"/>
        <v>0</v>
      </c>
      <c r="R822" s="24">
        <f t="shared" si="154"/>
        <v>0</v>
      </c>
      <c r="S822" s="25">
        <f t="shared" si="155"/>
        <v>0</v>
      </c>
      <c r="T822" s="24"/>
    </row>
    <row r="823" spans="1:20" x14ac:dyDescent="0.3">
      <c r="A823" s="70">
        <v>18.100000000000001</v>
      </c>
      <c r="B823" s="70" t="str">
        <f t="shared" si="150"/>
        <v/>
      </c>
      <c r="C823" s="22">
        <f>'FPF TPF'!D828</f>
        <v>0</v>
      </c>
      <c r="D823" s="22">
        <f>'FPF TPF'!E828</f>
        <v>0</v>
      </c>
      <c r="E823" s="23">
        <f t="shared" si="156"/>
        <v>0</v>
      </c>
      <c r="F823" s="24">
        <f t="shared" si="157"/>
        <v>0</v>
      </c>
      <c r="G823" s="25">
        <f t="shared" si="158"/>
        <v>0</v>
      </c>
      <c r="H823" s="70" t="str">
        <f t="shared" si="151"/>
        <v/>
      </c>
      <c r="I823" s="22">
        <f>'FPF TPF'!I828</f>
        <v>0</v>
      </c>
      <c r="J823" s="22">
        <f>'FPF TPF'!J828</f>
        <v>0</v>
      </c>
      <c r="K823" s="23">
        <f t="shared" si="159"/>
        <v>0</v>
      </c>
      <c r="L823" s="24">
        <f t="shared" si="160"/>
        <v>0</v>
      </c>
      <c r="M823" s="25">
        <f t="shared" si="161"/>
        <v>0</v>
      </c>
      <c r="N823" s="70" t="str">
        <f t="shared" si="152"/>
        <v/>
      </c>
      <c r="O823" s="22">
        <f>'FPF TPF'!N828</f>
        <v>0</v>
      </c>
      <c r="P823" s="22">
        <f>'FPF TPF'!O828</f>
        <v>0</v>
      </c>
      <c r="Q823" s="23">
        <f t="shared" si="153"/>
        <v>0</v>
      </c>
      <c r="R823" s="24">
        <f t="shared" si="154"/>
        <v>0</v>
      </c>
      <c r="S823" s="25">
        <f t="shared" si="155"/>
        <v>0</v>
      </c>
      <c r="T823" s="24"/>
    </row>
    <row r="824" spans="1:20" x14ac:dyDescent="0.3">
      <c r="A824" s="70">
        <v>18</v>
      </c>
      <c r="B824" s="70" t="str">
        <f t="shared" si="150"/>
        <v/>
      </c>
      <c r="C824" s="22">
        <f>'FPF TPF'!D829</f>
        <v>0</v>
      </c>
      <c r="D824" s="22">
        <f>'FPF TPF'!E829</f>
        <v>0</v>
      </c>
      <c r="E824" s="23">
        <f t="shared" si="156"/>
        <v>0</v>
      </c>
      <c r="F824" s="24">
        <f t="shared" si="157"/>
        <v>0</v>
      </c>
      <c r="G824" s="25">
        <f t="shared" si="158"/>
        <v>0</v>
      </c>
      <c r="H824" s="70" t="str">
        <f t="shared" si="151"/>
        <v/>
      </c>
      <c r="I824" s="22">
        <f>'FPF TPF'!I829</f>
        <v>0</v>
      </c>
      <c r="J824" s="22">
        <f>'FPF TPF'!J829</f>
        <v>0</v>
      </c>
      <c r="K824" s="23">
        <f t="shared" si="159"/>
        <v>0</v>
      </c>
      <c r="L824" s="24">
        <f t="shared" si="160"/>
        <v>0</v>
      </c>
      <c r="M824" s="25">
        <f t="shared" si="161"/>
        <v>0</v>
      </c>
      <c r="N824" s="70" t="str">
        <f t="shared" si="152"/>
        <v/>
      </c>
      <c r="O824" s="22">
        <f>'FPF TPF'!N829</f>
        <v>0</v>
      </c>
      <c r="P824" s="22">
        <f>'FPF TPF'!O829</f>
        <v>0</v>
      </c>
      <c r="Q824" s="23">
        <f t="shared" si="153"/>
        <v>0</v>
      </c>
      <c r="R824" s="24">
        <f t="shared" si="154"/>
        <v>0</v>
      </c>
      <c r="S824" s="25">
        <f t="shared" si="155"/>
        <v>0</v>
      </c>
      <c r="T824" s="24"/>
    </row>
    <row r="825" spans="1:20" x14ac:dyDescent="0.3">
      <c r="A825" s="70">
        <v>17.899999999999999</v>
      </c>
      <c r="B825" s="70" t="str">
        <f t="shared" si="150"/>
        <v/>
      </c>
      <c r="C825" s="22">
        <f>'FPF TPF'!D830</f>
        <v>0</v>
      </c>
      <c r="D825" s="22">
        <f>'FPF TPF'!E830</f>
        <v>0</v>
      </c>
      <c r="E825" s="23">
        <f t="shared" si="156"/>
        <v>0</v>
      </c>
      <c r="F825" s="24">
        <f t="shared" si="157"/>
        <v>0</v>
      </c>
      <c r="G825" s="25">
        <f t="shared" si="158"/>
        <v>0</v>
      </c>
      <c r="H825" s="70" t="str">
        <f t="shared" si="151"/>
        <v/>
      </c>
      <c r="I825" s="22">
        <f>'FPF TPF'!I830</f>
        <v>0</v>
      </c>
      <c r="J825" s="22">
        <f>'FPF TPF'!J830</f>
        <v>0</v>
      </c>
      <c r="K825" s="23">
        <f t="shared" si="159"/>
        <v>0</v>
      </c>
      <c r="L825" s="24">
        <f t="shared" si="160"/>
        <v>0</v>
      </c>
      <c r="M825" s="25">
        <f t="shared" si="161"/>
        <v>0</v>
      </c>
      <c r="N825" s="70" t="str">
        <f t="shared" si="152"/>
        <v/>
      </c>
      <c r="O825" s="22">
        <f>'FPF TPF'!N830</f>
        <v>0</v>
      </c>
      <c r="P825" s="22">
        <f>'FPF TPF'!O830</f>
        <v>0</v>
      </c>
      <c r="Q825" s="23">
        <f t="shared" si="153"/>
        <v>0</v>
      </c>
      <c r="R825" s="24">
        <f t="shared" si="154"/>
        <v>0</v>
      </c>
      <c r="S825" s="25">
        <f t="shared" si="155"/>
        <v>0</v>
      </c>
      <c r="T825" s="24"/>
    </row>
    <row r="826" spans="1:20" x14ac:dyDescent="0.3">
      <c r="A826" s="70">
        <v>17.8</v>
      </c>
      <c r="B826" s="70" t="str">
        <f t="shared" si="150"/>
        <v/>
      </c>
      <c r="C826" s="22">
        <f>'FPF TPF'!D831</f>
        <v>0</v>
      </c>
      <c r="D826" s="22">
        <f>'FPF TPF'!E831</f>
        <v>0</v>
      </c>
      <c r="E826" s="23">
        <f t="shared" si="156"/>
        <v>0</v>
      </c>
      <c r="F826" s="24">
        <f t="shared" si="157"/>
        <v>0</v>
      </c>
      <c r="G826" s="25">
        <f t="shared" si="158"/>
        <v>0</v>
      </c>
      <c r="H826" s="70" t="str">
        <f t="shared" si="151"/>
        <v/>
      </c>
      <c r="I826" s="22">
        <f>'FPF TPF'!I831</f>
        <v>0</v>
      </c>
      <c r="J826" s="22">
        <f>'FPF TPF'!J831</f>
        <v>0</v>
      </c>
      <c r="K826" s="23">
        <f t="shared" si="159"/>
        <v>0</v>
      </c>
      <c r="L826" s="24">
        <f t="shared" si="160"/>
        <v>0</v>
      </c>
      <c r="M826" s="25">
        <f t="shared" si="161"/>
        <v>0</v>
      </c>
      <c r="N826" s="70" t="str">
        <f t="shared" si="152"/>
        <v/>
      </c>
      <c r="O826" s="22">
        <f>'FPF TPF'!N831</f>
        <v>0</v>
      </c>
      <c r="P826" s="22">
        <f>'FPF TPF'!O831</f>
        <v>0</v>
      </c>
      <c r="Q826" s="23">
        <f t="shared" si="153"/>
        <v>0</v>
      </c>
      <c r="R826" s="24">
        <f t="shared" si="154"/>
        <v>0</v>
      </c>
      <c r="S826" s="25">
        <f t="shared" si="155"/>
        <v>0</v>
      </c>
      <c r="T826" s="24"/>
    </row>
    <row r="827" spans="1:20" x14ac:dyDescent="0.3">
      <c r="A827" s="70">
        <v>17.7</v>
      </c>
      <c r="B827" s="70" t="str">
        <f t="shared" si="150"/>
        <v/>
      </c>
      <c r="C827" s="22">
        <f>'FPF TPF'!D832</f>
        <v>0</v>
      </c>
      <c r="D827" s="22">
        <f>'FPF TPF'!E832</f>
        <v>0</v>
      </c>
      <c r="E827" s="23">
        <f t="shared" si="156"/>
        <v>0</v>
      </c>
      <c r="F827" s="24">
        <f t="shared" si="157"/>
        <v>0</v>
      </c>
      <c r="G827" s="25">
        <f t="shared" si="158"/>
        <v>0</v>
      </c>
      <c r="H827" s="70" t="str">
        <f t="shared" si="151"/>
        <v/>
      </c>
      <c r="I827" s="22">
        <f>'FPF TPF'!I832</f>
        <v>0</v>
      </c>
      <c r="J827" s="22">
        <f>'FPF TPF'!J832</f>
        <v>0</v>
      </c>
      <c r="K827" s="23">
        <f t="shared" si="159"/>
        <v>0</v>
      </c>
      <c r="L827" s="24">
        <f t="shared" si="160"/>
        <v>0</v>
      </c>
      <c r="M827" s="25">
        <f t="shared" si="161"/>
        <v>0</v>
      </c>
      <c r="N827" s="70" t="str">
        <f t="shared" si="152"/>
        <v/>
      </c>
      <c r="O827" s="22">
        <f>'FPF TPF'!N832</f>
        <v>0</v>
      </c>
      <c r="P827" s="22">
        <f>'FPF TPF'!O832</f>
        <v>0</v>
      </c>
      <c r="Q827" s="23">
        <f t="shared" si="153"/>
        <v>0</v>
      </c>
      <c r="R827" s="24">
        <f t="shared" si="154"/>
        <v>0</v>
      </c>
      <c r="S827" s="25">
        <f t="shared" si="155"/>
        <v>0</v>
      </c>
      <c r="T827" s="24"/>
    </row>
    <row r="828" spans="1:20" x14ac:dyDescent="0.3">
      <c r="A828" s="70">
        <v>17.600000000000001</v>
      </c>
      <c r="B828" s="70" t="str">
        <f t="shared" si="150"/>
        <v/>
      </c>
      <c r="C828" s="22">
        <f>'FPF TPF'!D833</f>
        <v>0</v>
      </c>
      <c r="D828" s="22">
        <f>'FPF TPF'!E833</f>
        <v>0</v>
      </c>
      <c r="E828" s="23">
        <f t="shared" si="156"/>
        <v>0</v>
      </c>
      <c r="F828" s="24">
        <f t="shared" si="157"/>
        <v>0</v>
      </c>
      <c r="G828" s="25">
        <f t="shared" si="158"/>
        <v>0</v>
      </c>
      <c r="H828" s="70" t="str">
        <f t="shared" si="151"/>
        <v/>
      </c>
      <c r="I828" s="22">
        <f>'FPF TPF'!I833</f>
        <v>0</v>
      </c>
      <c r="J828" s="22">
        <f>'FPF TPF'!J833</f>
        <v>0</v>
      </c>
      <c r="K828" s="23">
        <f t="shared" si="159"/>
        <v>0</v>
      </c>
      <c r="L828" s="24">
        <f t="shared" si="160"/>
        <v>0</v>
      </c>
      <c r="M828" s="25">
        <f t="shared" si="161"/>
        <v>0</v>
      </c>
      <c r="N828" s="70" t="str">
        <f t="shared" si="152"/>
        <v/>
      </c>
      <c r="O828" s="22">
        <f>'FPF TPF'!N833</f>
        <v>0</v>
      </c>
      <c r="P828" s="22">
        <f>'FPF TPF'!O833</f>
        <v>0</v>
      </c>
      <c r="Q828" s="23">
        <f t="shared" si="153"/>
        <v>0</v>
      </c>
      <c r="R828" s="24">
        <f t="shared" si="154"/>
        <v>0</v>
      </c>
      <c r="S828" s="25">
        <f t="shared" si="155"/>
        <v>0</v>
      </c>
      <c r="T828" s="24"/>
    </row>
    <row r="829" spans="1:20" x14ac:dyDescent="0.3">
      <c r="A829" s="70">
        <v>17.5</v>
      </c>
      <c r="B829" s="70" t="str">
        <f t="shared" si="150"/>
        <v/>
      </c>
      <c r="C829" s="22">
        <f>'FPF TPF'!D834</f>
        <v>0</v>
      </c>
      <c r="D829" s="22">
        <f>'FPF TPF'!E834</f>
        <v>0</v>
      </c>
      <c r="E829" s="23">
        <f t="shared" si="156"/>
        <v>0</v>
      </c>
      <c r="F829" s="24">
        <f t="shared" si="157"/>
        <v>0</v>
      </c>
      <c r="G829" s="25">
        <f t="shared" si="158"/>
        <v>0</v>
      </c>
      <c r="H829" s="70" t="str">
        <f t="shared" si="151"/>
        <v/>
      </c>
      <c r="I829" s="22">
        <f>'FPF TPF'!I834</f>
        <v>0</v>
      </c>
      <c r="J829" s="22">
        <f>'FPF TPF'!J834</f>
        <v>0</v>
      </c>
      <c r="K829" s="23">
        <f t="shared" si="159"/>
        <v>0</v>
      </c>
      <c r="L829" s="24">
        <f t="shared" si="160"/>
        <v>0</v>
      </c>
      <c r="M829" s="25">
        <f t="shared" si="161"/>
        <v>0</v>
      </c>
      <c r="N829" s="70" t="str">
        <f t="shared" si="152"/>
        <v/>
      </c>
      <c r="O829" s="22">
        <f>'FPF TPF'!N834</f>
        <v>0</v>
      </c>
      <c r="P829" s="22">
        <f>'FPF TPF'!O834</f>
        <v>0</v>
      </c>
      <c r="Q829" s="23">
        <f t="shared" si="153"/>
        <v>0</v>
      </c>
      <c r="R829" s="24">
        <f t="shared" si="154"/>
        <v>0</v>
      </c>
      <c r="S829" s="25">
        <f t="shared" si="155"/>
        <v>0</v>
      </c>
      <c r="T829" s="24"/>
    </row>
    <row r="830" spans="1:20" x14ac:dyDescent="0.3">
      <c r="A830" s="70">
        <v>17.399999999999999</v>
      </c>
      <c r="B830" s="70" t="str">
        <f t="shared" si="150"/>
        <v/>
      </c>
      <c r="C830" s="22">
        <f>'FPF TPF'!D835</f>
        <v>0</v>
      </c>
      <c r="D830" s="22">
        <f>'FPF TPF'!E835</f>
        <v>0</v>
      </c>
      <c r="E830" s="23">
        <f t="shared" si="156"/>
        <v>0</v>
      </c>
      <c r="F830" s="24">
        <f t="shared" si="157"/>
        <v>0</v>
      </c>
      <c r="G830" s="25">
        <f t="shared" si="158"/>
        <v>0</v>
      </c>
      <c r="H830" s="70" t="str">
        <f t="shared" si="151"/>
        <v/>
      </c>
      <c r="I830" s="22">
        <f>'FPF TPF'!I835</f>
        <v>0</v>
      </c>
      <c r="J830" s="22">
        <f>'FPF TPF'!J835</f>
        <v>0</v>
      </c>
      <c r="K830" s="23">
        <f t="shared" si="159"/>
        <v>0</v>
      </c>
      <c r="L830" s="24">
        <f t="shared" si="160"/>
        <v>0</v>
      </c>
      <c r="M830" s="25">
        <f t="shared" si="161"/>
        <v>0</v>
      </c>
      <c r="N830" s="70" t="str">
        <f t="shared" si="152"/>
        <v/>
      </c>
      <c r="O830" s="22">
        <f>'FPF TPF'!N835</f>
        <v>0</v>
      </c>
      <c r="P830" s="22">
        <f>'FPF TPF'!O835</f>
        <v>0</v>
      </c>
      <c r="Q830" s="23">
        <f t="shared" si="153"/>
        <v>0</v>
      </c>
      <c r="R830" s="24">
        <f t="shared" si="154"/>
        <v>0</v>
      </c>
      <c r="S830" s="25">
        <f t="shared" si="155"/>
        <v>0</v>
      </c>
      <c r="T830" s="24"/>
    </row>
    <row r="831" spans="1:20" x14ac:dyDescent="0.3">
      <c r="A831" s="70">
        <v>17.3</v>
      </c>
      <c r="B831" s="70" t="str">
        <f t="shared" si="150"/>
        <v/>
      </c>
      <c r="C831" s="22">
        <f>'FPF TPF'!D836</f>
        <v>0</v>
      </c>
      <c r="D831" s="22">
        <f>'FPF TPF'!E836</f>
        <v>0</v>
      </c>
      <c r="E831" s="23">
        <f t="shared" si="156"/>
        <v>0</v>
      </c>
      <c r="F831" s="24">
        <f t="shared" si="157"/>
        <v>0</v>
      </c>
      <c r="G831" s="25">
        <f t="shared" si="158"/>
        <v>0</v>
      </c>
      <c r="H831" s="70" t="str">
        <f t="shared" si="151"/>
        <v/>
      </c>
      <c r="I831" s="22">
        <f>'FPF TPF'!I836</f>
        <v>0</v>
      </c>
      <c r="J831" s="22">
        <f>'FPF TPF'!J836</f>
        <v>0</v>
      </c>
      <c r="K831" s="23">
        <f t="shared" si="159"/>
        <v>0</v>
      </c>
      <c r="L831" s="24">
        <f t="shared" si="160"/>
        <v>0</v>
      </c>
      <c r="M831" s="25">
        <f t="shared" si="161"/>
        <v>0</v>
      </c>
      <c r="N831" s="70" t="str">
        <f t="shared" si="152"/>
        <v/>
      </c>
      <c r="O831" s="22">
        <f>'FPF TPF'!N836</f>
        <v>0</v>
      </c>
      <c r="P831" s="22">
        <f>'FPF TPF'!O836</f>
        <v>0</v>
      </c>
      <c r="Q831" s="23">
        <f t="shared" si="153"/>
        <v>0</v>
      </c>
      <c r="R831" s="24">
        <f t="shared" si="154"/>
        <v>0</v>
      </c>
      <c r="S831" s="25">
        <f t="shared" si="155"/>
        <v>0</v>
      </c>
      <c r="T831" s="24"/>
    </row>
    <row r="832" spans="1:20" x14ac:dyDescent="0.3">
      <c r="A832" s="70">
        <v>17.2</v>
      </c>
      <c r="B832" s="70" t="str">
        <f t="shared" si="150"/>
        <v/>
      </c>
      <c r="C832" s="22">
        <f>'FPF TPF'!D837</f>
        <v>0</v>
      </c>
      <c r="D832" s="22">
        <f>'FPF TPF'!E837</f>
        <v>0</v>
      </c>
      <c r="E832" s="23">
        <f t="shared" si="156"/>
        <v>0</v>
      </c>
      <c r="F832" s="24">
        <f t="shared" si="157"/>
        <v>0</v>
      </c>
      <c r="G832" s="25">
        <f t="shared" si="158"/>
        <v>0</v>
      </c>
      <c r="H832" s="70" t="str">
        <f t="shared" si="151"/>
        <v/>
      </c>
      <c r="I832" s="22">
        <f>'FPF TPF'!I837</f>
        <v>0</v>
      </c>
      <c r="J832" s="22">
        <f>'FPF TPF'!J837</f>
        <v>0</v>
      </c>
      <c r="K832" s="23">
        <f t="shared" si="159"/>
        <v>0</v>
      </c>
      <c r="L832" s="24">
        <f t="shared" si="160"/>
        <v>0</v>
      </c>
      <c r="M832" s="25">
        <f t="shared" si="161"/>
        <v>0</v>
      </c>
      <c r="N832" s="70" t="str">
        <f t="shared" si="152"/>
        <v/>
      </c>
      <c r="O832" s="22">
        <f>'FPF TPF'!N837</f>
        <v>0</v>
      </c>
      <c r="P832" s="22">
        <f>'FPF TPF'!O837</f>
        <v>0</v>
      </c>
      <c r="Q832" s="23">
        <f t="shared" si="153"/>
        <v>0</v>
      </c>
      <c r="R832" s="24">
        <f t="shared" si="154"/>
        <v>0</v>
      </c>
      <c r="S832" s="25">
        <f t="shared" si="155"/>
        <v>0</v>
      </c>
      <c r="T832" s="24"/>
    </row>
    <row r="833" spans="1:20" x14ac:dyDescent="0.3">
      <c r="A833" s="70">
        <v>17.100000000000001</v>
      </c>
      <c r="B833" s="70" t="str">
        <f t="shared" si="150"/>
        <v/>
      </c>
      <c r="C833" s="22">
        <f>'FPF TPF'!D838</f>
        <v>0</v>
      </c>
      <c r="D833" s="22">
        <f>'FPF TPF'!E838</f>
        <v>0</v>
      </c>
      <c r="E833" s="23">
        <f t="shared" si="156"/>
        <v>0</v>
      </c>
      <c r="F833" s="24">
        <f t="shared" si="157"/>
        <v>0</v>
      </c>
      <c r="G833" s="25">
        <f t="shared" si="158"/>
        <v>0</v>
      </c>
      <c r="H833" s="70" t="str">
        <f t="shared" si="151"/>
        <v/>
      </c>
      <c r="I833" s="22">
        <f>'FPF TPF'!I838</f>
        <v>0</v>
      </c>
      <c r="J833" s="22">
        <f>'FPF TPF'!J838</f>
        <v>0</v>
      </c>
      <c r="K833" s="23">
        <f t="shared" si="159"/>
        <v>0</v>
      </c>
      <c r="L833" s="24">
        <f t="shared" si="160"/>
        <v>0</v>
      </c>
      <c r="M833" s="25">
        <f t="shared" si="161"/>
        <v>0</v>
      </c>
      <c r="N833" s="70" t="str">
        <f t="shared" si="152"/>
        <v/>
      </c>
      <c r="O833" s="22">
        <f>'FPF TPF'!N838</f>
        <v>0</v>
      </c>
      <c r="P833" s="22">
        <f>'FPF TPF'!O838</f>
        <v>0</v>
      </c>
      <c r="Q833" s="23">
        <f t="shared" si="153"/>
        <v>0</v>
      </c>
      <c r="R833" s="24">
        <f t="shared" si="154"/>
        <v>0</v>
      </c>
      <c r="S833" s="25">
        <f t="shared" si="155"/>
        <v>0</v>
      </c>
      <c r="T833" s="24"/>
    </row>
    <row r="834" spans="1:20" x14ac:dyDescent="0.3">
      <c r="A834" s="70">
        <v>17</v>
      </c>
      <c r="B834" s="70" t="str">
        <f t="shared" si="150"/>
        <v/>
      </c>
      <c r="C834" s="22">
        <f>'FPF TPF'!D839</f>
        <v>0</v>
      </c>
      <c r="D834" s="22">
        <f>'FPF TPF'!E839</f>
        <v>0</v>
      </c>
      <c r="E834" s="23">
        <f t="shared" si="156"/>
        <v>0</v>
      </c>
      <c r="F834" s="24">
        <f t="shared" si="157"/>
        <v>0</v>
      </c>
      <c r="G834" s="25">
        <f t="shared" si="158"/>
        <v>0</v>
      </c>
      <c r="H834" s="70" t="str">
        <f t="shared" si="151"/>
        <v/>
      </c>
      <c r="I834" s="22">
        <f>'FPF TPF'!I839</f>
        <v>0</v>
      </c>
      <c r="J834" s="22">
        <f>'FPF TPF'!J839</f>
        <v>0</v>
      </c>
      <c r="K834" s="23">
        <f t="shared" si="159"/>
        <v>0</v>
      </c>
      <c r="L834" s="24">
        <f t="shared" si="160"/>
        <v>0</v>
      </c>
      <c r="M834" s="25">
        <f t="shared" si="161"/>
        <v>0</v>
      </c>
      <c r="N834" s="70" t="str">
        <f t="shared" si="152"/>
        <v/>
      </c>
      <c r="O834" s="22">
        <f>'FPF TPF'!N839</f>
        <v>0</v>
      </c>
      <c r="P834" s="22">
        <f>'FPF TPF'!O839</f>
        <v>0</v>
      </c>
      <c r="Q834" s="23">
        <f t="shared" si="153"/>
        <v>0</v>
      </c>
      <c r="R834" s="24">
        <f t="shared" si="154"/>
        <v>0</v>
      </c>
      <c r="S834" s="25">
        <f t="shared" si="155"/>
        <v>0</v>
      </c>
      <c r="T834" s="24"/>
    </row>
    <row r="835" spans="1:20" x14ac:dyDescent="0.3">
      <c r="A835" s="70">
        <v>16.899999999999999</v>
      </c>
      <c r="B835" s="70" t="str">
        <f t="shared" si="150"/>
        <v/>
      </c>
      <c r="C835" s="22">
        <f>'FPF TPF'!D840</f>
        <v>0</v>
      </c>
      <c r="D835" s="22">
        <f>'FPF TPF'!E840</f>
        <v>0</v>
      </c>
      <c r="E835" s="23">
        <f t="shared" si="156"/>
        <v>0</v>
      </c>
      <c r="F835" s="24">
        <f t="shared" si="157"/>
        <v>0</v>
      </c>
      <c r="G835" s="25">
        <f t="shared" si="158"/>
        <v>0</v>
      </c>
      <c r="H835" s="70" t="str">
        <f t="shared" si="151"/>
        <v/>
      </c>
      <c r="I835" s="22">
        <f>'FPF TPF'!I840</f>
        <v>0</v>
      </c>
      <c r="J835" s="22">
        <f>'FPF TPF'!J840</f>
        <v>0</v>
      </c>
      <c r="K835" s="23">
        <f t="shared" si="159"/>
        <v>0</v>
      </c>
      <c r="L835" s="24">
        <f t="shared" si="160"/>
        <v>0</v>
      </c>
      <c r="M835" s="25">
        <f t="shared" si="161"/>
        <v>0</v>
      </c>
      <c r="N835" s="70" t="str">
        <f t="shared" si="152"/>
        <v/>
      </c>
      <c r="O835" s="22">
        <f>'FPF TPF'!N840</f>
        <v>0</v>
      </c>
      <c r="P835" s="22">
        <f>'FPF TPF'!O840</f>
        <v>0</v>
      </c>
      <c r="Q835" s="23">
        <f t="shared" si="153"/>
        <v>0</v>
      </c>
      <c r="R835" s="24">
        <f t="shared" si="154"/>
        <v>0</v>
      </c>
      <c r="S835" s="25">
        <f t="shared" si="155"/>
        <v>0</v>
      </c>
      <c r="T835" s="24"/>
    </row>
    <row r="836" spans="1:20" x14ac:dyDescent="0.3">
      <c r="A836" s="70">
        <v>16.8</v>
      </c>
      <c r="B836" s="70" t="str">
        <f t="shared" si="150"/>
        <v/>
      </c>
      <c r="C836" s="22">
        <f>'FPF TPF'!D841</f>
        <v>0</v>
      </c>
      <c r="D836" s="22">
        <f>'FPF TPF'!E841</f>
        <v>0</v>
      </c>
      <c r="E836" s="23">
        <f t="shared" si="156"/>
        <v>0</v>
      </c>
      <c r="F836" s="24">
        <f t="shared" si="157"/>
        <v>0</v>
      </c>
      <c r="G836" s="25">
        <f t="shared" si="158"/>
        <v>0</v>
      </c>
      <c r="H836" s="70" t="str">
        <f t="shared" si="151"/>
        <v/>
      </c>
      <c r="I836" s="22">
        <f>'FPF TPF'!I841</f>
        <v>0</v>
      </c>
      <c r="J836" s="22">
        <f>'FPF TPF'!J841</f>
        <v>0</v>
      </c>
      <c r="K836" s="23">
        <f t="shared" si="159"/>
        <v>0</v>
      </c>
      <c r="L836" s="24">
        <f t="shared" si="160"/>
        <v>0</v>
      </c>
      <c r="M836" s="25">
        <f t="shared" si="161"/>
        <v>0</v>
      </c>
      <c r="N836" s="70" t="str">
        <f t="shared" si="152"/>
        <v/>
      </c>
      <c r="O836" s="22">
        <f>'FPF TPF'!N841</f>
        <v>0</v>
      </c>
      <c r="P836" s="22">
        <f>'FPF TPF'!O841</f>
        <v>0</v>
      </c>
      <c r="Q836" s="23">
        <f t="shared" si="153"/>
        <v>0</v>
      </c>
      <c r="R836" s="24">
        <f t="shared" si="154"/>
        <v>0</v>
      </c>
      <c r="S836" s="25">
        <f t="shared" si="155"/>
        <v>0</v>
      </c>
      <c r="T836" s="24"/>
    </row>
    <row r="837" spans="1:20" x14ac:dyDescent="0.3">
      <c r="A837" s="70">
        <v>16.7</v>
      </c>
      <c r="B837" s="70" t="str">
        <f t="shared" ref="B837:B900" si="162">IF(OR(C837&lt;C836,D837&lt;D836),TEXT($A837,"0.0")&amp;"%","")</f>
        <v/>
      </c>
      <c r="C837" s="22">
        <f>'FPF TPF'!D842</f>
        <v>0</v>
      </c>
      <c r="D837" s="22">
        <f>'FPF TPF'!E842</f>
        <v>0</v>
      </c>
      <c r="E837" s="23">
        <f t="shared" si="156"/>
        <v>0</v>
      </c>
      <c r="F837" s="24">
        <f t="shared" si="157"/>
        <v>0</v>
      </c>
      <c r="G837" s="25">
        <f t="shared" si="158"/>
        <v>0</v>
      </c>
      <c r="H837" s="70" t="str">
        <f t="shared" ref="H837:H900" si="163">IF(OR(I837&lt;I836,J837&lt;J836),TEXT($A837,"0.0")&amp;"%","")</f>
        <v/>
      </c>
      <c r="I837" s="22">
        <f>'FPF TPF'!I842</f>
        <v>0</v>
      </c>
      <c r="J837" s="22">
        <f>'FPF TPF'!J842</f>
        <v>0</v>
      </c>
      <c r="K837" s="23">
        <f t="shared" si="159"/>
        <v>0</v>
      </c>
      <c r="L837" s="24">
        <f t="shared" si="160"/>
        <v>0</v>
      </c>
      <c r="M837" s="25">
        <f t="shared" si="161"/>
        <v>0</v>
      </c>
      <c r="N837" s="70" t="str">
        <f t="shared" ref="N837:N900" si="164">IF(OR(O837&lt;O836,P837&lt;P836),TEXT($A837,"0.0")&amp;"%","")</f>
        <v/>
      </c>
      <c r="O837" s="22">
        <f>'FPF TPF'!N842</f>
        <v>0</v>
      </c>
      <c r="P837" s="22">
        <f>'FPF TPF'!O842</f>
        <v>0</v>
      </c>
      <c r="Q837" s="23">
        <f t="shared" ref="Q837:Q900" si="165">O836-O837</f>
        <v>0</v>
      </c>
      <c r="R837" s="24">
        <f t="shared" ref="R837:R900" si="166">AVERAGE(P837,P836)</f>
        <v>0</v>
      </c>
      <c r="S837" s="25">
        <f t="shared" ref="S837:S900" si="167">PRODUCT(Q837,R837)</f>
        <v>0</v>
      </c>
      <c r="T837" s="24"/>
    </row>
    <row r="838" spans="1:20" x14ac:dyDescent="0.3">
      <c r="A838" s="70">
        <v>16.600000000000001</v>
      </c>
      <c r="B838" s="70" t="str">
        <f t="shared" si="162"/>
        <v/>
      </c>
      <c r="C838" s="22">
        <f>'FPF TPF'!D843</f>
        <v>0</v>
      </c>
      <c r="D838" s="22">
        <f>'FPF TPF'!E843</f>
        <v>0</v>
      </c>
      <c r="E838" s="23">
        <f t="shared" si="156"/>
        <v>0</v>
      </c>
      <c r="F838" s="24">
        <f t="shared" si="157"/>
        <v>0</v>
      </c>
      <c r="G838" s="25">
        <f t="shared" si="158"/>
        <v>0</v>
      </c>
      <c r="H838" s="70" t="str">
        <f t="shared" si="163"/>
        <v/>
      </c>
      <c r="I838" s="22">
        <f>'FPF TPF'!I843</f>
        <v>0</v>
      </c>
      <c r="J838" s="22">
        <f>'FPF TPF'!J843</f>
        <v>0</v>
      </c>
      <c r="K838" s="23">
        <f t="shared" si="159"/>
        <v>0</v>
      </c>
      <c r="L838" s="24">
        <f t="shared" si="160"/>
        <v>0</v>
      </c>
      <c r="M838" s="25">
        <f t="shared" si="161"/>
        <v>0</v>
      </c>
      <c r="N838" s="70" t="str">
        <f t="shared" si="164"/>
        <v/>
      </c>
      <c r="O838" s="22">
        <f>'FPF TPF'!N843</f>
        <v>0</v>
      </c>
      <c r="P838" s="22">
        <f>'FPF TPF'!O843</f>
        <v>0</v>
      </c>
      <c r="Q838" s="23">
        <f t="shared" si="165"/>
        <v>0</v>
      </c>
      <c r="R838" s="24">
        <f t="shared" si="166"/>
        <v>0</v>
      </c>
      <c r="S838" s="25">
        <f t="shared" si="167"/>
        <v>0</v>
      </c>
      <c r="T838" s="24"/>
    </row>
    <row r="839" spans="1:20" x14ac:dyDescent="0.3">
      <c r="A839" s="70">
        <v>16.5</v>
      </c>
      <c r="B839" s="70" t="str">
        <f t="shared" si="162"/>
        <v/>
      </c>
      <c r="C839" s="22">
        <f>'FPF TPF'!D844</f>
        <v>0</v>
      </c>
      <c r="D839" s="22">
        <f>'FPF TPF'!E844</f>
        <v>0</v>
      </c>
      <c r="E839" s="23">
        <f t="shared" si="156"/>
        <v>0</v>
      </c>
      <c r="F839" s="24">
        <f t="shared" si="157"/>
        <v>0</v>
      </c>
      <c r="G839" s="25">
        <f t="shared" si="158"/>
        <v>0</v>
      </c>
      <c r="H839" s="70" t="str">
        <f t="shared" si="163"/>
        <v/>
      </c>
      <c r="I839" s="22">
        <f>'FPF TPF'!I844</f>
        <v>0</v>
      </c>
      <c r="J839" s="22">
        <f>'FPF TPF'!J844</f>
        <v>0</v>
      </c>
      <c r="K839" s="23">
        <f t="shared" si="159"/>
        <v>0</v>
      </c>
      <c r="L839" s="24">
        <f t="shared" si="160"/>
        <v>0</v>
      </c>
      <c r="M839" s="25">
        <f t="shared" si="161"/>
        <v>0</v>
      </c>
      <c r="N839" s="70" t="str">
        <f t="shared" si="164"/>
        <v/>
      </c>
      <c r="O839" s="22">
        <f>'FPF TPF'!N844</f>
        <v>0</v>
      </c>
      <c r="P839" s="22">
        <f>'FPF TPF'!O844</f>
        <v>0</v>
      </c>
      <c r="Q839" s="23">
        <f t="shared" si="165"/>
        <v>0</v>
      </c>
      <c r="R839" s="24">
        <f t="shared" si="166"/>
        <v>0</v>
      </c>
      <c r="S839" s="25">
        <f t="shared" si="167"/>
        <v>0</v>
      </c>
      <c r="T839" s="24"/>
    </row>
    <row r="840" spans="1:20" x14ac:dyDescent="0.3">
      <c r="A840" s="70">
        <v>16.399999999999999</v>
      </c>
      <c r="B840" s="70" t="str">
        <f t="shared" si="162"/>
        <v/>
      </c>
      <c r="C840" s="22">
        <f>'FPF TPF'!D845</f>
        <v>0</v>
      </c>
      <c r="D840" s="22">
        <f>'FPF TPF'!E845</f>
        <v>0</v>
      </c>
      <c r="E840" s="23">
        <f t="shared" si="156"/>
        <v>0</v>
      </c>
      <c r="F840" s="24">
        <f t="shared" si="157"/>
        <v>0</v>
      </c>
      <c r="G840" s="25">
        <f t="shared" si="158"/>
        <v>0</v>
      </c>
      <c r="H840" s="70" t="str">
        <f t="shared" si="163"/>
        <v/>
      </c>
      <c r="I840" s="22">
        <f>'FPF TPF'!I845</f>
        <v>0</v>
      </c>
      <c r="J840" s="22">
        <f>'FPF TPF'!J845</f>
        <v>0</v>
      </c>
      <c r="K840" s="23">
        <f t="shared" si="159"/>
        <v>0</v>
      </c>
      <c r="L840" s="24">
        <f t="shared" si="160"/>
        <v>0</v>
      </c>
      <c r="M840" s="25">
        <f t="shared" si="161"/>
        <v>0</v>
      </c>
      <c r="N840" s="70" t="str">
        <f t="shared" si="164"/>
        <v/>
      </c>
      <c r="O840" s="22">
        <f>'FPF TPF'!N845</f>
        <v>0</v>
      </c>
      <c r="P840" s="22">
        <f>'FPF TPF'!O845</f>
        <v>0</v>
      </c>
      <c r="Q840" s="23">
        <f t="shared" si="165"/>
        <v>0</v>
      </c>
      <c r="R840" s="24">
        <f t="shared" si="166"/>
        <v>0</v>
      </c>
      <c r="S840" s="25">
        <f t="shared" si="167"/>
        <v>0</v>
      </c>
      <c r="T840" s="24"/>
    </row>
    <row r="841" spans="1:20" x14ac:dyDescent="0.3">
      <c r="A841" s="70">
        <v>16.3</v>
      </c>
      <c r="B841" s="70" t="str">
        <f t="shared" si="162"/>
        <v/>
      </c>
      <c r="C841" s="22">
        <f>'FPF TPF'!D846</f>
        <v>0</v>
      </c>
      <c r="D841" s="22">
        <f>'FPF TPF'!E846</f>
        <v>0</v>
      </c>
      <c r="E841" s="23">
        <f t="shared" si="156"/>
        <v>0</v>
      </c>
      <c r="F841" s="24">
        <f t="shared" si="157"/>
        <v>0</v>
      </c>
      <c r="G841" s="25">
        <f t="shared" si="158"/>
        <v>0</v>
      </c>
      <c r="H841" s="70" t="str">
        <f t="shared" si="163"/>
        <v/>
      </c>
      <c r="I841" s="22">
        <f>'FPF TPF'!I846</f>
        <v>0</v>
      </c>
      <c r="J841" s="22">
        <f>'FPF TPF'!J846</f>
        <v>0</v>
      </c>
      <c r="K841" s="23">
        <f t="shared" si="159"/>
        <v>0</v>
      </c>
      <c r="L841" s="24">
        <f t="shared" si="160"/>
        <v>0</v>
      </c>
      <c r="M841" s="25">
        <f t="shared" si="161"/>
        <v>0</v>
      </c>
      <c r="N841" s="70" t="str">
        <f t="shared" si="164"/>
        <v/>
      </c>
      <c r="O841" s="22">
        <f>'FPF TPF'!N846</f>
        <v>0</v>
      </c>
      <c r="P841" s="22">
        <f>'FPF TPF'!O846</f>
        <v>0</v>
      </c>
      <c r="Q841" s="23">
        <f t="shared" si="165"/>
        <v>0</v>
      </c>
      <c r="R841" s="24">
        <f t="shared" si="166"/>
        <v>0</v>
      </c>
      <c r="S841" s="25">
        <f t="shared" si="167"/>
        <v>0</v>
      </c>
      <c r="T841" s="24"/>
    </row>
    <row r="842" spans="1:20" x14ac:dyDescent="0.3">
      <c r="A842" s="70">
        <v>16.2</v>
      </c>
      <c r="B842" s="70" t="str">
        <f t="shared" si="162"/>
        <v/>
      </c>
      <c r="C842" s="22">
        <f>'FPF TPF'!D847</f>
        <v>0</v>
      </c>
      <c r="D842" s="22">
        <f>'FPF TPF'!E847</f>
        <v>0</v>
      </c>
      <c r="E842" s="23">
        <f t="shared" si="156"/>
        <v>0</v>
      </c>
      <c r="F842" s="24">
        <f t="shared" si="157"/>
        <v>0</v>
      </c>
      <c r="G842" s="25">
        <f t="shared" si="158"/>
        <v>0</v>
      </c>
      <c r="H842" s="70" t="str">
        <f t="shared" si="163"/>
        <v/>
      </c>
      <c r="I842" s="22">
        <f>'FPF TPF'!I847</f>
        <v>0</v>
      </c>
      <c r="J842" s="22">
        <f>'FPF TPF'!J847</f>
        <v>0</v>
      </c>
      <c r="K842" s="23">
        <f t="shared" si="159"/>
        <v>0</v>
      </c>
      <c r="L842" s="24">
        <f t="shared" si="160"/>
        <v>0</v>
      </c>
      <c r="M842" s="25">
        <f t="shared" si="161"/>
        <v>0</v>
      </c>
      <c r="N842" s="70" t="str">
        <f t="shared" si="164"/>
        <v/>
      </c>
      <c r="O842" s="22">
        <f>'FPF TPF'!N847</f>
        <v>0</v>
      </c>
      <c r="P842" s="22">
        <f>'FPF TPF'!O847</f>
        <v>0</v>
      </c>
      <c r="Q842" s="23">
        <f t="shared" si="165"/>
        <v>0</v>
      </c>
      <c r="R842" s="24">
        <f t="shared" si="166"/>
        <v>0</v>
      </c>
      <c r="S842" s="25">
        <f t="shared" si="167"/>
        <v>0</v>
      </c>
      <c r="T842" s="24"/>
    </row>
    <row r="843" spans="1:20" x14ac:dyDescent="0.3">
      <c r="A843" s="70">
        <v>16.100000000000001</v>
      </c>
      <c r="B843" s="70" t="str">
        <f t="shared" si="162"/>
        <v/>
      </c>
      <c r="C843" s="22">
        <f>'FPF TPF'!D848</f>
        <v>0</v>
      </c>
      <c r="D843" s="22">
        <f>'FPF TPF'!E848</f>
        <v>0</v>
      </c>
      <c r="E843" s="23">
        <f t="shared" si="156"/>
        <v>0</v>
      </c>
      <c r="F843" s="24">
        <f t="shared" si="157"/>
        <v>0</v>
      </c>
      <c r="G843" s="25">
        <f t="shared" si="158"/>
        <v>0</v>
      </c>
      <c r="H843" s="70" t="str">
        <f t="shared" si="163"/>
        <v/>
      </c>
      <c r="I843" s="22">
        <f>'FPF TPF'!I848</f>
        <v>0</v>
      </c>
      <c r="J843" s="22">
        <f>'FPF TPF'!J848</f>
        <v>0</v>
      </c>
      <c r="K843" s="23">
        <f t="shared" si="159"/>
        <v>0</v>
      </c>
      <c r="L843" s="24">
        <f t="shared" si="160"/>
        <v>0</v>
      </c>
      <c r="M843" s="25">
        <f t="shared" si="161"/>
        <v>0</v>
      </c>
      <c r="N843" s="70" t="str">
        <f t="shared" si="164"/>
        <v/>
      </c>
      <c r="O843" s="22">
        <f>'FPF TPF'!N848</f>
        <v>0</v>
      </c>
      <c r="P843" s="22">
        <f>'FPF TPF'!O848</f>
        <v>0</v>
      </c>
      <c r="Q843" s="23">
        <f t="shared" si="165"/>
        <v>0</v>
      </c>
      <c r="R843" s="24">
        <f t="shared" si="166"/>
        <v>0</v>
      </c>
      <c r="S843" s="25">
        <f t="shared" si="167"/>
        <v>0</v>
      </c>
      <c r="T843" s="24"/>
    </row>
    <row r="844" spans="1:20" x14ac:dyDescent="0.3">
      <c r="A844" s="70">
        <v>16</v>
      </c>
      <c r="B844" s="70" t="str">
        <f t="shared" si="162"/>
        <v/>
      </c>
      <c r="C844" s="22">
        <f>'FPF TPF'!D849</f>
        <v>0</v>
      </c>
      <c r="D844" s="22">
        <f>'FPF TPF'!E849</f>
        <v>0</v>
      </c>
      <c r="E844" s="23">
        <f t="shared" si="156"/>
        <v>0</v>
      </c>
      <c r="F844" s="24">
        <f t="shared" si="157"/>
        <v>0</v>
      </c>
      <c r="G844" s="25">
        <f t="shared" si="158"/>
        <v>0</v>
      </c>
      <c r="H844" s="70" t="str">
        <f t="shared" si="163"/>
        <v/>
      </c>
      <c r="I844" s="22">
        <f>'FPF TPF'!I849</f>
        <v>0</v>
      </c>
      <c r="J844" s="22">
        <f>'FPF TPF'!J849</f>
        <v>0</v>
      </c>
      <c r="K844" s="23">
        <f t="shared" si="159"/>
        <v>0</v>
      </c>
      <c r="L844" s="24">
        <f t="shared" si="160"/>
        <v>0</v>
      </c>
      <c r="M844" s="25">
        <f t="shared" si="161"/>
        <v>0</v>
      </c>
      <c r="N844" s="70" t="str">
        <f t="shared" si="164"/>
        <v/>
      </c>
      <c r="O844" s="22">
        <f>'FPF TPF'!N849</f>
        <v>0</v>
      </c>
      <c r="P844" s="22">
        <f>'FPF TPF'!O849</f>
        <v>0</v>
      </c>
      <c r="Q844" s="23">
        <f t="shared" si="165"/>
        <v>0</v>
      </c>
      <c r="R844" s="24">
        <f t="shared" si="166"/>
        <v>0</v>
      </c>
      <c r="S844" s="25">
        <f t="shared" si="167"/>
        <v>0</v>
      </c>
      <c r="T844" s="24"/>
    </row>
    <row r="845" spans="1:20" x14ac:dyDescent="0.3">
      <c r="A845" s="70">
        <v>15.9</v>
      </c>
      <c r="B845" s="70" t="str">
        <f t="shared" si="162"/>
        <v/>
      </c>
      <c r="C845" s="22">
        <f>'FPF TPF'!D850</f>
        <v>0</v>
      </c>
      <c r="D845" s="22">
        <f>'FPF TPF'!E850</f>
        <v>0</v>
      </c>
      <c r="E845" s="23">
        <f t="shared" si="156"/>
        <v>0</v>
      </c>
      <c r="F845" s="24">
        <f t="shared" si="157"/>
        <v>0</v>
      </c>
      <c r="G845" s="25">
        <f t="shared" si="158"/>
        <v>0</v>
      </c>
      <c r="H845" s="70" t="str">
        <f t="shared" si="163"/>
        <v/>
      </c>
      <c r="I845" s="22">
        <f>'FPF TPF'!I850</f>
        <v>0</v>
      </c>
      <c r="J845" s="22">
        <f>'FPF TPF'!J850</f>
        <v>0</v>
      </c>
      <c r="K845" s="23">
        <f t="shared" si="159"/>
        <v>0</v>
      </c>
      <c r="L845" s="24">
        <f t="shared" si="160"/>
        <v>0</v>
      </c>
      <c r="M845" s="25">
        <f t="shared" si="161"/>
        <v>0</v>
      </c>
      <c r="N845" s="70" t="str">
        <f t="shared" si="164"/>
        <v/>
      </c>
      <c r="O845" s="22">
        <f>'FPF TPF'!N850</f>
        <v>0</v>
      </c>
      <c r="P845" s="22">
        <f>'FPF TPF'!O850</f>
        <v>0</v>
      </c>
      <c r="Q845" s="23">
        <f t="shared" si="165"/>
        <v>0</v>
      </c>
      <c r="R845" s="24">
        <f t="shared" si="166"/>
        <v>0</v>
      </c>
      <c r="S845" s="25">
        <f t="shared" si="167"/>
        <v>0</v>
      </c>
      <c r="T845" s="24"/>
    </row>
    <row r="846" spans="1:20" x14ac:dyDescent="0.3">
      <c r="A846" s="70">
        <v>15.8</v>
      </c>
      <c r="B846" s="70" t="str">
        <f t="shared" si="162"/>
        <v/>
      </c>
      <c r="C846" s="22">
        <f>'FPF TPF'!D851</f>
        <v>0</v>
      </c>
      <c r="D846" s="22">
        <f>'FPF TPF'!E851</f>
        <v>0</v>
      </c>
      <c r="E846" s="23">
        <f t="shared" si="156"/>
        <v>0</v>
      </c>
      <c r="F846" s="24">
        <f t="shared" si="157"/>
        <v>0</v>
      </c>
      <c r="G846" s="25">
        <f t="shared" si="158"/>
        <v>0</v>
      </c>
      <c r="H846" s="70" t="str">
        <f t="shared" si="163"/>
        <v/>
      </c>
      <c r="I846" s="22">
        <f>'FPF TPF'!I851</f>
        <v>0</v>
      </c>
      <c r="J846" s="22">
        <f>'FPF TPF'!J851</f>
        <v>0</v>
      </c>
      <c r="K846" s="23">
        <f t="shared" si="159"/>
        <v>0</v>
      </c>
      <c r="L846" s="24">
        <f t="shared" si="160"/>
        <v>0</v>
      </c>
      <c r="M846" s="25">
        <f t="shared" si="161"/>
        <v>0</v>
      </c>
      <c r="N846" s="70" t="str">
        <f t="shared" si="164"/>
        <v/>
      </c>
      <c r="O846" s="22">
        <f>'FPF TPF'!N851</f>
        <v>0</v>
      </c>
      <c r="P846" s="22">
        <f>'FPF TPF'!O851</f>
        <v>0</v>
      </c>
      <c r="Q846" s="23">
        <f t="shared" si="165"/>
        <v>0</v>
      </c>
      <c r="R846" s="24">
        <f t="shared" si="166"/>
        <v>0</v>
      </c>
      <c r="S846" s="25">
        <f t="shared" si="167"/>
        <v>0</v>
      </c>
      <c r="T846" s="24"/>
    </row>
    <row r="847" spans="1:20" x14ac:dyDescent="0.3">
      <c r="A847" s="70">
        <v>15.7</v>
      </c>
      <c r="B847" s="70" t="str">
        <f t="shared" si="162"/>
        <v/>
      </c>
      <c r="C847" s="22">
        <f>'FPF TPF'!D852</f>
        <v>0</v>
      </c>
      <c r="D847" s="22">
        <f>'FPF TPF'!E852</f>
        <v>0</v>
      </c>
      <c r="E847" s="23">
        <f t="shared" si="156"/>
        <v>0</v>
      </c>
      <c r="F847" s="24">
        <f t="shared" si="157"/>
        <v>0</v>
      </c>
      <c r="G847" s="25">
        <f t="shared" si="158"/>
        <v>0</v>
      </c>
      <c r="H847" s="70" t="str">
        <f t="shared" si="163"/>
        <v/>
      </c>
      <c r="I847" s="22">
        <f>'FPF TPF'!I852</f>
        <v>0</v>
      </c>
      <c r="J847" s="22">
        <f>'FPF TPF'!J852</f>
        <v>0</v>
      </c>
      <c r="K847" s="23">
        <f t="shared" si="159"/>
        <v>0</v>
      </c>
      <c r="L847" s="24">
        <f t="shared" si="160"/>
        <v>0</v>
      </c>
      <c r="M847" s="25">
        <f t="shared" si="161"/>
        <v>0</v>
      </c>
      <c r="N847" s="70" t="str">
        <f t="shared" si="164"/>
        <v/>
      </c>
      <c r="O847" s="22">
        <f>'FPF TPF'!N852</f>
        <v>0</v>
      </c>
      <c r="P847" s="22">
        <f>'FPF TPF'!O852</f>
        <v>0</v>
      </c>
      <c r="Q847" s="23">
        <f t="shared" si="165"/>
        <v>0</v>
      </c>
      <c r="R847" s="24">
        <f t="shared" si="166"/>
        <v>0</v>
      </c>
      <c r="S847" s="25">
        <f t="shared" si="167"/>
        <v>0</v>
      </c>
      <c r="T847" s="24"/>
    </row>
    <row r="848" spans="1:20" x14ac:dyDescent="0.3">
      <c r="A848" s="70">
        <v>15.6</v>
      </c>
      <c r="B848" s="70" t="str">
        <f t="shared" si="162"/>
        <v/>
      </c>
      <c r="C848" s="22">
        <f>'FPF TPF'!D853</f>
        <v>0</v>
      </c>
      <c r="D848" s="22">
        <f>'FPF TPF'!E853</f>
        <v>0</v>
      </c>
      <c r="E848" s="23">
        <f t="shared" si="156"/>
        <v>0</v>
      </c>
      <c r="F848" s="24">
        <f t="shared" si="157"/>
        <v>0</v>
      </c>
      <c r="G848" s="25">
        <f t="shared" si="158"/>
        <v>0</v>
      </c>
      <c r="H848" s="70" t="str">
        <f t="shared" si="163"/>
        <v/>
      </c>
      <c r="I848" s="22">
        <f>'FPF TPF'!I853</f>
        <v>0</v>
      </c>
      <c r="J848" s="22">
        <f>'FPF TPF'!J853</f>
        <v>0</v>
      </c>
      <c r="K848" s="23">
        <f t="shared" si="159"/>
        <v>0</v>
      </c>
      <c r="L848" s="24">
        <f t="shared" si="160"/>
        <v>0</v>
      </c>
      <c r="M848" s="25">
        <f t="shared" si="161"/>
        <v>0</v>
      </c>
      <c r="N848" s="70" t="str">
        <f t="shared" si="164"/>
        <v/>
      </c>
      <c r="O848" s="22">
        <f>'FPF TPF'!N853</f>
        <v>0</v>
      </c>
      <c r="P848" s="22">
        <f>'FPF TPF'!O853</f>
        <v>0</v>
      </c>
      <c r="Q848" s="23">
        <f t="shared" si="165"/>
        <v>0</v>
      </c>
      <c r="R848" s="24">
        <f t="shared" si="166"/>
        <v>0</v>
      </c>
      <c r="S848" s="25">
        <f t="shared" si="167"/>
        <v>0</v>
      </c>
      <c r="T848" s="24"/>
    </row>
    <row r="849" spans="1:20" x14ac:dyDescent="0.3">
      <c r="A849" s="70">
        <v>15.5</v>
      </c>
      <c r="B849" s="70" t="str">
        <f t="shared" si="162"/>
        <v/>
      </c>
      <c r="C849" s="22">
        <f>'FPF TPF'!D854</f>
        <v>0</v>
      </c>
      <c r="D849" s="22">
        <f>'FPF TPF'!E854</f>
        <v>0</v>
      </c>
      <c r="E849" s="23">
        <f t="shared" si="156"/>
        <v>0</v>
      </c>
      <c r="F849" s="24">
        <f t="shared" si="157"/>
        <v>0</v>
      </c>
      <c r="G849" s="25">
        <f t="shared" si="158"/>
        <v>0</v>
      </c>
      <c r="H849" s="70" t="str">
        <f t="shared" si="163"/>
        <v/>
      </c>
      <c r="I849" s="22">
        <f>'FPF TPF'!I854</f>
        <v>0</v>
      </c>
      <c r="J849" s="22">
        <f>'FPF TPF'!J854</f>
        <v>0</v>
      </c>
      <c r="K849" s="23">
        <f t="shared" si="159"/>
        <v>0</v>
      </c>
      <c r="L849" s="24">
        <f t="shared" si="160"/>
        <v>0</v>
      </c>
      <c r="M849" s="25">
        <f t="shared" si="161"/>
        <v>0</v>
      </c>
      <c r="N849" s="70" t="str">
        <f t="shared" si="164"/>
        <v/>
      </c>
      <c r="O849" s="22">
        <f>'FPF TPF'!N854</f>
        <v>0</v>
      </c>
      <c r="P849" s="22">
        <f>'FPF TPF'!O854</f>
        <v>0</v>
      </c>
      <c r="Q849" s="23">
        <f t="shared" si="165"/>
        <v>0</v>
      </c>
      <c r="R849" s="24">
        <f t="shared" si="166"/>
        <v>0</v>
      </c>
      <c r="S849" s="25">
        <f t="shared" si="167"/>
        <v>0</v>
      </c>
      <c r="T849" s="24"/>
    </row>
    <row r="850" spans="1:20" x14ac:dyDescent="0.3">
      <c r="A850" s="70">
        <v>15.4</v>
      </c>
      <c r="B850" s="70" t="str">
        <f t="shared" si="162"/>
        <v/>
      </c>
      <c r="C850" s="22">
        <f>'FPF TPF'!D855</f>
        <v>0</v>
      </c>
      <c r="D850" s="22">
        <f>'FPF TPF'!E855</f>
        <v>0</v>
      </c>
      <c r="E850" s="23">
        <f t="shared" si="156"/>
        <v>0</v>
      </c>
      <c r="F850" s="24">
        <f t="shared" si="157"/>
        <v>0</v>
      </c>
      <c r="G850" s="25">
        <f t="shared" si="158"/>
        <v>0</v>
      </c>
      <c r="H850" s="70" t="str">
        <f t="shared" si="163"/>
        <v/>
      </c>
      <c r="I850" s="22">
        <f>'FPF TPF'!I855</f>
        <v>0</v>
      </c>
      <c r="J850" s="22">
        <f>'FPF TPF'!J855</f>
        <v>0</v>
      </c>
      <c r="K850" s="23">
        <f t="shared" si="159"/>
        <v>0</v>
      </c>
      <c r="L850" s="24">
        <f t="shared" si="160"/>
        <v>0</v>
      </c>
      <c r="M850" s="25">
        <f t="shared" si="161"/>
        <v>0</v>
      </c>
      <c r="N850" s="70" t="str">
        <f t="shared" si="164"/>
        <v/>
      </c>
      <c r="O850" s="22">
        <f>'FPF TPF'!N855</f>
        <v>0</v>
      </c>
      <c r="P850" s="22">
        <f>'FPF TPF'!O855</f>
        <v>0</v>
      </c>
      <c r="Q850" s="23">
        <f t="shared" si="165"/>
        <v>0</v>
      </c>
      <c r="R850" s="24">
        <f t="shared" si="166"/>
        <v>0</v>
      </c>
      <c r="S850" s="25">
        <f t="shared" si="167"/>
        <v>0</v>
      </c>
      <c r="T850" s="24"/>
    </row>
    <row r="851" spans="1:20" x14ac:dyDescent="0.3">
      <c r="A851" s="70">
        <v>15.3</v>
      </c>
      <c r="B851" s="70" t="str">
        <f t="shared" si="162"/>
        <v/>
      </c>
      <c r="C851" s="22">
        <f>'FPF TPF'!D856</f>
        <v>0</v>
      </c>
      <c r="D851" s="22">
        <f>'FPF TPF'!E856</f>
        <v>0</v>
      </c>
      <c r="E851" s="23">
        <f t="shared" si="156"/>
        <v>0</v>
      </c>
      <c r="F851" s="24">
        <f t="shared" si="157"/>
        <v>0</v>
      </c>
      <c r="G851" s="25">
        <f t="shared" si="158"/>
        <v>0</v>
      </c>
      <c r="H851" s="70" t="str">
        <f t="shared" si="163"/>
        <v/>
      </c>
      <c r="I851" s="22">
        <f>'FPF TPF'!I856</f>
        <v>0</v>
      </c>
      <c r="J851" s="22">
        <f>'FPF TPF'!J856</f>
        <v>0</v>
      </c>
      <c r="K851" s="23">
        <f t="shared" si="159"/>
        <v>0</v>
      </c>
      <c r="L851" s="24">
        <f t="shared" si="160"/>
        <v>0</v>
      </c>
      <c r="M851" s="25">
        <f t="shared" si="161"/>
        <v>0</v>
      </c>
      <c r="N851" s="70" t="str">
        <f t="shared" si="164"/>
        <v/>
      </c>
      <c r="O851" s="22">
        <f>'FPF TPF'!N856</f>
        <v>0</v>
      </c>
      <c r="P851" s="22">
        <f>'FPF TPF'!O856</f>
        <v>0</v>
      </c>
      <c r="Q851" s="23">
        <f t="shared" si="165"/>
        <v>0</v>
      </c>
      <c r="R851" s="24">
        <f t="shared" si="166"/>
        <v>0</v>
      </c>
      <c r="S851" s="25">
        <f t="shared" si="167"/>
        <v>0</v>
      </c>
      <c r="T851" s="24"/>
    </row>
    <row r="852" spans="1:20" x14ac:dyDescent="0.3">
      <c r="A852" s="70">
        <v>15.2</v>
      </c>
      <c r="B852" s="70" t="str">
        <f t="shared" si="162"/>
        <v/>
      </c>
      <c r="C852" s="22">
        <f>'FPF TPF'!D857</f>
        <v>0</v>
      </c>
      <c r="D852" s="22">
        <f>'FPF TPF'!E857</f>
        <v>0</v>
      </c>
      <c r="E852" s="23">
        <f t="shared" si="156"/>
        <v>0</v>
      </c>
      <c r="F852" s="24">
        <f t="shared" si="157"/>
        <v>0</v>
      </c>
      <c r="G852" s="25">
        <f t="shared" si="158"/>
        <v>0</v>
      </c>
      <c r="H852" s="70" t="str">
        <f t="shared" si="163"/>
        <v/>
      </c>
      <c r="I852" s="22">
        <f>'FPF TPF'!I857</f>
        <v>0</v>
      </c>
      <c r="J852" s="22">
        <f>'FPF TPF'!J857</f>
        <v>0</v>
      </c>
      <c r="K852" s="23">
        <f t="shared" si="159"/>
        <v>0</v>
      </c>
      <c r="L852" s="24">
        <f t="shared" si="160"/>
        <v>0</v>
      </c>
      <c r="M852" s="25">
        <f t="shared" si="161"/>
        <v>0</v>
      </c>
      <c r="N852" s="70" t="str">
        <f t="shared" si="164"/>
        <v/>
      </c>
      <c r="O852" s="22">
        <f>'FPF TPF'!N857</f>
        <v>0</v>
      </c>
      <c r="P852" s="22">
        <f>'FPF TPF'!O857</f>
        <v>0</v>
      </c>
      <c r="Q852" s="23">
        <f t="shared" si="165"/>
        <v>0</v>
      </c>
      <c r="R852" s="24">
        <f t="shared" si="166"/>
        <v>0</v>
      </c>
      <c r="S852" s="25">
        <f t="shared" si="167"/>
        <v>0</v>
      </c>
      <c r="T852" s="24"/>
    </row>
    <row r="853" spans="1:20" x14ac:dyDescent="0.3">
      <c r="A853" s="70">
        <v>15.1</v>
      </c>
      <c r="B853" s="70" t="str">
        <f t="shared" si="162"/>
        <v/>
      </c>
      <c r="C853" s="22">
        <f>'FPF TPF'!D858</f>
        <v>0</v>
      </c>
      <c r="D853" s="22">
        <f>'FPF TPF'!E858</f>
        <v>0</v>
      </c>
      <c r="E853" s="23">
        <f t="shared" si="156"/>
        <v>0</v>
      </c>
      <c r="F853" s="24">
        <f t="shared" si="157"/>
        <v>0</v>
      </c>
      <c r="G853" s="25">
        <f t="shared" si="158"/>
        <v>0</v>
      </c>
      <c r="H853" s="70" t="str">
        <f t="shared" si="163"/>
        <v/>
      </c>
      <c r="I853" s="22">
        <f>'FPF TPF'!I858</f>
        <v>0</v>
      </c>
      <c r="J853" s="22">
        <f>'FPF TPF'!J858</f>
        <v>0</v>
      </c>
      <c r="K853" s="23">
        <f t="shared" si="159"/>
        <v>0</v>
      </c>
      <c r="L853" s="24">
        <f t="shared" si="160"/>
        <v>0</v>
      </c>
      <c r="M853" s="25">
        <f t="shared" si="161"/>
        <v>0</v>
      </c>
      <c r="N853" s="70" t="str">
        <f t="shared" si="164"/>
        <v/>
      </c>
      <c r="O853" s="22">
        <f>'FPF TPF'!N858</f>
        <v>0</v>
      </c>
      <c r="P853" s="22">
        <f>'FPF TPF'!O858</f>
        <v>0</v>
      </c>
      <c r="Q853" s="23">
        <f t="shared" si="165"/>
        <v>0</v>
      </c>
      <c r="R853" s="24">
        <f t="shared" si="166"/>
        <v>0</v>
      </c>
      <c r="S853" s="25">
        <f t="shared" si="167"/>
        <v>0</v>
      </c>
      <c r="T853" s="24"/>
    </row>
    <row r="854" spans="1:20" x14ac:dyDescent="0.3">
      <c r="A854" s="70">
        <v>15</v>
      </c>
      <c r="B854" s="70" t="str">
        <f t="shared" si="162"/>
        <v/>
      </c>
      <c r="C854" s="22">
        <f>'FPF TPF'!D859</f>
        <v>0</v>
      </c>
      <c r="D854" s="22">
        <f>'FPF TPF'!E859</f>
        <v>0</v>
      </c>
      <c r="E854" s="23">
        <f t="shared" si="156"/>
        <v>0</v>
      </c>
      <c r="F854" s="24">
        <f t="shared" si="157"/>
        <v>0</v>
      </c>
      <c r="G854" s="25">
        <f t="shared" si="158"/>
        <v>0</v>
      </c>
      <c r="H854" s="70" t="str">
        <f t="shared" si="163"/>
        <v/>
      </c>
      <c r="I854" s="22">
        <f>'FPF TPF'!I859</f>
        <v>0</v>
      </c>
      <c r="J854" s="22">
        <f>'FPF TPF'!J859</f>
        <v>0</v>
      </c>
      <c r="K854" s="23">
        <f t="shared" si="159"/>
        <v>0</v>
      </c>
      <c r="L854" s="24">
        <f t="shared" si="160"/>
        <v>0</v>
      </c>
      <c r="M854" s="25">
        <f t="shared" si="161"/>
        <v>0</v>
      </c>
      <c r="N854" s="70" t="str">
        <f t="shared" si="164"/>
        <v/>
      </c>
      <c r="O854" s="22">
        <f>'FPF TPF'!N859</f>
        <v>0</v>
      </c>
      <c r="P854" s="22">
        <f>'FPF TPF'!O859</f>
        <v>0</v>
      </c>
      <c r="Q854" s="23">
        <f t="shared" si="165"/>
        <v>0</v>
      </c>
      <c r="R854" s="24">
        <f t="shared" si="166"/>
        <v>0</v>
      </c>
      <c r="S854" s="25">
        <f t="shared" si="167"/>
        <v>0</v>
      </c>
      <c r="T854" s="24"/>
    </row>
    <row r="855" spans="1:20" x14ac:dyDescent="0.3">
      <c r="A855" s="70">
        <v>14.9</v>
      </c>
      <c r="B855" s="70" t="str">
        <f t="shared" si="162"/>
        <v/>
      </c>
      <c r="C855" s="22">
        <f>'FPF TPF'!D860</f>
        <v>0</v>
      </c>
      <c r="D855" s="22">
        <f>'FPF TPF'!E860</f>
        <v>0</v>
      </c>
      <c r="E855" s="23">
        <f t="shared" si="156"/>
        <v>0</v>
      </c>
      <c r="F855" s="24">
        <f t="shared" si="157"/>
        <v>0</v>
      </c>
      <c r="G855" s="25">
        <f t="shared" si="158"/>
        <v>0</v>
      </c>
      <c r="H855" s="70" t="str">
        <f t="shared" si="163"/>
        <v/>
      </c>
      <c r="I855" s="22">
        <f>'FPF TPF'!I860</f>
        <v>0</v>
      </c>
      <c r="J855" s="22">
        <f>'FPF TPF'!J860</f>
        <v>0</v>
      </c>
      <c r="K855" s="23">
        <f t="shared" si="159"/>
        <v>0</v>
      </c>
      <c r="L855" s="24">
        <f t="shared" si="160"/>
        <v>0</v>
      </c>
      <c r="M855" s="25">
        <f t="shared" si="161"/>
        <v>0</v>
      </c>
      <c r="N855" s="70" t="str">
        <f t="shared" si="164"/>
        <v/>
      </c>
      <c r="O855" s="22">
        <f>'FPF TPF'!N860</f>
        <v>0</v>
      </c>
      <c r="P855" s="22">
        <f>'FPF TPF'!O860</f>
        <v>0</v>
      </c>
      <c r="Q855" s="23">
        <f t="shared" si="165"/>
        <v>0</v>
      </c>
      <c r="R855" s="24">
        <f t="shared" si="166"/>
        <v>0</v>
      </c>
      <c r="S855" s="25">
        <f t="shared" si="167"/>
        <v>0</v>
      </c>
      <c r="T855" s="24"/>
    </row>
    <row r="856" spans="1:20" x14ac:dyDescent="0.3">
      <c r="A856" s="70">
        <v>14.8</v>
      </c>
      <c r="B856" s="70" t="str">
        <f t="shared" si="162"/>
        <v/>
      </c>
      <c r="C856" s="22">
        <f>'FPF TPF'!D861</f>
        <v>0</v>
      </c>
      <c r="D856" s="22">
        <f>'FPF TPF'!E861</f>
        <v>0</v>
      </c>
      <c r="E856" s="23">
        <f t="shared" si="156"/>
        <v>0</v>
      </c>
      <c r="F856" s="24">
        <f t="shared" si="157"/>
        <v>0</v>
      </c>
      <c r="G856" s="25">
        <f t="shared" si="158"/>
        <v>0</v>
      </c>
      <c r="H856" s="70" t="str">
        <f t="shared" si="163"/>
        <v/>
      </c>
      <c r="I856" s="22">
        <f>'FPF TPF'!I861</f>
        <v>0</v>
      </c>
      <c r="J856" s="22">
        <f>'FPF TPF'!J861</f>
        <v>0</v>
      </c>
      <c r="K856" s="23">
        <f t="shared" si="159"/>
        <v>0</v>
      </c>
      <c r="L856" s="24">
        <f t="shared" si="160"/>
        <v>0</v>
      </c>
      <c r="M856" s="25">
        <f t="shared" si="161"/>
        <v>0</v>
      </c>
      <c r="N856" s="70" t="str">
        <f t="shared" si="164"/>
        <v/>
      </c>
      <c r="O856" s="22">
        <f>'FPF TPF'!N861</f>
        <v>0</v>
      </c>
      <c r="P856" s="22">
        <f>'FPF TPF'!O861</f>
        <v>0</v>
      </c>
      <c r="Q856" s="23">
        <f t="shared" si="165"/>
        <v>0</v>
      </c>
      <c r="R856" s="24">
        <f t="shared" si="166"/>
        <v>0</v>
      </c>
      <c r="S856" s="25">
        <f t="shared" si="167"/>
        <v>0</v>
      </c>
      <c r="T856" s="24"/>
    </row>
    <row r="857" spans="1:20" x14ac:dyDescent="0.3">
      <c r="A857" s="70">
        <v>14.7</v>
      </c>
      <c r="B857" s="70" t="str">
        <f t="shared" si="162"/>
        <v/>
      </c>
      <c r="C857" s="22">
        <f>'FPF TPF'!D862</f>
        <v>0</v>
      </c>
      <c r="D857" s="22">
        <f>'FPF TPF'!E862</f>
        <v>0</v>
      </c>
      <c r="E857" s="23">
        <f t="shared" si="156"/>
        <v>0</v>
      </c>
      <c r="F857" s="24">
        <f t="shared" si="157"/>
        <v>0</v>
      </c>
      <c r="G857" s="25">
        <f t="shared" si="158"/>
        <v>0</v>
      </c>
      <c r="H857" s="70" t="str">
        <f t="shared" si="163"/>
        <v/>
      </c>
      <c r="I857" s="22">
        <f>'FPF TPF'!I862</f>
        <v>0</v>
      </c>
      <c r="J857" s="22">
        <f>'FPF TPF'!J862</f>
        <v>0</v>
      </c>
      <c r="K857" s="23">
        <f t="shared" si="159"/>
        <v>0</v>
      </c>
      <c r="L857" s="24">
        <f t="shared" si="160"/>
        <v>0</v>
      </c>
      <c r="M857" s="25">
        <f t="shared" si="161"/>
        <v>0</v>
      </c>
      <c r="N857" s="70" t="str">
        <f t="shared" si="164"/>
        <v/>
      </c>
      <c r="O857" s="22">
        <f>'FPF TPF'!N862</f>
        <v>0</v>
      </c>
      <c r="P857" s="22">
        <f>'FPF TPF'!O862</f>
        <v>0</v>
      </c>
      <c r="Q857" s="23">
        <f t="shared" si="165"/>
        <v>0</v>
      </c>
      <c r="R857" s="24">
        <f t="shared" si="166"/>
        <v>0</v>
      </c>
      <c r="S857" s="25">
        <f t="shared" si="167"/>
        <v>0</v>
      </c>
      <c r="T857" s="24"/>
    </row>
    <row r="858" spans="1:20" x14ac:dyDescent="0.3">
      <c r="A858" s="70">
        <v>14.6</v>
      </c>
      <c r="B858" s="70" t="str">
        <f t="shared" si="162"/>
        <v/>
      </c>
      <c r="C858" s="22">
        <f>'FPF TPF'!D863</f>
        <v>0</v>
      </c>
      <c r="D858" s="22">
        <f>'FPF TPF'!E863</f>
        <v>0</v>
      </c>
      <c r="E858" s="23">
        <f t="shared" si="156"/>
        <v>0</v>
      </c>
      <c r="F858" s="24">
        <f t="shared" si="157"/>
        <v>0</v>
      </c>
      <c r="G858" s="25">
        <f t="shared" si="158"/>
        <v>0</v>
      </c>
      <c r="H858" s="70" t="str">
        <f t="shared" si="163"/>
        <v/>
      </c>
      <c r="I858" s="22">
        <f>'FPF TPF'!I863</f>
        <v>0</v>
      </c>
      <c r="J858" s="22">
        <f>'FPF TPF'!J863</f>
        <v>0</v>
      </c>
      <c r="K858" s="23">
        <f t="shared" si="159"/>
        <v>0</v>
      </c>
      <c r="L858" s="24">
        <f t="shared" si="160"/>
        <v>0</v>
      </c>
      <c r="M858" s="25">
        <f t="shared" si="161"/>
        <v>0</v>
      </c>
      <c r="N858" s="70" t="str">
        <f t="shared" si="164"/>
        <v/>
      </c>
      <c r="O858" s="22">
        <f>'FPF TPF'!N863</f>
        <v>0</v>
      </c>
      <c r="P858" s="22">
        <f>'FPF TPF'!O863</f>
        <v>0</v>
      </c>
      <c r="Q858" s="23">
        <f t="shared" si="165"/>
        <v>0</v>
      </c>
      <c r="R858" s="24">
        <f t="shared" si="166"/>
        <v>0</v>
      </c>
      <c r="S858" s="25">
        <f t="shared" si="167"/>
        <v>0</v>
      </c>
      <c r="T858" s="24"/>
    </row>
    <row r="859" spans="1:20" x14ac:dyDescent="0.3">
      <c r="A859" s="70">
        <v>14.5</v>
      </c>
      <c r="B859" s="70" t="str">
        <f t="shared" si="162"/>
        <v/>
      </c>
      <c r="C859" s="22">
        <f>'FPF TPF'!D864</f>
        <v>0</v>
      </c>
      <c r="D859" s="22">
        <f>'FPF TPF'!E864</f>
        <v>0</v>
      </c>
      <c r="E859" s="23">
        <f t="shared" si="156"/>
        <v>0</v>
      </c>
      <c r="F859" s="24">
        <f t="shared" si="157"/>
        <v>0</v>
      </c>
      <c r="G859" s="25">
        <f t="shared" si="158"/>
        <v>0</v>
      </c>
      <c r="H859" s="70" t="str">
        <f t="shared" si="163"/>
        <v/>
      </c>
      <c r="I859" s="22">
        <f>'FPF TPF'!I864</f>
        <v>0</v>
      </c>
      <c r="J859" s="22">
        <f>'FPF TPF'!J864</f>
        <v>0</v>
      </c>
      <c r="K859" s="23">
        <f t="shared" si="159"/>
        <v>0</v>
      </c>
      <c r="L859" s="24">
        <f t="shared" si="160"/>
        <v>0</v>
      </c>
      <c r="M859" s="25">
        <f t="shared" si="161"/>
        <v>0</v>
      </c>
      <c r="N859" s="70" t="str">
        <f t="shared" si="164"/>
        <v/>
      </c>
      <c r="O859" s="22">
        <f>'FPF TPF'!N864</f>
        <v>0</v>
      </c>
      <c r="P859" s="22">
        <f>'FPF TPF'!O864</f>
        <v>0</v>
      </c>
      <c r="Q859" s="23">
        <f t="shared" si="165"/>
        <v>0</v>
      </c>
      <c r="R859" s="24">
        <f t="shared" si="166"/>
        <v>0</v>
      </c>
      <c r="S859" s="25">
        <f t="shared" si="167"/>
        <v>0</v>
      </c>
      <c r="T859" s="24"/>
    </row>
    <row r="860" spans="1:20" x14ac:dyDescent="0.3">
      <c r="A860" s="70">
        <v>14.4</v>
      </c>
      <c r="B860" s="70" t="str">
        <f t="shared" si="162"/>
        <v/>
      </c>
      <c r="C860" s="22">
        <f>'FPF TPF'!D865</f>
        <v>0</v>
      </c>
      <c r="D860" s="22">
        <f>'FPF TPF'!E865</f>
        <v>0</v>
      </c>
      <c r="E860" s="23">
        <f t="shared" si="156"/>
        <v>0</v>
      </c>
      <c r="F860" s="24">
        <f t="shared" si="157"/>
        <v>0</v>
      </c>
      <c r="G860" s="25">
        <f t="shared" si="158"/>
        <v>0</v>
      </c>
      <c r="H860" s="70" t="str">
        <f t="shared" si="163"/>
        <v/>
      </c>
      <c r="I860" s="22">
        <f>'FPF TPF'!I865</f>
        <v>0</v>
      </c>
      <c r="J860" s="22">
        <f>'FPF TPF'!J865</f>
        <v>0</v>
      </c>
      <c r="K860" s="23">
        <f t="shared" si="159"/>
        <v>0</v>
      </c>
      <c r="L860" s="24">
        <f t="shared" si="160"/>
        <v>0</v>
      </c>
      <c r="M860" s="25">
        <f t="shared" si="161"/>
        <v>0</v>
      </c>
      <c r="N860" s="70" t="str">
        <f t="shared" si="164"/>
        <v/>
      </c>
      <c r="O860" s="22">
        <f>'FPF TPF'!N865</f>
        <v>0</v>
      </c>
      <c r="P860" s="22">
        <f>'FPF TPF'!O865</f>
        <v>0</v>
      </c>
      <c r="Q860" s="23">
        <f t="shared" si="165"/>
        <v>0</v>
      </c>
      <c r="R860" s="24">
        <f t="shared" si="166"/>
        <v>0</v>
      </c>
      <c r="S860" s="25">
        <f t="shared" si="167"/>
        <v>0</v>
      </c>
      <c r="T860" s="24"/>
    </row>
    <row r="861" spans="1:20" x14ac:dyDescent="0.3">
      <c r="A861" s="70">
        <v>14.3</v>
      </c>
      <c r="B861" s="70" t="str">
        <f t="shared" si="162"/>
        <v/>
      </c>
      <c r="C861" s="22">
        <f>'FPF TPF'!D866</f>
        <v>0</v>
      </c>
      <c r="D861" s="22">
        <f>'FPF TPF'!E866</f>
        <v>0</v>
      </c>
      <c r="E861" s="23">
        <f t="shared" si="156"/>
        <v>0</v>
      </c>
      <c r="F861" s="24">
        <f t="shared" si="157"/>
        <v>0</v>
      </c>
      <c r="G861" s="25">
        <f t="shared" si="158"/>
        <v>0</v>
      </c>
      <c r="H861" s="70" t="str">
        <f t="shared" si="163"/>
        <v/>
      </c>
      <c r="I861" s="22">
        <f>'FPF TPF'!I866</f>
        <v>0</v>
      </c>
      <c r="J861" s="22">
        <f>'FPF TPF'!J866</f>
        <v>0</v>
      </c>
      <c r="K861" s="23">
        <f t="shared" si="159"/>
        <v>0</v>
      </c>
      <c r="L861" s="24">
        <f t="shared" si="160"/>
        <v>0</v>
      </c>
      <c r="M861" s="25">
        <f t="shared" si="161"/>
        <v>0</v>
      </c>
      <c r="N861" s="70" t="str">
        <f t="shared" si="164"/>
        <v/>
      </c>
      <c r="O861" s="22">
        <f>'FPF TPF'!N866</f>
        <v>0</v>
      </c>
      <c r="P861" s="22">
        <f>'FPF TPF'!O866</f>
        <v>0</v>
      </c>
      <c r="Q861" s="23">
        <f t="shared" si="165"/>
        <v>0</v>
      </c>
      <c r="R861" s="24">
        <f t="shared" si="166"/>
        <v>0</v>
      </c>
      <c r="S861" s="25">
        <f t="shared" si="167"/>
        <v>0</v>
      </c>
      <c r="T861" s="24"/>
    </row>
    <row r="862" spans="1:20" x14ac:dyDescent="0.3">
      <c r="A862" s="70">
        <v>14.2</v>
      </c>
      <c r="B862" s="70" t="str">
        <f t="shared" si="162"/>
        <v/>
      </c>
      <c r="C862" s="22">
        <f>'FPF TPF'!D867</f>
        <v>0</v>
      </c>
      <c r="D862" s="22">
        <f>'FPF TPF'!E867</f>
        <v>0</v>
      </c>
      <c r="E862" s="23">
        <f t="shared" si="156"/>
        <v>0</v>
      </c>
      <c r="F862" s="24">
        <f t="shared" si="157"/>
        <v>0</v>
      </c>
      <c r="G862" s="25">
        <f t="shared" si="158"/>
        <v>0</v>
      </c>
      <c r="H862" s="70" t="str">
        <f t="shared" si="163"/>
        <v/>
      </c>
      <c r="I862" s="22">
        <f>'FPF TPF'!I867</f>
        <v>0</v>
      </c>
      <c r="J862" s="22">
        <f>'FPF TPF'!J867</f>
        <v>0</v>
      </c>
      <c r="K862" s="23">
        <f t="shared" si="159"/>
        <v>0</v>
      </c>
      <c r="L862" s="24">
        <f t="shared" si="160"/>
        <v>0</v>
      </c>
      <c r="M862" s="25">
        <f t="shared" si="161"/>
        <v>0</v>
      </c>
      <c r="N862" s="70" t="str">
        <f t="shared" si="164"/>
        <v/>
      </c>
      <c r="O862" s="22">
        <f>'FPF TPF'!N867</f>
        <v>0</v>
      </c>
      <c r="P862" s="22">
        <f>'FPF TPF'!O867</f>
        <v>0</v>
      </c>
      <c r="Q862" s="23">
        <f t="shared" si="165"/>
        <v>0</v>
      </c>
      <c r="R862" s="24">
        <f t="shared" si="166"/>
        <v>0</v>
      </c>
      <c r="S862" s="25">
        <f t="shared" si="167"/>
        <v>0</v>
      </c>
      <c r="T862" s="24"/>
    </row>
    <row r="863" spans="1:20" x14ac:dyDescent="0.3">
      <c r="A863" s="70">
        <v>14.1</v>
      </c>
      <c r="B863" s="70" t="str">
        <f t="shared" si="162"/>
        <v/>
      </c>
      <c r="C863" s="22">
        <f>'FPF TPF'!D868</f>
        <v>0</v>
      </c>
      <c r="D863" s="22">
        <f>'FPF TPF'!E868</f>
        <v>0</v>
      </c>
      <c r="E863" s="23">
        <f t="shared" si="156"/>
        <v>0</v>
      </c>
      <c r="F863" s="24">
        <f t="shared" si="157"/>
        <v>0</v>
      </c>
      <c r="G863" s="25">
        <f t="shared" si="158"/>
        <v>0</v>
      </c>
      <c r="H863" s="70" t="str">
        <f t="shared" si="163"/>
        <v/>
      </c>
      <c r="I863" s="22">
        <f>'FPF TPF'!I868</f>
        <v>0</v>
      </c>
      <c r="J863" s="22">
        <f>'FPF TPF'!J868</f>
        <v>0</v>
      </c>
      <c r="K863" s="23">
        <f t="shared" si="159"/>
        <v>0</v>
      </c>
      <c r="L863" s="24">
        <f t="shared" si="160"/>
        <v>0</v>
      </c>
      <c r="M863" s="25">
        <f t="shared" si="161"/>
        <v>0</v>
      </c>
      <c r="N863" s="70" t="str">
        <f t="shared" si="164"/>
        <v/>
      </c>
      <c r="O863" s="22">
        <f>'FPF TPF'!N868</f>
        <v>0</v>
      </c>
      <c r="P863" s="22">
        <f>'FPF TPF'!O868</f>
        <v>0</v>
      </c>
      <c r="Q863" s="23">
        <f t="shared" si="165"/>
        <v>0</v>
      </c>
      <c r="R863" s="24">
        <f t="shared" si="166"/>
        <v>0</v>
      </c>
      <c r="S863" s="25">
        <f t="shared" si="167"/>
        <v>0</v>
      </c>
      <c r="T863" s="24"/>
    </row>
    <row r="864" spans="1:20" x14ac:dyDescent="0.3">
      <c r="A864" s="70">
        <v>14</v>
      </c>
      <c r="B864" s="70" t="str">
        <f t="shared" si="162"/>
        <v/>
      </c>
      <c r="C864" s="22">
        <f>'FPF TPF'!D869</f>
        <v>0</v>
      </c>
      <c r="D864" s="22">
        <f>'FPF TPF'!E869</f>
        <v>0</v>
      </c>
      <c r="E864" s="23">
        <f t="shared" si="156"/>
        <v>0</v>
      </c>
      <c r="F864" s="24">
        <f t="shared" si="157"/>
        <v>0</v>
      </c>
      <c r="G864" s="25">
        <f t="shared" si="158"/>
        <v>0</v>
      </c>
      <c r="H864" s="70" t="str">
        <f t="shared" si="163"/>
        <v/>
      </c>
      <c r="I864" s="22">
        <f>'FPF TPF'!I869</f>
        <v>0</v>
      </c>
      <c r="J864" s="22">
        <f>'FPF TPF'!J869</f>
        <v>0</v>
      </c>
      <c r="K864" s="23">
        <f t="shared" si="159"/>
        <v>0</v>
      </c>
      <c r="L864" s="24">
        <f t="shared" si="160"/>
        <v>0</v>
      </c>
      <c r="M864" s="25">
        <f t="shared" si="161"/>
        <v>0</v>
      </c>
      <c r="N864" s="70" t="str">
        <f t="shared" si="164"/>
        <v/>
      </c>
      <c r="O864" s="22">
        <f>'FPF TPF'!N869</f>
        <v>0</v>
      </c>
      <c r="P864" s="22">
        <f>'FPF TPF'!O869</f>
        <v>0</v>
      </c>
      <c r="Q864" s="23">
        <f t="shared" si="165"/>
        <v>0</v>
      </c>
      <c r="R864" s="24">
        <f t="shared" si="166"/>
        <v>0</v>
      </c>
      <c r="S864" s="25">
        <f t="shared" si="167"/>
        <v>0</v>
      </c>
      <c r="T864" s="24"/>
    </row>
    <row r="865" spans="1:20" x14ac:dyDescent="0.3">
      <c r="A865" s="70">
        <v>13.9</v>
      </c>
      <c r="B865" s="70" t="str">
        <f t="shared" si="162"/>
        <v/>
      </c>
      <c r="C865" s="22">
        <f>'FPF TPF'!D870</f>
        <v>0</v>
      </c>
      <c r="D865" s="22">
        <f>'FPF TPF'!E870</f>
        <v>0</v>
      </c>
      <c r="E865" s="23">
        <f t="shared" si="156"/>
        <v>0</v>
      </c>
      <c r="F865" s="24">
        <f t="shared" si="157"/>
        <v>0</v>
      </c>
      <c r="G865" s="25">
        <f t="shared" si="158"/>
        <v>0</v>
      </c>
      <c r="H865" s="70" t="str">
        <f t="shared" si="163"/>
        <v/>
      </c>
      <c r="I865" s="22">
        <f>'FPF TPF'!I870</f>
        <v>0</v>
      </c>
      <c r="J865" s="22">
        <f>'FPF TPF'!J870</f>
        <v>0</v>
      </c>
      <c r="K865" s="23">
        <f t="shared" si="159"/>
        <v>0</v>
      </c>
      <c r="L865" s="24">
        <f t="shared" si="160"/>
        <v>0</v>
      </c>
      <c r="M865" s="25">
        <f t="shared" si="161"/>
        <v>0</v>
      </c>
      <c r="N865" s="70" t="str">
        <f t="shared" si="164"/>
        <v/>
      </c>
      <c r="O865" s="22">
        <f>'FPF TPF'!N870</f>
        <v>0</v>
      </c>
      <c r="P865" s="22">
        <f>'FPF TPF'!O870</f>
        <v>0</v>
      </c>
      <c r="Q865" s="23">
        <f t="shared" si="165"/>
        <v>0</v>
      </c>
      <c r="R865" s="24">
        <f t="shared" si="166"/>
        <v>0</v>
      </c>
      <c r="S865" s="25">
        <f t="shared" si="167"/>
        <v>0</v>
      </c>
      <c r="T865" s="24"/>
    </row>
    <row r="866" spans="1:20" x14ac:dyDescent="0.3">
      <c r="A866" s="70">
        <v>13.8</v>
      </c>
      <c r="B866" s="70" t="str">
        <f t="shared" si="162"/>
        <v/>
      </c>
      <c r="C866" s="22">
        <f>'FPF TPF'!D871</f>
        <v>0</v>
      </c>
      <c r="D866" s="22">
        <f>'FPF TPF'!E871</f>
        <v>0</v>
      </c>
      <c r="E866" s="23">
        <f t="shared" si="156"/>
        <v>0</v>
      </c>
      <c r="F866" s="24">
        <f t="shared" si="157"/>
        <v>0</v>
      </c>
      <c r="G866" s="25">
        <f t="shared" si="158"/>
        <v>0</v>
      </c>
      <c r="H866" s="70" t="str">
        <f t="shared" si="163"/>
        <v/>
      </c>
      <c r="I866" s="22">
        <f>'FPF TPF'!I871</f>
        <v>0</v>
      </c>
      <c r="J866" s="22">
        <f>'FPF TPF'!J871</f>
        <v>0</v>
      </c>
      <c r="K866" s="23">
        <f t="shared" si="159"/>
        <v>0</v>
      </c>
      <c r="L866" s="24">
        <f t="shared" si="160"/>
        <v>0</v>
      </c>
      <c r="M866" s="25">
        <f t="shared" si="161"/>
        <v>0</v>
      </c>
      <c r="N866" s="70" t="str">
        <f t="shared" si="164"/>
        <v/>
      </c>
      <c r="O866" s="22">
        <f>'FPF TPF'!N871</f>
        <v>0</v>
      </c>
      <c r="P866" s="22">
        <f>'FPF TPF'!O871</f>
        <v>0</v>
      </c>
      <c r="Q866" s="23">
        <f t="shared" si="165"/>
        <v>0</v>
      </c>
      <c r="R866" s="24">
        <f t="shared" si="166"/>
        <v>0</v>
      </c>
      <c r="S866" s="25">
        <f t="shared" si="167"/>
        <v>0</v>
      </c>
      <c r="T866" s="24"/>
    </row>
    <row r="867" spans="1:20" x14ac:dyDescent="0.3">
      <c r="A867" s="70">
        <v>13.7</v>
      </c>
      <c r="B867" s="70" t="str">
        <f t="shared" si="162"/>
        <v/>
      </c>
      <c r="C867" s="22">
        <f>'FPF TPF'!D872</f>
        <v>0</v>
      </c>
      <c r="D867" s="22">
        <f>'FPF TPF'!E872</f>
        <v>0</v>
      </c>
      <c r="E867" s="23">
        <f t="shared" si="156"/>
        <v>0</v>
      </c>
      <c r="F867" s="24">
        <f t="shared" si="157"/>
        <v>0</v>
      </c>
      <c r="G867" s="25">
        <f t="shared" si="158"/>
        <v>0</v>
      </c>
      <c r="H867" s="70" t="str">
        <f t="shared" si="163"/>
        <v/>
      </c>
      <c r="I867" s="22">
        <f>'FPF TPF'!I872</f>
        <v>0</v>
      </c>
      <c r="J867" s="22">
        <f>'FPF TPF'!J872</f>
        <v>0</v>
      </c>
      <c r="K867" s="23">
        <f t="shared" si="159"/>
        <v>0</v>
      </c>
      <c r="L867" s="24">
        <f t="shared" si="160"/>
        <v>0</v>
      </c>
      <c r="M867" s="25">
        <f t="shared" si="161"/>
        <v>0</v>
      </c>
      <c r="N867" s="70" t="str">
        <f t="shared" si="164"/>
        <v/>
      </c>
      <c r="O867" s="22">
        <f>'FPF TPF'!N872</f>
        <v>0</v>
      </c>
      <c r="P867" s="22">
        <f>'FPF TPF'!O872</f>
        <v>0</v>
      </c>
      <c r="Q867" s="23">
        <f t="shared" si="165"/>
        <v>0</v>
      </c>
      <c r="R867" s="24">
        <f t="shared" si="166"/>
        <v>0</v>
      </c>
      <c r="S867" s="25">
        <f t="shared" si="167"/>
        <v>0</v>
      </c>
      <c r="T867" s="24"/>
    </row>
    <row r="868" spans="1:20" x14ac:dyDescent="0.3">
      <c r="A868" s="70">
        <v>13.6</v>
      </c>
      <c r="B868" s="70" t="str">
        <f t="shared" si="162"/>
        <v/>
      </c>
      <c r="C868" s="22">
        <f>'FPF TPF'!D873</f>
        <v>0</v>
      </c>
      <c r="D868" s="22">
        <f>'FPF TPF'!E873</f>
        <v>0</v>
      </c>
      <c r="E868" s="23">
        <f t="shared" si="156"/>
        <v>0</v>
      </c>
      <c r="F868" s="24">
        <f t="shared" si="157"/>
        <v>0</v>
      </c>
      <c r="G868" s="25">
        <f t="shared" si="158"/>
        <v>0</v>
      </c>
      <c r="H868" s="70" t="str">
        <f t="shared" si="163"/>
        <v/>
      </c>
      <c r="I868" s="22">
        <f>'FPF TPF'!I873</f>
        <v>0</v>
      </c>
      <c r="J868" s="22">
        <f>'FPF TPF'!J873</f>
        <v>0</v>
      </c>
      <c r="K868" s="23">
        <f t="shared" si="159"/>
        <v>0</v>
      </c>
      <c r="L868" s="24">
        <f t="shared" si="160"/>
        <v>0</v>
      </c>
      <c r="M868" s="25">
        <f t="shared" si="161"/>
        <v>0</v>
      </c>
      <c r="N868" s="70" t="str">
        <f t="shared" si="164"/>
        <v/>
      </c>
      <c r="O868" s="22">
        <f>'FPF TPF'!N873</f>
        <v>0</v>
      </c>
      <c r="P868" s="22">
        <f>'FPF TPF'!O873</f>
        <v>0</v>
      </c>
      <c r="Q868" s="23">
        <f t="shared" si="165"/>
        <v>0</v>
      </c>
      <c r="R868" s="24">
        <f t="shared" si="166"/>
        <v>0</v>
      </c>
      <c r="S868" s="25">
        <f t="shared" si="167"/>
        <v>0</v>
      </c>
      <c r="T868" s="24"/>
    </row>
    <row r="869" spans="1:20" x14ac:dyDescent="0.3">
      <c r="A869" s="70">
        <v>13.5</v>
      </c>
      <c r="B869" s="70" t="str">
        <f t="shared" si="162"/>
        <v/>
      </c>
      <c r="C869" s="22">
        <f>'FPF TPF'!D874</f>
        <v>0</v>
      </c>
      <c r="D869" s="22">
        <f>'FPF TPF'!E874</f>
        <v>0</v>
      </c>
      <c r="E869" s="23">
        <f t="shared" si="156"/>
        <v>0</v>
      </c>
      <c r="F869" s="24">
        <f t="shared" si="157"/>
        <v>0</v>
      </c>
      <c r="G869" s="25">
        <f t="shared" si="158"/>
        <v>0</v>
      </c>
      <c r="H869" s="70" t="str">
        <f t="shared" si="163"/>
        <v/>
      </c>
      <c r="I869" s="22">
        <f>'FPF TPF'!I874</f>
        <v>0</v>
      </c>
      <c r="J869" s="22">
        <f>'FPF TPF'!J874</f>
        <v>0</v>
      </c>
      <c r="K869" s="23">
        <f t="shared" si="159"/>
        <v>0</v>
      </c>
      <c r="L869" s="24">
        <f t="shared" si="160"/>
        <v>0</v>
      </c>
      <c r="M869" s="25">
        <f t="shared" si="161"/>
        <v>0</v>
      </c>
      <c r="N869" s="70" t="str">
        <f t="shared" si="164"/>
        <v/>
      </c>
      <c r="O869" s="22">
        <f>'FPF TPF'!N874</f>
        <v>0</v>
      </c>
      <c r="P869" s="22">
        <f>'FPF TPF'!O874</f>
        <v>0</v>
      </c>
      <c r="Q869" s="23">
        <f t="shared" si="165"/>
        <v>0</v>
      </c>
      <c r="R869" s="24">
        <f t="shared" si="166"/>
        <v>0</v>
      </c>
      <c r="S869" s="25">
        <f t="shared" si="167"/>
        <v>0</v>
      </c>
      <c r="T869" s="24"/>
    </row>
    <row r="870" spans="1:20" x14ac:dyDescent="0.3">
      <c r="A870" s="70">
        <v>13.4</v>
      </c>
      <c r="B870" s="70" t="str">
        <f t="shared" si="162"/>
        <v/>
      </c>
      <c r="C870" s="22">
        <f>'FPF TPF'!D875</f>
        <v>0</v>
      </c>
      <c r="D870" s="22">
        <f>'FPF TPF'!E875</f>
        <v>0</v>
      </c>
      <c r="E870" s="23">
        <f t="shared" si="156"/>
        <v>0</v>
      </c>
      <c r="F870" s="24">
        <f t="shared" si="157"/>
        <v>0</v>
      </c>
      <c r="G870" s="25">
        <f t="shared" si="158"/>
        <v>0</v>
      </c>
      <c r="H870" s="70" t="str">
        <f t="shared" si="163"/>
        <v/>
      </c>
      <c r="I870" s="22">
        <f>'FPF TPF'!I875</f>
        <v>0</v>
      </c>
      <c r="J870" s="22">
        <f>'FPF TPF'!J875</f>
        <v>0</v>
      </c>
      <c r="K870" s="23">
        <f t="shared" si="159"/>
        <v>0</v>
      </c>
      <c r="L870" s="24">
        <f t="shared" si="160"/>
        <v>0</v>
      </c>
      <c r="M870" s="25">
        <f t="shared" si="161"/>
        <v>0</v>
      </c>
      <c r="N870" s="70" t="str">
        <f t="shared" si="164"/>
        <v/>
      </c>
      <c r="O870" s="22">
        <f>'FPF TPF'!N875</f>
        <v>0</v>
      </c>
      <c r="P870" s="22">
        <f>'FPF TPF'!O875</f>
        <v>0</v>
      </c>
      <c r="Q870" s="23">
        <f t="shared" si="165"/>
        <v>0</v>
      </c>
      <c r="R870" s="24">
        <f t="shared" si="166"/>
        <v>0</v>
      </c>
      <c r="S870" s="25">
        <f t="shared" si="167"/>
        <v>0</v>
      </c>
      <c r="T870" s="24"/>
    </row>
    <row r="871" spans="1:20" x14ac:dyDescent="0.3">
      <c r="A871" s="70">
        <v>13.3</v>
      </c>
      <c r="B871" s="70" t="str">
        <f t="shared" si="162"/>
        <v/>
      </c>
      <c r="C871" s="22">
        <f>'FPF TPF'!D876</f>
        <v>0</v>
      </c>
      <c r="D871" s="22">
        <f>'FPF TPF'!E876</f>
        <v>0</v>
      </c>
      <c r="E871" s="23">
        <f t="shared" si="156"/>
        <v>0</v>
      </c>
      <c r="F871" s="24">
        <f t="shared" si="157"/>
        <v>0</v>
      </c>
      <c r="G871" s="25">
        <f t="shared" si="158"/>
        <v>0</v>
      </c>
      <c r="H871" s="70" t="str">
        <f t="shared" si="163"/>
        <v/>
      </c>
      <c r="I871" s="22">
        <f>'FPF TPF'!I876</f>
        <v>0</v>
      </c>
      <c r="J871" s="22">
        <f>'FPF TPF'!J876</f>
        <v>0</v>
      </c>
      <c r="K871" s="23">
        <f t="shared" si="159"/>
        <v>0</v>
      </c>
      <c r="L871" s="24">
        <f t="shared" si="160"/>
        <v>0</v>
      </c>
      <c r="M871" s="25">
        <f t="shared" si="161"/>
        <v>0</v>
      </c>
      <c r="N871" s="70" t="str">
        <f t="shared" si="164"/>
        <v/>
      </c>
      <c r="O871" s="22">
        <f>'FPF TPF'!N876</f>
        <v>0</v>
      </c>
      <c r="P871" s="22">
        <f>'FPF TPF'!O876</f>
        <v>0</v>
      </c>
      <c r="Q871" s="23">
        <f t="shared" si="165"/>
        <v>0</v>
      </c>
      <c r="R871" s="24">
        <f t="shared" si="166"/>
        <v>0</v>
      </c>
      <c r="S871" s="25">
        <f t="shared" si="167"/>
        <v>0</v>
      </c>
      <c r="T871" s="24"/>
    </row>
    <row r="872" spans="1:20" x14ac:dyDescent="0.3">
      <c r="A872" s="70">
        <v>13.2</v>
      </c>
      <c r="B872" s="70" t="str">
        <f t="shared" si="162"/>
        <v/>
      </c>
      <c r="C872" s="22">
        <f>'FPF TPF'!D877</f>
        <v>0</v>
      </c>
      <c r="D872" s="22">
        <f>'FPF TPF'!E877</f>
        <v>0</v>
      </c>
      <c r="E872" s="23">
        <f t="shared" si="156"/>
        <v>0</v>
      </c>
      <c r="F872" s="24">
        <f t="shared" si="157"/>
        <v>0</v>
      </c>
      <c r="G872" s="25">
        <f t="shared" si="158"/>
        <v>0</v>
      </c>
      <c r="H872" s="70" t="str">
        <f t="shared" si="163"/>
        <v/>
      </c>
      <c r="I872" s="22">
        <f>'FPF TPF'!I877</f>
        <v>0</v>
      </c>
      <c r="J872" s="22">
        <f>'FPF TPF'!J877</f>
        <v>0</v>
      </c>
      <c r="K872" s="23">
        <f t="shared" si="159"/>
        <v>0</v>
      </c>
      <c r="L872" s="24">
        <f t="shared" si="160"/>
        <v>0</v>
      </c>
      <c r="M872" s="25">
        <f t="shared" si="161"/>
        <v>0</v>
      </c>
      <c r="N872" s="70" t="str">
        <f t="shared" si="164"/>
        <v/>
      </c>
      <c r="O872" s="22">
        <f>'FPF TPF'!N877</f>
        <v>0</v>
      </c>
      <c r="P872" s="22">
        <f>'FPF TPF'!O877</f>
        <v>0</v>
      </c>
      <c r="Q872" s="23">
        <f t="shared" si="165"/>
        <v>0</v>
      </c>
      <c r="R872" s="24">
        <f t="shared" si="166"/>
        <v>0</v>
      </c>
      <c r="S872" s="25">
        <f t="shared" si="167"/>
        <v>0</v>
      </c>
      <c r="T872" s="24"/>
    </row>
    <row r="873" spans="1:20" x14ac:dyDescent="0.3">
      <c r="A873" s="70">
        <v>13.1</v>
      </c>
      <c r="B873" s="70" t="str">
        <f t="shared" si="162"/>
        <v/>
      </c>
      <c r="C873" s="22">
        <f>'FPF TPF'!D878</f>
        <v>0</v>
      </c>
      <c r="D873" s="22">
        <f>'FPF TPF'!E878</f>
        <v>0</v>
      </c>
      <c r="E873" s="23">
        <f t="shared" si="156"/>
        <v>0</v>
      </c>
      <c r="F873" s="24">
        <f t="shared" si="157"/>
        <v>0</v>
      </c>
      <c r="G873" s="25">
        <f t="shared" si="158"/>
        <v>0</v>
      </c>
      <c r="H873" s="70" t="str">
        <f t="shared" si="163"/>
        <v/>
      </c>
      <c r="I873" s="22">
        <f>'FPF TPF'!I878</f>
        <v>0</v>
      </c>
      <c r="J873" s="22">
        <f>'FPF TPF'!J878</f>
        <v>0</v>
      </c>
      <c r="K873" s="23">
        <f t="shared" si="159"/>
        <v>0</v>
      </c>
      <c r="L873" s="24">
        <f t="shared" si="160"/>
        <v>0</v>
      </c>
      <c r="M873" s="25">
        <f t="shared" si="161"/>
        <v>0</v>
      </c>
      <c r="N873" s="70" t="str">
        <f t="shared" si="164"/>
        <v/>
      </c>
      <c r="O873" s="22">
        <f>'FPF TPF'!N878</f>
        <v>0</v>
      </c>
      <c r="P873" s="22">
        <f>'FPF TPF'!O878</f>
        <v>0</v>
      </c>
      <c r="Q873" s="23">
        <f t="shared" si="165"/>
        <v>0</v>
      </c>
      <c r="R873" s="24">
        <f t="shared" si="166"/>
        <v>0</v>
      </c>
      <c r="S873" s="25">
        <f t="shared" si="167"/>
        <v>0</v>
      </c>
      <c r="T873" s="24"/>
    </row>
    <row r="874" spans="1:20" x14ac:dyDescent="0.3">
      <c r="A874" s="70">
        <v>13</v>
      </c>
      <c r="B874" s="70" t="str">
        <f t="shared" si="162"/>
        <v/>
      </c>
      <c r="C874" s="22">
        <f>'FPF TPF'!D879</f>
        <v>0</v>
      </c>
      <c r="D874" s="22">
        <f>'FPF TPF'!E879</f>
        <v>0</v>
      </c>
      <c r="E874" s="23">
        <f t="shared" si="156"/>
        <v>0</v>
      </c>
      <c r="F874" s="24">
        <f t="shared" si="157"/>
        <v>0</v>
      </c>
      <c r="G874" s="25">
        <f t="shared" si="158"/>
        <v>0</v>
      </c>
      <c r="H874" s="70" t="str">
        <f t="shared" si="163"/>
        <v/>
      </c>
      <c r="I874" s="22">
        <f>'FPF TPF'!I879</f>
        <v>0</v>
      </c>
      <c r="J874" s="22">
        <f>'FPF TPF'!J879</f>
        <v>0</v>
      </c>
      <c r="K874" s="23">
        <f t="shared" si="159"/>
        <v>0</v>
      </c>
      <c r="L874" s="24">
        <f t="shared" si="160"/>
        <v>0</v>
      </c>
      <c r="M874" s="25">
        <f t="shared" si="161"/>
        <v>0</v>
      </c>
      <c r="N874" s="70" t="str">
        <f t="shared" si="164"/>
        <v/>
      </c>
      <c r="O874" s="22">
        <f>'FPF TPF'!N879</f>
        <v>0</v>
      </c>
      <c r="P874" s="22">
        <f>'FPF TPF'!O879</f>
        <v>0</v>
      </c>
      <c r="Q874" s="23">
        <f t="shared" si="165"/>
        <v>0</v>
      </c>
      <c r="R874" s="24">
        <f t="shared" si="166"/>
        <v>0</v>
      </c>
      <c r="S874" s="25">
        <f t="shared" si="167"/>
        <v>0</v>
      </c>
      <c r="T874" s="24"/>
    </row>
    <row r="875" spans="1:20" x14ac:dyDescent="0.3">
      <c r="A875" s="70">
        <v>12.9</v>
      </c>
      <c r="B875" s="70" t="str">
        <f t="shared" si="162"/>
        <v/>
      </c>
      <c r="C875" s="22">
        <f>'FPF TPF'!D880</f>
        <v>0</v>
      </c>
      <c r="D875" s="22">
        <f>'FPF TPF'!E880</f>
        <v>0</v>
      </c>
      <c r="E875" s="23">
        <f t="shared" si="156"/>
        <v>0</v>
      </c>
      <c r="F875" s="24">
        <f t="shared" si="157"/>
        <v>0</v>
      </c>
      <c r="G875" s="25">
        <f t="shared" si="158"/>
        <v>0</v>
      </c>
      <c r="H875" s="70" t="str">
        <f t="shared" si="163"/>
        <v/>
      </c>
      <c r="I875" s="22">
        <f>'FPF TPF'!I880</f>
        <v>0</v>
      </c>
      <c r="J875" s="22">
        <f>'FPF TPF'!J880</f>
        <v>0</v>
      </c>
      <c r="K875" s="23">
        <f t="shared" si="159"/>
        <v>0</v>
      </c>
      <c r="L875" s="24">
        <f t="shared" si="160"/>
        <v>0</v>
      </c>
      <c r="M875" s="25">
        <f t="shared" si="161"/>
        <v>0</v>
      </c>
      <c r="N875" s="70" t="str">
        <f t="shared" si="164"/>
        <v/>
      </c>
      <c r="O875" s="22">
        <f>'FPF TPF'!N880</f>
        <v>0</v>
      </c>
      <c r="P875" s="22">
        <f>'FPF TPF'!O880</f>
        <v>0</v>
      </c>
      <c r="Q875" s="23">
        <f t="shared" si="165"/>
        <v>0</v>
      </c>
      <c r="R875" s="24">
        <f t="shared" si="166"/>
        <v>0</v>
      </c>
      <c r="S875" s="25">
        <f t="shared" si="167"/>
        <v>0</v>
      </c>
      <c r="T875" s="24"/>
    </row>
    <row r="876" spans="1:20" x14ac:dyDescent="0.3">
      <c r="A876" s="70">
        <v>12.8</v>
      </c>
      <c r="B876" s="70" t="str">
        <f t="shared" si="162"/>
        <v/>
      </c>
      <c r="C876" s="22">
        <f>'FPF TPF'!D881</f>
        <v>0</v>
      </c>
      <c r="D876" s="22">
        <f>'FPF TPF'!E881</f>
        <v>0</v>
      </c>
      <c r="E876" s="23">
        <f t="shared" si="156"/>
        <v>0</v>
      </c>
      <c r="F876" s="24">
        <f t="shared" si="157"/>
        <v>0</v>
      </c>
      <c r="G876" s="25">
        <f t="shared" si="158"/>
        <v>0</v>
      </c>
      <c r="H876" s="70" t="str">
        <f t="shared" si="163"/>
        <v/>
      </c>
      <c r="I876" s="22">
        <f>'FPF TPF'!I881</f>
        <v>0</v>
      </c>
      <c r="J876" s="22">
        <f>'FPF TPF'!J881</f>
        <v>0</v>
      </c>
      <c r="K876" s="23">
        <f t="shared" si="159"/>
        <v>0</v>
      </c>
      <c r="L876" s="24">
        <f t="shared" si="160"/>
        <v>0</v>
      </c>
      <c r="M876" s="25">
        <f t="shared" si="161"/>
        <v>0</v>
      </c>
      <c r="N876" s="70" t="str">
        <f t="shared" si="164"/>
        <v/>
      </c>
      <c r="O876" s="22">
        <f>'FPF TPF'!N881</f>
        <v>0</v>
      </c>
      <c r="P876" s="22">
        <f>'FPF TPF'!O881</f>
        <v>0</v>
      </c>
      <c r="Q876" s="23">
        <f t="shared" si="165"/>
        <v>0</v>
      </c>
      <c r="R876" s="24">
        <f t="shared" si="166"/>
        <v>0</v>
      </c>
      <c r="S876" s="25">
        <f t="shared" si="167"/>
        <v>0</v>
      </c>
      <c r="T876" s="24"/>
    </row>
    <row r="877" spans="1:20" x14ac:dyDescent="0.3">
      <c r="A877" s="70">
        <v>12.7</v>
      </c>
      <c r="B877" s="70" t="str">
        <f t="shared" si="162"/>
        <v/>
      </c>
      <c r="C877" s="22">
        <f>'FPF TPF'!D882</f>
        <v>0</v>
      </c>
      <c r="D877" s="22">
        <f>'FPF TPF'!E882</f>
        <v>0</v>
      </c>
      <c r="E877" s="23">
        <f t="shared" si="156"/>
        <v>0</v>
      </c>
      <c r="F877" s="24">
        <f t="shared" si="157"/>
        <v>0</v>
      </c>
      <c r="G877" s="25">
        <f t="shared" si="158"/>
        <v>0</v>
      </c>
      <c r="H877" s="70" t="str">
        <f t="shared" si="163"/>
        <v/>
      </c>
      <c r="I877" s="22">
        <f>'FPF TPF'!I882</f>
        <v>0</v>
      </c>
      <c r="J877" s="22">
        <f>'FPF TPF'!J882</f>
        <v>0</v>
      </c>
      <c r="K877" s="23">
        <f t="shared" si="159"/>
        <v>0</v>
      </c>
      <c r="L877" s="24">
        <f t="shared" si="160"/>
        <v>0</v>
      </c>
      <c r="M877" s="25">
        <f t="shared" si="161"/>
        <v>0</v>
      </c>
      <c r="N877" s="70" t="str">
        <f t="shared" si="164"/>
        <v/>
      </c>
      <c r="O877" s="22">
        <f>'FPF TPF'!N882</f>
        <v>0</v>
      </c>
      <c r="P877" s="22">
        <f>'FPF TPF'!O882</f>
        <v>0</v>
      </c>
      <c r="Q877" s="23">
        <f t="shared" si="165"/>
        <v>0</v>
      </c>
      <c r="R877" s="24">
        <f t="shared" si="166"/>
        <v>0</v>
      </c>
      <c r="S877" s="25">
        <f t="shared" si="167"/>
        <v>0</v>
      </c>
      <c r="T877" s="24"/>
    </row>
    <row r="878" spans="1:20" x14ac:dyDescent="0.3">
      <c r="A878" s="70">
        <v>12.6</v>
      </c>
      <c r="B878" s="70" t="str">
        <f t="shared" si="162"/>
        <v/>
      </c>
      <c r="C878" s="22">
        <f>'FPF TPF'!D883</f>
        <v>0</v>
      </c>
      <c r="D878" s="22">
        <f>'FPF TPF'!E883</f>
        <v>0</v>
      </c>
      <c r="E878" s="23">
        <f t="shared" si="156"/>
        <v>0</v>
      </c>
      <c r="F878" s="24">
        <f t="shared" si="157"/>
        <v>0</v>
      </c>
      <c r="G878" s="25">
        <f t="shared" si="158"/>
        <v>0</v>
      </c>
      <c r="H878" s="70" t="str">
        <f t="shared" si="163"/>
        <v/>
      </c>
      <c r="I878" s="22">
        <f>'FPF TPF'!I883</f>
        <v>0</v>
      </c>
      <c r="J878" s="22">
        <f>'FPF TPF'!J883</f>
        <v>0</v>
      </c>
      <c r="K878" s="23">
        <f t="shared" si="159"/>
        <v>0</v>
      </c>
      <c r="L878" s="24">
        <f t="shared" si="160"/>
        <v>0</v>
      </c>
      <c r="M878" s="25">
        <f t="shared" si="161"/>
        <v>0</v>
      </c>
      <c r="N878" s="70" t="str">
        <f t="shared" si="164"/>
        <v/>
      </c>
      <c r="O878" s="22">
        <f>'FPF TPF'!N883</f>
        <v>0</v>
      </c>
      <c r="P878" s="22">
        <f>'FPF TPF'!O883</f>
        <v>0</v>
      </c>
      <c r="Q878" s="23">
        <f t="shared" si="165"/>
        <v>0</v>
      </c>
      <c r="R878" s="24">
        <f t="shared" si="166"/>
        <v>0</v>
      </c>
      <c r="S878" s="25">
        <f t="shared" si="167"/>
        <v>0</v>
      </c>
      <c r="T878" s="24"/>
    </row>
    <row r="879" spans="1:20" x14ac:dyDescent="0.3">
      <c r="A879" s="70">
        <v>12.5</v>
      </c>
      <c r="B879" s="70" t="str">
        <f t="shared" si="162"/>
        <v/>
      </c>
      <c r="C879" s="22">
        <f>'FPF TPF'!D884</f>
        <v>0</v>
      </c>
      <c r="D879" s="22">
        <f>'FPF TPF'!E884</f>
        <v>0</v>
      </c>
      <c r="E879" s="23">
        <f t="shared" si="156"/>
        <v>0</v>
      </c>
      <c r="F879" s="24">
        <f t="shared" si="157"/>
        <v>0</v>
      </c>
      <c r="G879" s="25">
        <f t="shared" si="158"/>
        <v>0</v>
      </c>
      <c r="H879" s="70" t="str">
        <f t="shared" si="163"/>
        <v/>
      </c>
      <c r="I879" s="22">
        <f>'FPF TPF'!I884</f>
        <v>0</v>
      </c>
      <c r="J879" s="22">
        <f>'FPF TPF'!J884</f>
        <v>0</v>
      </c>
      <c r="K879" s="23">
        <f t="shared" si="159"/>
        <v>0</v>
      </c>
      <c r="L879" s="24">
        <f t="shared" si="160"/>
        <v>0</v>
      </c>
      <c r="M879" s="25">
        <f t="shared" si="161"/>
        <v>0</v>
      </c>
      <c r="N879" s="70" t="str">
        <f t="shared" si="164"/>
        <v/>
      </c>
      <c r="O879" s="22">
        <f>'FPF TPF'!N884</f>
        <v>0</v>
      </c>
      <c r="P879" s="22">
        <f>'FPF TPF'!O884</f>
        <v>0</v>
      </c>
      <c r="Q879" s="23">
        <f t="shared" si="165"/>
        <v>0</v>
      </c>
      <c r="R879" s="24">
        <f t="shared" si="166"/>
        <v>0</v>
      </c>
      <c r="S879" s="25">
        <f t="shared" si="167"/>
        <v>0</v>
      </c>
      <c r="T879" s="24"/>
    </row>
    <row r="880" spans="1:20" x14ac:dyDescent="0.3">
      <c r="A880" s="70">
        <v>12.4</v>
      </c>
      <c r="B880" s="70" t="str">
        <f t="shared" si="162"/>
        <v/>
      </c>
      <c r="C880" s="22">
        <f>'FPF TPF'!D885</f>
        <v>0</v>
      </c>
      <c r="D880" s="22">
        <f>'FPF TPF'!E885</f>
        <v>0</v>
      </c>
      <c r="E880" s="23">
        <f t="shared" si="156"/>
        <v>0</v>
      </c>
      <c r="F880" s="24">
        <f t="shared" si="157"/>
        <v>0</v>
      </c>
      <c r="G880" s="25">
        <f t="shared" si="158"/>
        <v>0</v>
      </c>
      <c r="H880" s="70" t="str">
        <f t="shared" si="163"/>
        <v/>
      </c>
      <c r="I880" s="22">
        <f>'FPF TPF'!I885</f>
        <v>0</v>
      </c>
      <c r="J880" s="22">
        <f>'FPF TPF'!J885</f>
        <v>0</v>
      </c>
      <c r="K880" s="23">
        <f t="shared" si="159"/>
        <v>0</v>
      </c>
      <c r="L880" s="24">
        <f t="shared" si="160"/>
        <v>0</v>
      </c>
      <c r="M880" s="25">
        <f t="shared" si="161"/>
        <v>0</v>
      </c>
      <c r="N880" s="70" t="str">
        <f t="shared" si="164"/>
        <v/>
      </c>
      <c r="O880" s="22">
        <f>'FPF TPF'!N885</f>
        <v>0</v>
      </c>
      <c r="P880" s="22">
        <f>'FPF TPF'!O885</f>
        <v>0</v>
      </c>
      <c r="Q880" s="23">
        <f t="shared" si="165"/>
        <v>0</v>
      </c>
      <c r="R880" s="24">
        <f t="shared" si="166"/>
        <v>0</v>
      </c>
      <c r="S880" s="25">
        <f t="shared" si="167"/>
        <v>0</v>
      </c>
      <c r="T880" s="24"/>
    </row>
    <row r="881" spans="1:20" x14ac:dyDescent="0.3">
      <c r="A881" s="70">
        <v>12.3</v>
      </c>
      <c r="B881" s="70" t="str">
        <f t="shared" si="162"/>
        <v/>
      </c>
      <c r="C881" s="22">
        <f>'FPF TPF'!D886</f>
        <v>0</v>
      </c>
      <c r="D881" s="22">
        <f>'FPF TPF'!E886</f>
        <v>0</v>
      </c>
      <c r="E881" s="23">
        <f t="shared" ref="E881:E944" si="168">C880-C881</f>
        <v>0</v>
      </c>
      <c r="F881" s="24">
        <f t="shared" ref="F881:F944" si="169">AVERAGE(D881,D880)</f>
        <v>0</v>
      </c>
      <c r="G881" s="25">
        <f t="shared" ref="G881:G944" si="170">PRODUCT(E881,F881)</f>
        <v>0</v>
      </c>
      <c r="H881" s="70" t="str">
        <f t="shared" si="163"/>
        <v/>
      </c>
      <c r="I881" s="22">
        <f>'FPF TPF'!I886</f>
        <v>0</v>
      </c>
      <c r="J881" s="22">
        <f>'FPF TPF'!J886</f>
        <v>0</v>
      </c>
      <c r="K881" s="23">
        <f t="shared" ref="K881:K944" si="171">I880-I881</f>
        <v>0</v>
      </c>
      <c r="L881" s="24">
        <f t="shared" ref="L881:L944" si="172">AVERAGE(J881,J880)</f>
        <v>0</v>
      </c>
      <c r="M881" s="25">
        <f t="shared" ref="M881:M944" si="173">PRODUCT(K881,L881)</f>
        <v>0</v>
      </c>
      <c r="N881" s="70" t="str">
        <f t="shared" si="164"/>
        <v/>
      </c>
      <c r="O881" s="22">
        <f>'FPF TPF'!N886</f>
        <v>0</v>
      </c>
      <c r="P881" s="22">
        <f>'FPF TPF'!O886</f>
        <v>0</v>
      </c>
      <c r="Q881" s="23">
        <f t="shared" si="165"/>
        <v>0</v>
      </c>
      <c r="R881" s="24">
        <f t="shared" si="166"/>
        <v>0</v>
      </c>
      <c r="S881" s="25">
        <f t="shared" si="167"/>
        <v>0</v>
      </c>
      <c r="T881" s="24"/>
    </row>
    <row r="882" spans="1:20" x14ac:dyDescent="0.3">
      <c r="A882" s="70">
        <v>12.2</v>
      </c>
      <c r="B882" s="70" t="str">
        <f t="shared" si="162"/>
        <v/>
      </c>
      <c r="C882" s="22">
        <f>'FPF TPF'!D887</f>
        <v>0</v>
      </c>
      <c r="D882" s="22">
        <f>'FPF TPF'!E887</f>
        <v>0</v>
      </c>
      <c r="E882" s="23">
        <f t="shared" si="168"/>
        <v>0</v>
      </c>
      <c r="F882" s="24">
        <f t="shared" si="169"/>
        <v>0</v>
      </c>
      <c r="G882" s="25">
        <f t="shared" si="170"/>
        <v>0</v>
      </c>
      <c r="H882" s="70" t="str">
        <f t="shared" si="163"/>
        <v/>
      </c>
      <c r="I882" s="22">
        <f>'FPF TPF'!I887</f>
        <v>0</v>
      </c>
      <c r="J882" s="22">
        <f>'FPF TPF'!J887</f>
        <v>0</v>
      </c>
      <c r="K882" s="23">
        <f t="shared" si="171"/>
        <v>0</v>
      </c>
      <c r="L882" s="24">
        <f t="shared" si="172"/>
        <v>0</v>
      </c>
      <c r="M882" s="25">
        <f t="shared" si="173"/>
        <v>0</v>
      </c>
      <c r="N882" s="70" t="str">
        <f t="shared" si="164"/>
        <v/>
      </c>
      <c r="O882" s="22">
        <f>'FPF TPF'!N887</f>
        <v>0</v>
      </c>
      <c r="P882" s="22">
        <f>'FPF TPF'!O887</f>
        <v>0</v>
      </c>
      <c r="Q882" s="23">
        <f t="shared" si="165"/>
        <v>0</v>
      </c>
      <c r="R882" s="24">
        <f t="shared" si="166"/>
        <v>0</v>
      </c>
      <c r="S882" s="25">
        <f t="shared" si="167"/>
        <v>0</v>
      </c>
      <c r="T882" s="24"/>
    </row>
    <row r="883" spans="1:20" x14ac:dyDescent="0.3">
      <c r="A883" s="70">
        <v>12.1</v>
      </c>
      <c r="B883" s="70" t="str">
        <f t="shared" si="162"/>
        <v/>
      </c>
      <c r="C883" s="22">
        <f>'FPF TPF'!D888</f>
        <v>0</v>
      </c>
      <c r="D883" s="22">
        <f>'FPF TPF'!E888</f>
        <v>0</v>
      </c>
      <c r="E883" s="23">
        <f t="shared" si="168"/>
        <v>0</v>
      </c>
      <c r="F883" s="24">
        <f t="shared" si="169"/>
        <v>0</v>
      </c>
      <c r="G883" s="25">
        <f t="shared" si="170"/>
        <v>0</v>
      </c>
      <c r="H883" s="70" t="str">
        <f t="shared" si="163"/>
        <v/>
      </c>
      <c r="I883" s="22">
        <f>'FPF TPF'!I888</f>
        <v>0</v>
      </c>
      <c r="J883" s="22">
        <f>'FPF TPF'!J888</f>
        <v>0</v>
      </c>
      <c r="K883" s="23">
        <f t="shared" si="171"/>
        <v>0</v>
      </c>
      <c r="L883" s="24">
        <f t="shared" si="172"/>
        <v>0</v>
      </c>
      <c r="M883" s="25">
        <f t="shared" si="173"/>
        <v>0</v>
      </c>
      <c r="N883" s="70" t="str">
        <f t="shared" si="164"/>
        <v/>
      </c>
      <c r="O883" s="22">
        <f>'FPF TPF'!N888</f>
        <v>0</v>
      </c>
      <c r="P883" s="22">
        <f>'FPF TPF'!O888</f>
        <v>0</v>
      </c>
      <c r="Q883" s="23">
        <f t="shared" si="165"/>
        <v>0</v>
      </c>
      <c r="R883" s="24">
        <f t="shared" si="166"/>
        <v>0</v>
      </c>
      <c r="S883" s="25">
        <f t="shared" si="167"/>
        <v>0</v>
      </c>
      <c r="T883" s="24"/>
    </row>
    <row r="884" spans="1:20" x14ac:dyDescent="0.3">
      <c r="A884" s="70">
        <v>12</v>
      </c>
      <c r="B884" s="70" t="str">
        <f t="shared" si="162"/>
        <v/>
      </c>
      <c r="C884" s="22">
        <f>'FPF TPF'!D889</f>
        <v>0</v>
      </c>
      <c r="D884" s="22">
        <f>'FPF TPF'!E889</f>
        <v>0</v>
      </c>
      <c r="E884" s="23">
        <f t="shared" si="168"/>
        <v>0</v>
      </c>
      <c r="F884" s="24">
        <f t="shared" si="169"/>
        <v>0</v>
      </c>
      <c r="G884" s="25">
        <f t="shared" si="170"/>
        <v>0</v>
      </c>
      <c r="H884" s="70" t="str">
        <f t="shared" si="163"/>
        <v/>
      </c>
      <c r="I884" s="22">
        <f>'FPF TPF'!I889</f>
        <v>0</v>
      </c>
      <c r="J884" s="22">
        <f>'FPF TPF'!J889</f>
        <v>0</v>
      </c>
      <c r="K884" s="23">
        <f t="shared" si="171"/>
        <v>0</v>
      </c>
      <c r="L884" s="24">
        <f t="shared" si="172"/>
        <v>0</v>
      </c>
      <c r="M884" s="25">
        <f t="shared" si="173"/>
        <v>0</v>
      </c>
      <c r="N884" s="70" t="str">
        <f t="shared" si="164"/>
        <v/>
      </c>
      <c r="O884" s="22">
        <f>'FPF TPF'!N889</f>
        <v>0</v>
      </c>
      <c r="P884" s="22">
        <f>'FPF TPF'!O889</f>
        <v>0</v>
      </c>
      <c r="Q884" s="23">
        <f t="shared" si="165"/>
        <v>0</v>
      </c>
      <c r="R884" s="24">
        <f t="shared" si="166"/>
        <v>0</v>
      </c>
      <c r="S884" s="25">
        <f t="shared" si="167"/>
        <v>0</v>
      </c>
      <c r="T884" s="24"/>
    </row>
    <row r="885" spans="1:20" x14ac:dyDescent="0.3">
      <c r="A885" s="70">
        <v>11.9</v>
      </c>
      <c r="B885" s="70" t="str">
        <f t="shared" si="162"/>
        <v/>
      </c>
      <c r="C885" s="22">
        <f>'FPF TPF'!D890</f>
        <v>0</v>
      </c>
      <c r="D885" s="22">
        <f>'FPF TPF'!E890</f>
        <v>0</v>
      </c>
      <c r="E885" s="23">
        <f t="shared" si="168"/>
        <v>0</v>
      </c>
      <c r="F885" s="24">
        <f t="shared" si="169"/>
        <v>0</v>
      </c>
      <c r="G885" s="25">
        <f t="shared" si="170"/>
        <v>0</v>
      </c>
      <c r="H885" s="70" t="str">
        <f t="shared" si="163"/>
        <v/>
      </c>
      <c r="I885" s="22">
        <f>'FPF TPF'!I890</f>
        <v>0</v>
      </c>
      <c r="J885" s="22">
        <f>'FPF TPF'!J890</f>
        <v>0</v>
      </c>
      <c r="K885" s="23">
        <f t="shared" si="171"/>
        <v>0</v>
      </c>
      <c r="L885" s="24">
        <f t="shared" si="172"/>
        <v>0</v>
      </c>
      <c r="M885" s="25">
        <f t="shared" si="173"/>
        <v>0</v>
      </c>
      <c r="N885" s="70" t="str">
        <f t="shared" si="164"/>
        <v/>
      </c>
      <c r="O885" s="22">
        <f>'FPF TPF'!N890</f>
        <v>0</v>
      </c>
      <c r="P885" s="22">
        <f>'FPF TPF'!O890</f>
        <v>0</v>
      </c>
      <c r="Q885" s="23">
        <f t="shared" si="165"/>
        <v>0</v>
      </c>
      <c r="R885" s="24">
        <f t="shared" si="166"/>
        <v>0</v>
      </c>
      <c r="S885" s="25">
        <f t="shared" si="167"/>
        <v>0</v>
      </c>
      <c r="T885" s="24"/>
    </row>
    <row r="886" spans="1:20" x14ac:dyDescent="0.3">
      <c r="A886" s="70">
        <v>11.8</v>
      </c>
      <c r="B886" s="70" t="str">
        <f t="shared" si="162"/>
        <v/>
      </c>
      <c r="C886" s="22">
        <f>'FPF TPF'!D891</f>
        <v>0</v>
      </c>
      <c r="D886" s="22">
        <f>'FPF TPF'!E891</f>
        <v>0</v>
      </c>
      <c r="E886" s="23">
        <f t="shared" si="168"/>
        <v>0</v>
      </c>
      <c r="F886" s="24">
        <f t="shared" si="169"/>
        <v>0</v>
      </c>
      <c r="G886" s="25">
        <f t="shared" si="170"/>
        <v>0</v>
      </c>
      <c r="H886" s="70" t="str">
        <f t="shared" si="163"/>
        <v/>
      </c>
      <c r="I886" s="22">
        <f>'FPF TPF'!I891</f>
        <v>0</v>
      </c>
      <c r="J886" s="22">
        <f>'FPF TPF'!J891</f>
        <v>0</v>
      </c>
      <c r="K886" s="23">
        <f t="shared" si="171"/>
        <v>0</v>
      </c>
      <c r="L886" s="24">
        <f t="shared" si="172"/>
        <v>0</v>
      </c>
      <c r="M886" s="25">
        <f t="shared" si="173"/>
        <v>0</v>
      </c>
      <c r="N886" s="70" t="str">
        <f t="shared" si="164"/>
        <v/>
      </c>
      <c r="O886" s="22">
        <f>'FPF TPF'!N891</f>
        <v>0</v>
      </c>
      <c r="P886" s="22">
        <f>'FPF TPF'!O891</f>
        <v>0</v>
      </c>
      <c r="Q886" s="23">
        <f t="shared" si="165"/>
        <v>0</v>
      </c>
      <c r="R886" s="24">
        <f t="shared" si="166"/>
        <v>0</v>
      </c>
      <c r="S886" s="25">
        <f t="shared" si="167"/>
        <v>0</v>
      </c>
      <c r="T886" s="24"/>
    </row>
    <row r="887" spans="1:20" x14ac:dyDescent="0.3">
      <c r="A887" s="70">
        <v>11.7</v>
      </c>
      <c r="B887" s="70" t="str">
        <f t="shared" si="162"/>
        <v/>
      </c>
      <c r="C887" s="22">
        <f>'FPF TPF'!D892</f>
        <v>0</v>
      </c>
      <c r="D887" s="22">
        <f>'FPF TPF'!E892</f>
        <v>0</v>
      </c>
      <c r="E887" s="23">
        <f t="shared" si="168"/>
        <v>0</v>
      </c>
      <c r="F887" s="24">
        <f t="shared" si="169"/>
        <v>0</v>
      </c>
      <c r="G887" s="25">
        <f t="shared" si="170"/>
        <v>0</v>
      </c>
      <c r="H887" s="70" t="str">
        <f t="shared" si="163"/>
        <v/>
      </c>
      <c r="I887" s="22">
        <f>'FPF TPF'!I892</f>
        <v>0</v>
      </c>
      <c r="J887" s="22">
        <f>'FPF TPF'!J892</f>
        <v>0</v>
      </c>
      <c r="K887" s="23">
        <f t="shared" si="171"/>
        <v>0</v>
      </c>
      <c r="L887" s="24">
        <f t="shared" si="172"/>
        <v>0</v>
      </c>
      <c r="M887" s="25">
        <f t="shared" si="173"/>
        <v>0</v>
      </c>
      <c r="N887" s="70" t="str">
        <f t="shared" si="164"/>
        <v/>
      </c>
      <c r="O887" s="22">
        <f>'FPF TPF'!N892</f>
        <v>0</v>
      </c>
      <c r="P887" s="22">
        <f>'FPF TPF'!O892</f>
        <v>0</v>
      </c>
      <c r="Q887" s="23">
        <f t="shared" si="165"/>
        <v>0</v>
      </c>
      <c r="R887" s="24">
        <f t="shared" si="166"/>
        <v>0</v>
      </c>
      <c r="S887" s="25">
        <f t="shared" si="167"/>
        <v>0</v>
      </c>
      <c r="T887" s="24"/>
    </row>
    <row r="888" spans="1:20" x14ac:dyDescent="0.3">
      <c r="A888" s="70">
        <v>11.6</v>
      </c>
      <c r="B888" s="70" t="str">
        <f t="shared" si="162"/>
        <v/>
      </c>
      <c r="C888" s="22">
        <f>'FPF TPF'!D893</f>
        <v>0</v>
      </c>
      <c r="D888" s="22">
        <f>'FPF TPF'!E893</f>
        <v>0</v>
      </c>
      <c r="E888" s="23">
        <f t="shared" si="168"/>
        <v>0</v>
      </c>
      <c r="F888" s="24">
        <f t="shared" si="169"/>
        <v>0</v>
      </c>
      <c r="G888" s="25">
        <f t="shared" si="170"/>
        <v>0</v>
      </c>
      <c r="H888" s="70" t="str">
        <f t="shared" si="163"/>
        <v/>
      </c>
      <c r="I888" s="22">
        <f>'FPF TPF'!I893</f>
        <v>0</v>
      </c>
      <c r="J888" s="22">
        <f>'FPF TPF'!J893</f>
        <v>0</v>
      </c>
      <c r="K888" s="23">
        <f t="shared" si="171"/>
        <v>0</v>
      </c>
      <c r="L888" s="24">
        <f t="shared" si="172"/>
        <v>0</v>
      </c>
      <c r="M888" s="25">
        <f t="shared" si="173"/>
        <v>0</v>
      </c>
      <c r="N888" s="70" t="str">
        <f t="shared" si="164"/>
        <v/>
      </c>
      <c r="O888" s="22">
        <f>'FPF TPF'!N893</f>
        <v>0</v>
      </c>
      <c r="P888" s="22">
        <f>'FPF TPF'!O893</f>
        <v>0</v>
      </c>
      <c r="Q888" s="23">
        <f t="shared" si="165"/>
        <v>0</v>
      </c>
      <c r="R888" s="24">
        <f t="shared" si="166"/>
        <v>0</v>
      </c>
      <c r="S888" s="25">
        <f t="shared" si="167"/>
        <v>0</v>
      </c>
      <c r="T888" s="24"/>
    </row>
    <row r="889" spans="1:20" x14ac:dyDescent="0.3">
      <c r="A889" s="70">
        <v>11.5</v>
      </c>
      <c r="B889" s="70" t="str">
        <f t="shared" si="162"/>
        <v/>
      </c>
      <c r="C889" s="22">
        <f>'FPF TPF'!D894</f>
        <v>0</v>
      </c>
      <c r="D889" s="22">
        <f>'FPF TPF'!E894</f>
        <v>0</v>
      </c>
      <c r="E889" s="23">
        <f t="shared" si="168"/>
        <v>0</v>
      </c>
      <c r="F889" s="24">
        <f t="shared" si="169"/>
        <v>0</v>
      </c>
      <c r="G889" s="25">
        <f t="shared" si="170"/>
        <v>0</v>
      </c>
      <c r="H889" s="70" t="str">
        <f t="shared" si="163"/>
        <v/>
      </c>
      <c r="I889" s="22">
        <f>'FPF TPF'!I894</f>
        <v>0</v>
      </c>
      <c r="J889" s="22">
        <f>'FPF TPF'!J894</f>
        <v>0</v>
      </c>
      <c r="K889" s="23">
        <f t="shared" si="171"/>
        <v>0</v>
      </c>
      <c r="L889" s="24">
        <f t="shared" si="172"/>
        <v>0</v>
      </c>
      <c r="M889" s="25">
        <f t="shared" si="173"/>
        <v>0</v>
      </c>
      <c r="N889" s="70" t="str">
        <f t="shared" si="164"/>
        <v/>
      </c>
      <c r="O889" s="22">
        <f>'FPF TPF'!N894</f>
        <v>0</v>
      </c>
      <c r="P889" s="22">
        <f>'FPF TPF'!O894</f>
        <v>0</v>
      </c>
      <c r="Q889" s="23">
        <f t="shared" si="165"/>
        <v>0</v>
      </c>
      <c r="R889" s="24">
        <f t="shared" si="166"/>
        <v>0</v>
      </c>
      <c r="S889" s="25">
        <f t="shared" si="167"/>
        <v>0</v>
      </c>
      <c r="T889" s="24"/>
    </row>
    <row r="890" spans="1:20" x14ac:dyDescent="0.3">
      <c r="A890" s="70">
        <v>11.4</v>
      </c>
      <c r="B890" s="70" t="str">
        <f t="shared" si="162"/>
        <v/>
      </c>
      <c r="C890" s="22">
        <f>'FPF TPF'!D895</f>
        <v>0</v>
      </c>
      <c r="D890" s="22">
        <f>'FPF TPF'!E895</f>
        <v>0</v>
      </c>
      <c r="E890" s="23">
        <f t="shared" si="168"/>
        <v>0</v>
      </c>
      <c r="F890" s="24">
        <f t="shared" si="169"/>
        <v>0</v>
      </c>
      <c r="G890" s="25">
        <f t="shared" si="170"/>
        <v>0</v>
      </c>
      <c r="H890" s="70" t="str">
        <f t="shared" si="163"/>
        <v/>
      </c>
      <c r="I890" s="22">
        <f>'FPF TPF'!I895</f>
        <v>0</v>
      </c>
      <c r="J890" s="22">
        <f>'FPF TPF'!J895</f>
        <v>0</v>
      </c>
      <c r="K890" s="23">
        <f t="shared" si="171"/>
        <v>0</v>
      </c>
      <c r="L890" s="24">
        <f t="shared" si="172"/>
        <v>0</v>
      </c>
      <c r="M890" s="25">
        <f t="shared" si="173"/>
        <v>0</v>
      </c>
      <c r="N890" s="70" t="str">
        <f t="shared" si="164"/>
        <v/>
      </c>
      <c r="O890" s="22">
        <f>'FPF TPF'!N895</f>
        <v>0</v>
      </c>
      <c r="P890" s="22">
        <f>'FPF TPF'!O895</f>
        <v>0</v>
      </c>
      <c r="Q890" s="23">
        <f t="shared" si="165"/>
        <v>0</v>
      </c>
      <c r="R890" s="24">
        <f t="shared" si="166"/>
        <v>0</v>
      </c>
      <c r="S890" s="25">
        <f t="shared" si="167"/>
        <v>0</v>
      </c>
      <c r="T890" s="24"/>
    </row>
    <row r="891" spans="1:20" x14ac:dyDescent="0.3">
      <c r="A891" s="70">
        <v>11.3</v>
      </c>
      <c r="B891" s="70" t="str">
        <f t="shared" si="162"/>
        <v/>
      </c>
      <c r="C891" s="22">
        <f>'FPF TPF'!D896</f>
        <v>0</v>
      </c>
      <c r="D891" s="22">
        <f>'FPF TPF'!E896</f>
        <v>0</v>
      </c>
      <c r="E891" s="23">
        <f t="shared" si="168"/>
        <v>0</v>
      </c>
      <c r="F891" s="24">
        <f t="shared" si="169"/>
        <v>0</v>
      </c>
      <c r="G891" s="25">
        <f t="shared" si="170"/>
        <v>0</v>
      </c>
      <c r="H891" s="70" t="str">
        <f t="shared" si="163"/>
        <v/>
      </c>
      <c r="I891" s="22">
        <f>'FPF TPF'!I896</f>
        <v>0</v>
      </c>
      <c r="J891" s="22">
        <f>'FPF TPF'!J896</f>
        <v>0</v>
      </c>
      <c r="K891" s="23">
        <f t="shared" si="171"/>
        <v>0</v>
      </c>
      <c r="L891" s="24">
        <f t="shared" si="172"/>
        <v>0</v>
      </c>
      <c r="M891" s="25">
        <f t="shared" si="173"/>
        <v>0</v>
      </c>
      <c r="N891" s="70" t="str">
        <f t="shared" si="164"/>
        <v/>
      </c>
      <c r="O891" s="22">
        <f>'FPF TPF'!N896</f>
        <v>0</v>
      </c>
      <c r="P891" s="22">
        <f>'FPF TPF'!O896</f>
        <v>0</v>
      </c>
      <c r="Q891" s="23">
        <f t="shared" si="165"/>
        <v>0</v>
      </c>
      <c r="R891" s="24">
        <f t="shared" si="166"/>
        <v>0</v>
      </c>
      <c r="S891" s="25">
        <f t="shared" si="167"/>
        <v>0</v>
      </c>
      <c r="T891" s="24"/>
    </row>
    <row r="892" spans="1:20" x14ac:dyDescent="0.3">
      <c r="A892" s="70">
        <v>11.2</v>
      </c>
      <c r="B892" s="70" t="str">
        <f t="shared" si="162"/>
        <v/>
      </c>
      <c r="C892" s="22">
        <f>'FPF TPF'!D897</f>
        <v>0</v>
      </c>
      <c r="D892" s="22">
        <f>'FPF TPF'!E897</f>
        <v>0</v>
      </c>
      <c r="E892" s="23">
        <f t="shared" si="168"/>
        <v>0</v>
      </c>
      <c r="F892" s="24">
        <f t="shared" si="169"/>
        <v>0</v>
      </c>
      <c r="G892" s="25">
        <f t="shared" si="170"/>
        <v>0</v>
      </c>
      <c r="H892" s="70" t="str">
        <f t="shared" si="163"/>
        <v/>
      </c>
      <c r="I892" s="22">
        <f>'FPF TPF'!I897</f>
        <v>0</v>
      </c>
      <c r="J892" s="22">
        <f>'FPF TPF'!J897</f>
        <v>0</v>
      </c>
      <c r="K892" s="23">
        <f t="shared" si="171"/>
        <v>0</v>
      </c>
      <c r="L892" s="24">
        <f t="shared" si="172"/>
        <v>0</v>
      </c>
      <c r="M892" s="25">
        <f t="shared" si="173"/>
        <v>0</v>
      </c>
      <c r="N892" s="70" t="str">
        <f t="shared" si="164"/>
        <v/>
      </c>
      <c r="O892" s="22">
        <f>'FPF TPF'!N897</f>
        <v>0</v>
      </c>
      <c r="P892" s="22">
        <f>'FPF TPF'!O897</f>
        <v>0</v>
      </c>
      <c r="Q892" s="23">
        <f t="shared" si="165"/>
        <v>0</v>
      </c>
      <c r="R892" s="24">
        <f t="shared" si="166"/>
        <v>0</v>
      </c>
      <c r="S892" s="25">
        <f t="shared" si="167"/>
        <v>0</v>
      </c>
      <c r="T892" s="24"/>
    </row>
    <row r="893" spans="1:20" x14ac:dyDescent="0.3">
      <c r="A893" s="70">
        <v>11.1</v>
      </c>
      <c r="B893" s="70" t="str">
        <f t="shared" si="162"/>
        <v/>
      </c>
      <c r="C893" s="22">
        <f>'FPF TPF'!D898</f>
        <v>0</v>
      </c>
      <c r="D893" s="22">
        <f>'FPF TPF'!E898</f>
        <v>0</v>
      </c>
      <c r="E893" s="23">
        <f t="shared" si="168"/>
        <v>0</v>
      </c>
      <c r="F893" s="24">
        <f t="shared" si="169"/>
        <v>0</v>
      </c>
      <c r="G893" s="25">
        <f t="shared" si="170"/>
        <v>0</v>
      </c>
      <c r="H893" s="70" t="str">
        <f t="shared" si="163"/>
        <v/>
      </c>
      <c r="I893" s="22">
        <f>'FPF TPF'!I898</f>
        <v>0</v>
      </c>
      <c r="J893" s="22">
        <f>'FPF TPF'!J898</f>
        <v>0</v>
      </c>
      <c r="K893" s="23">
        <f t="shared" si="171"/>
        <v>0</v>
      </c>
      <c r="L893" s="24">
        <f t="shared" si="172"/>
        <v>0</v>
      </c>
      <c r="M893" s="25">
        <f t="shared" si="173"/>
        <v>0</v>
      </c>
      <c r="N893" s="70" t="str">
        <f t="shared" si="164"/>
        <v/>
      </c>
      <c r="O893" s="22">
        <f>'FPF TPF'!N898</f>
        <v>0</v>
      </c>
      <c r="P893" s="22">
        <f>'FPF TPF'!O898</f>
        <v>0</v>
      </c>
      <c r="Q893" s="23">
        <f t="shared" si="165"/>
        <v>0</v>
      </c>
      <c r="R893" s="24">
        <f t="shared" si="166"/>
        <v>0</v>
      </c>
      <c r="S893" s="25">
        <f t="shared" si="167"/>
        <v>0</v>
      </c>
      <c r="T893" s="24"/>
    </row>
    <row r="894" spans="1:20" x14ac:dyDescent="0.3">
      <c r="A894" s="70">
        <v>11</v>
      </c>
      <c r="B894" s="70" t="str">
        <f t="shared" si="162"/>
        <v/>
      </c>
      <c r="C894" s="22">
        <f>'FPF TPF'!D899</f>
        <v>0</v>
      </c>
      <c r="D894" s="22">
        <f>'FPF TPF'!E899</f>
        <v>0</v>
      </c>
      <c r="E894" s="23">
        <f t="shared" si="168"/>
        <v>0</v>
      </c>
      <c r="F894" s="24">
        <f t="shared" si="169"/>
        <v>0</v>
      </c>
      <c r="G894" s="25">
        <f t="shared" si="170"/>
        <v>0</v>
      </c>
      <c r="H894" s="70" t="str">
        <f t="shared" si="163"/>
        <v/>
      </c>
      <c r="I894" s="22">
        <f>'FPF TPF'!I899</f>
        <v>0</v>
      </c>
      <c r="J894" s="22">
        <f>'FPF TPF'!J899</f>
        <v>0</v>
      </c>
      <c r="K894" s="23">
        <f t="shared" si="171"/>
        <v>0</v>
      </c>
      <c r="L894" s="24">
        <f t="shared" si="172"/>
        <v>0</v>
      </c>
      <c r="M894" s="25">
        <f t="shared" si="173"/>
        <v>0</v>
      </c>
      <c r="N894" s="70" t="str">
        <f t="shared" si="164"/>
        <v/>
      </c>
      <c r="O894" s="22">
        <f>'FPF TPF'!N899</f>
        <v>0</v>
      </c>
      <c r="P894" s="22">
        <f>'FPF TPF'!O899</f>
        <v>0</v>
      </c>
      <c r="Q894" s="23">
        <f t="shared" si="165"/>
        <v>0</v>
      </c>
      <c r="R894" s="24">
        <f t="shared" si="166"/>
        <v>0</v>
      </c>
      <c r="S894" s="25">
        <f t="shared" si="167"/>
        <v>0</v>
      </c>
      <c r="T894" s="24"/>
    </row>
    <row r="895" spans="1:20" x14ac:dyDescent="0.3">
      <c r="A895" s="70">
        <v>10.9</v>
      </c>
      <c r="B895" s="70" t="str">
        <f t="shared" si="162"/>
        <v/>
      </c>
      <c r="C895" s="22">
        <f>'FPF TPF'!D900</f>
        <v>0</v>
      </c>
      <c r="D895" s="22">
        <f>'FPF TPF'!E900</f>
        <v>0</v>
      </c>
      <c r="E895" s="23">
        <f t="shared" si="168"/>
        <v>0</v>
      </c>
      <c r="F895" s="24">
        <f t="shared" si="169"/>
        <v>0</v>
      </c>
      <c r="G895" s="25">
        <f t="shared" si="170"/>
        <v>0</v>
      </c>
      <c r="H895" s="70" t="str">
        <f t="shared" si="163"/>
        <v/>
      </c>
      <c r="I895" s="22">
        <f>'FPF TPF'!I900</f>
        <v>0</v>
      </c>
      <c r="J895" s="22">
        <f>'FPF TPF'!J900</f>
        <v>0</v>
      </c>
      <c r="K895" s="23">
        <f t="shared" si="171"/>
        <v>0</v>
      </c>
      <c r="L895" s="24">
        <f t="shared" si="172"/>
        <v>0</v>
      </c>
      <c r="M895" s="25">
        <f t="shared" si="173"/>
        <v>0</v>
      </c>
      <c r="N895" s="70" t="str">
        <f t="shared" si="164"/>
        <v/>
      </c>
      <c r="O895" s="22">
        <f>'FPF TPF'!N900</f>
        <v>0</v>
      </c>
      <c r="P895" s="22">
        <f>'FPF TPF'!O900</f>
        <v>0</v>
      </c>
      <c r="Q895" s="23">
        <f t="shared" si="165"/>
        <v>0</v>
      </c>
      <c r="R895" s="24">
        <f t="shared" si="166"/>
        <v>0</v>
      </c>
      <c r="S895" s="25">
        <f t="shared" si="167"/>
        <v>0</v>
      </c>
      <c r="T895" s="24"/>
    </row>
    <row r="896" spans="1:20" x14ac:dyDescent="0.3">
      <c r="A896" s="70">
        <v>10.8</v>
      </c>
      <c r="B896" s="70" t="str">
        <f t="shared" si="162"/>
        <v/>
      </c>
      <c r="C896" s="22">
        <f>'FPF TPF'!D901</f>
        <v>0</v>
      </c>
      <c r="D896" s="22">
        <f>'FPF TPF'!E901</f>
        <v>0</v>
      </c>
      <c r="E896" s="23">
        <f t="shared" si="168"/>
        <v>0</v>
      </c>
      <c r="F896" s="24">
        <f t="shared" si="169"/>
        <v>0</v>
      </c>
      <c r="G896" s="25">
        <f t="shared" si="170"/>
        <v>0</v>
      </c>
      <c r="H896" s="70" t="str">
        <f t="shared" si="163"/>
        <v/>
      </c>
      <c r="I896" s="22">
        <f>'FPF TPF'!I901</f>
        <v>0</v>
      </c>
      <c r="J896" s="22">
        <f>'FPF TPF'!J901</f>
        <v>0</v>
      </c>
      <c r="K896" s="23">
        <f t="shared" si="171"/>
        <v>0</v>
      </c>
      <c r="L896" s="24">
        <f t="shared" si="172"/>
        <v>0</v>
      </c>
      <c r="M896" s="25">
        <f t="shared" si="173"/>
        <v>0</v>
      </c>
      <c r="N896" s="70" t="str">
        <f t="shared" si="164"/>
        <v/>
      </c>
      <c r="O896" s="22">
        <f>'FPF TPF'!N901</f>
        <v>0</v>
      </c>
      <c r="P896" s="22">
        <f>'FPF TPF'!O901</f>
        <v>0</v>
      </c>
      <c r="Q896" s="23">
        <f t="shared" si="165"/>
        <v>0</v>
      </c>
      <c r="R896" s="24">
        <f t="shared" si="166"/>
        <v>0</v>
      </c>
      <c r="S896" s="25">
        <f t="shared" si="167"/>
        <v>0</v>
      </c>
      <c r="T896" s="24"/>
    </row>
    <row r="897" spans="1:20" x14ac:dyDescent="0.3">
      <c r="A897" s="70">
        <v>10.7</v>
      </c>
      <c r="B897" s="70" t="str">
        <f t="shared" si="162"/>
        <v/>
      </c>
      <c r="C897" s="22">
        <f>'FPF TPF'!D902</f>
        <v>0</v>
      </c>
      <c r="D897" s="22">
        <f>'FPF TPF'!E902</f>
        <v>0</v>
      </c>
      <c r="E897" s="23">
        <f t="shared" si="168"/>
        <v>0</v>
      </c>
      <c r="F897" s="24">
        <f t="shared" si="169"/>
        <v>0</v>
      </c>
      <c r="G897" s="25">
        <f t="shared" si="170"/>
        <v>0</v>
      </c>
      <c r="H897" s="70" t="str">
        <f t="shared" si="163"/>
        <v/>
      </c>
      <c r="I897" s="22">
        <f>'FPF TPF'!I902</f>
        <v>0</v>
      </c>
      <c r="J897" s="22">
        <f>'FPF TPF'!J902</f>
        <v>0</v>
      </c>
      <c r="K897" s="23">
        <f t="shared" si="171"/>
        <v>0</v>
      </c>
      <c r="L897" s="24">
        <f t="shared" si="172"/>
        <v>0</v>
      </c>
      <c r="M897" s="25">
        <f t="shared" si="173"/>
        <v>0</v>
      </c>
      <c r="N897" s="70" t="str">
        <f t="shared" si="164"/>
        <v/>
      </c>
      <c r="O897" s="22">
        <f>'FPF TPF'!N902</f>
        <v>0</v>
      </c>
      <c r="P897" s="22">
        <f>'FPF TPF'!O902</f>
        <v>0</v>
      </c>
      <c r="Q897" s="23">
        <f t="shared" si="165"/>
        <v>0</v>
      </c>
      <c r="R897" s="24">
        <f t="shared" si="166"/>
        <v>0</v>
      </c>
      <c r="S897" s="25">
        <f t="shared" si="167"/>
        <v>0</v>
      </c>
      <c r="T897" s="24"/>
    </row>
    <row r="898" spans="1:20" x14ac:dyDescent="0.3">
      <c r="A898" s="70">
        <v>10.6</v>
      </c>
      <c r="B898" s="70" t="str">
        <f t="shared" si="162"/>
        <v/>
      </c>
      <c r="C898" s="22">
        <f>'FPF TPF'!D903</f>
        <v>0</v>
      </c>
      <c r="D898" s="22">
        <f>'FPF TPF'!E903</f>
        <v>0</v>
      </c>
      <c r="E898" s="23">
        <f t="shared" si="168"/>
        <v>0</v>
      </c>
      <c r="F898" s="24">
        <f t="shared" si="169"/>
        <v>0</v>
      </c>
      <c r="G898" s="25">
        <f t="shared" si="170"/>
        <v>0</v>
      </c>
      <c r="H898" s="70" t="str">
        <f t="shared" si="163"/>
        <v/>
      </c>
      <c r="I898" s="22">
        <f>'FPF TPF'!I903</f>
        <v>0</v>
      </c>
      <c r="J898" s="22">
        <f>'FPF TPF'!J903</f>
        <v>0</v>
      </c>
      <c r="K898" s="23">
        <f t="shared" si="171"/>
        <v>0</v>
      </c>
      <c r="L898" s="24">
        <f t="shared" si="172"/>
        <v>0</v>
      </c>
      <c r="M898" s="25">
        <f t="shared" si="173"/>
        <v>0</v>
      </c>
      <c r="N898" s="70" t="str">
        <f t="shared" si="164"/>
        <v/>
      </c>
      <c r="O898" s="22">
        <f>'FPF TPF'!N903</f>
        <v>0</v>
      </c>
      <c r="P898" s="22">
        <f>'FPF TPF'!O903</f>
        <v>0</v>
      </c>
      <c r="Q898" s="23">
        <f t="shared" si="165"/>
        <v>0</v>
      </c>
      <c r="R898" s="24">
        <f t="shared" si="166"/>
        <v>0</v>
      </c>
      <c r="S898" s="25">
        <f t="shared" si="167"/>
        <v>0</v>
      </c>
      <c r="T898" s="24"/>
    </row>
    <row r="899" spans="1:20" x14ac:dyDescent="0.3">
      <c r="A899" s="70">
        <v>10.5</v>
      </c>
      <c r="B899" s="70" t="str">
        <f t="shared" si="162"/>
        <v/>
      </c>
      <c r="C899" s="22">
        <f>'FPF TPF'!D904</f>
        <v>0</v>
      </c>
      <c r="D899" s="22">
        <f>'FPF TPF'!E904</f>
        <v>0</v>
      </c>
      <c r="E899" s="23">
        <f t="shared" si="168"/>
        <v>0</v>
      </c>
      <c r="F899" s="24">
        <f t="shared" si="169"/>
        <v>0</v>
      </c>
      <c r="G899" s="25">
        <f t="shared" si="170"/>
        <v>0</v>
      </c>
      <c r="H899" s="70" t="str">
        <f t="shared" si="163"/>
        <v/>
      </c>
      <c r="I899" s="22">
        <f>'FPF TPF'!I904</f>
        <v>0</v>
      </c>
      <c r="J899" s="22">
        <f>'FPF TPF'!J904</f>
        <v>0</v>
      </c>
      <c r="K899" s="23">
        <f t="shared" si="171"/>
        <v>0</v>
      </c>
      <c r="L899" s="24">
        <f t="shared" si="172"/>
        <v>0</v>
      </c>
      <c r="M899" s="25">
        <f t="shared" si="173"/>
        <v>0</v>
      </c>
      <c r="N899" s="70" t="str">
        <f t="shared" si="164"/>
        <v/>
      </c>
      <c r="O899" s="22">
        <f>'FPF TPF'!N904</f>
        <v>0</v>
      </c>
      <c r="P899" s="22">
        <f>'FPF TPF'!O904</f>
        <v>0</v>
      </c>
      <c r="Q899" s="23">
        <f t="shared" si="165"/>
        <v>0</v>
      </c>
      <c r="R899" s="24">
        <f t="shared" si="166"/>
        <v>0</v>
      </c>
      <c r="S899" s="25">
        <f t="shared" si="167"/>
        <v>0</v>
      </c>
      <c r="T899" s="24"/>
    </row>
    <row r="900" spans="1:20" x14ac:dyDescent="0.3">
      <c r="A900" s="70">
        <v>10.4</v>
      </c>
      <c r="B900" s="70" t="str">
        <f t="shared" si="162"/>
        <v/>
      </c>
      <c r="C900" s="22">
        <f>'FPF TPF'!D905</f>
        <v>0</v>
      </c>
      <c r="D900" s="22">
        <f>'FPF TPF'!E905</f>
        <v>0</v>
      </c>
      <c r="E900" s="23">
        <f t="shared" si="168"/>
        <v>0</v>
      </c>
      <c r="F900" s="24">
        <f t="shared" si="169"/>
        <v>0</v>
      </c>
      <c r="G900" s="25">
        <f t="shared" si="170"/>
        <v>0</v>
      </c>
      <c r="H900" s="70" t="str">
        <f t="shared" si="163"/>
        <v/>
      </c>
      <c r="I900" s="22">
        <f>'FPF TPF'!I905</f>
        <v>0</v>
      </c>
      <c r="J900" s="22">
        <f>'FPF TPF'!J905</f>
        <v>0</v>
      </c>
      <c r="K900" s="23">
        <f t="shared" si="171"/>
        <v>0</v>
      </c>
      <c r="L900" s="24">
        <f t="shared" si="172"/>
        <v>0</v>
      </c>
      <c r="M900" s="25">
        <f t="shared" si="173"/>
        <v>0</v>
      </c>
      <c r="N900" s="70" t="str">
        <f t="shared" si="164"/>
        <v/>
      </c>
      <c r="O900" s="22">
        <f>'FPF TPF'!N905</f>
        <v>0</v>
      </c>
      <c r="P900" s="22">
        <f>'FPF TPF'!O905</f>
        <v>0</v>
      </c>
      <c r="Q900" s="23">
        <f t="shared" si="165"/>
        <v>0</v>
      </c>
      <c r="R900" s="24">
        <f t="shared" si="166"/>
        <v>0</v>
      </c>
      <c r="S900" s="25">
        <f t="shared" si="167"/>
        <v>0</v>
      </c>
      <c r="T900" s="24"/>
    </row>
    <row r="901" spans="1:20" x14ac:dyDescent="0.3">
      <c r="A901" s="70">
        <v>10.3</v>
      </c>
      <c r="B901" s="70" t="str">
        <f t="shared" ref="B901:B964" si="174">IF(OR(C901&lt;C900,D901&lt;D900),TEXT($A901,"0.0")&amp;"%","")</f>
        <v/>
      </c>
      <c r="C901" s="22">
        <f>'FPF TPF'!D906</f>
        <v>0</v>
      </c>
      <c r="D901" s="22">
        <f>'FPF TPF'!E906</f>
        <v>0</v>
      </c>
      <c r="E901" s="23">
        <f t="shared" si="168"/>
        <v>0</v>
      </c>
      <c r="F901" s="24">
        <f t="shared" si="169"/>
        <v>0</v>
      </c>
      <c r="G901" s="25">
        <f t="shared" si="170"/>
        <v>0</v>
      </c>
      <c r="H901" s="70" t="str">
        <f t="shared" ref="H901:H964" si="175">IF(OR(I901&lt;I900,J901&lt;J900),TEXT($A901,"0.0")&amp;"%","")</f>
        <v/>
      </c>
      <c r="I901" s="22">
        <f>'FPF TPF'!I906</f>
        <v>0</v>
      </c>
      <c r="J901" s="22">
        <f>'FPF TPF'!J906</f>
        <v>0</v>
      </c>
      <c r="K901" s="23">
        <f t="shared" si="171"/>
        <v>0</v>
      </c>
      <c r="L901" s="24">
        <f t="shared" si="172"/>
        <v>0</v>
      </c>
      <c r="M901" s="25">
        <f t="shared" si="173"/>
        <v>0</v>
      </c>
      <c r="N901" s="70" t="str">
        <f t="shared" ref="N901:N964" si="176">IF(OR(O901&lt;O900,P901&lt;P900),TEXT($A901,"0.0")&amp;"%","")</f>
        <v/>
      </c>
      <c r="O901" s="22">
        <f>'FPF TPF'!N906</f>
        <v>0</v>
      </c>
      <c r="P901" s="22">
        <f>'FPF TPF'!O906</f>
        <v>0</v>
      </c>
      <c r="Q901" s="23">
        <f t="shared" ref="Q901:Q964" si="177">O900-O901</f>
        <v>0</v>
      </c>
      <c r="R901" s="24">
        <f t="shared" ref="R901:R964" si="178">AVERAGE(P901,P900)</f>
        <v>0</v>
      </c>
      <c r="S901" s="25">
        <f t="shared" ref="S901:S964" si="179">PRODUCT(Q901,R901)</f>
        <v>0</v>
      </c>
      <c r="T901" s="24"/>
    </row>
    <row r="902" spans="1:20" x14ac:dyDescent="0.3">
      <c r="A902" s="70">
        <v>10.199999999999999</v>
      </c>
      <c r="B902" s="70" t="str">
        <f t="shared" si="174"/>
        <v/>
      </c>
      <c r="C902" s="22">
        <f>'FPF TPF'!D907</f>
        <v>0</v>
      </c>
      <c r="D902" s="22">
        <f>'FPF TPF'!E907</f>
        <v>0</v>
      </c>
      <c r="E902" s="23">
        <f t="shared" si="168"/>
        <v>0</v>
      </c>
      <c r="F902" s="24">
        <f t="shared" si="169"/>
        <v>0</v>
      </c>
      <c r="G902" s="25">
        <f t="shared" si="170"/>
        <v>0</v>
      </c>
      <c r="H902" s="70" t="str">
        <f t="shared" si="175"/>
        <v/>
      </c>
      <c r="I902" s="22">
        <f>'FPF TPF'!I907</f>
        <v>0</v>
      </c>
      <c r="J902" s="22">
        <f>'FPF TPF'!J907</f>
        <v>0</v>
      </c>
      <c r="K902" s="23">
        <f t="shared" si="171"/>
        <v>0</v>
      </c>
      <c r="L902" s="24">
        <f t="shared" si="172"/>
        <v>0</v>
      </c>
      <c r="M902" s="25">
        <f t="shared" si="173"/>
        <v>0</v>
      </c>
      <c r="N902" s="70" t="str">
        <f t="shared" si="176"/>
        <v/>
      </c>
      <c r="O902" s="22">
        <f>'FPF TPF'!N907</f>
        <v>0</v>
      </c>
      <c r="P902" s="22">
        <f>'FPF TPF'!O907</f>
        <v>0</v>
      </c>
      <c r="Q902" s="23">
        <f t="shared" si="177"/>
        <v>0</v>
      </c>
      <c r="R902" s="24">
        <f t="shared" si="178"/>
        <v>0</v>
      </c>
      <c r="S902" s="25">
        <f t="shared" si="179"/>
        <v>0</v>
      </c>
      <c r="T902" s="24"/>
    </row>
    <row r="903" spans="1:20" x14ac:dyDescent="0.3">
      <c r="A903" s="70">
        <v>10.1</v>
      </c>
      <c r="B903" s="70" t="str">
        <f t="shared" si="174"/>
        <v/>
      </c>
      <c r="C903" s="22">
        <f>'FPF TPF'!D908</f>
        <v>0</v>
      </c>
      <c r="D903" s="22">
        <f>'FPF TPF'!E908</f>
        <v>0</v>
      </c>
      <c r="E903" s="23">
        <f t="shared" si="168"/>
        <v>0</v>
      </c>
      <c r="F903" s="24">
        <f t="shared" si="169"/>
        <v>0</v>
      </c>
      <c r="G903" s="25">
        <f t="shared" si="170"/>
        <v>0</v>
      </c>
      <c r="H903" s="70" t="str">
        <f t="shared" si="175"/>
        <v/>
      </c>
      <c r="I903" s="22">
        <f>'FPF TPF'!I908</f>
        <v>0</v>
      </c>
      <c r="J903" s="22">
        <f>'FPF TPF'!J908</f>
        <v>0</v>
      </c>
      <c r="K903" s="23">
        <f t="shared" si="171"/>
        <v>0</v>
      </c>
      <c r="L903" s="24">
        <f t="shared" si="172"/>
        <v>0</v>
      </c>
      <c r="M903" s="25">
        <f t="shared" si="173"/>
        <v>0</v>
      </c>
      <c r="N903" s="70" t="str">
        <f t="shared" si="176"/>
        <v/>
      </c>
      <c r="O903" s="22">
        <f>'FPF TPF'!N908</f>
        <v>0</v>
      </c>
      <c r="P903" s="22">
        <f>'FPF TPF'!O908</f>
        <v>0</v>
      </c>
      <c r="Q903" s="23">
        <f t="shared" si="177"/>
        <v>0</v>
      </c>
      <c r="R903" s="24">
        <f t="shared" si="178"/>
        <v>0</v>
      </c>
      <c r="S903" s="25">
        <f t="shared" si="179"/>
        <v>0</v>
      </c>
      <c r="T903" s="24"/>
    </row>
    <row r="904" spans="1:20" x14ac:dyDescent="0.3">
      <c r="A904" s="70">
        <v>10</v>
      </c>
      <c r="B904" s="70" t="str">
        <f t="shared" si="174"/>
        <v/>
      </c>
      <c r="C904" s="22">
        <f>'FPF TPF'!D909</f>
        <v>0</v>
      </c>
      <c r="D904" s="22">
        <f>'FPF TPF'!E909</f>
        <v>0</v>
      </c>
      <c r="E904" s="23">
        <f t="shared" si="168"/>
        <v>0</v>
      </c>
      <c r="F904" s="24">
        <f t="shared" si="169"/>
        <v>0</v>
      </c>
      <c r="G904" s="25">
        <f t="shared" si="170"/>
        <v>0</v>
      </c>
      <c r="H904" s="70" t="str">
        <f t="shared" si="175"/>
        <v/>
      </c>
      <c r="I904" s="22">
        <f>'FPF TPF'!I909</f>
        <v>0</v>
      </c>
      <c r="J904" s="22">
        <f>'FPF TPF'!J909</f>
        <v>0</v>
      </c>
      <c r="K904" s="23">
        <f t="shared" si="171"/>
        <v>0</v>
      </c>
      <c r="L904" s="24">
        <f t="shared" si="172"/>
        <v>0</v>
      </c>
      <c r="M904" s="25">
        <f t="shared" si="173"/>
        <v>0</v>
      </c>
      <c r="N904" s="70" t="str">
        <f t="shared" si="176"/>
        <v/>
      </c>
      <c r="O904" s="22">
        <f>'FPF TPF'!N909</f>
        <v>0</v>
      </c>
      <c r="P904" s="22">
        <f>'FPF TPF'!O909</f>
        <v>0</v>
      </c>
      <c r="Q904" s="23">
        <f t="shared" si="177"/>
        <v>0</v>
      </c>
      <c r="R904" s="24">
        <f t="shared" si="178"/>
        <v>0</v>
      </c>
      <c r="S904" s="25">
        <f t="shared" si="179"/>
        <v>0</v>
      </c>
      <c r="T904" s="24"/>
    </row>
    <row r="905" spans="1:20" x14ac:dyDescent="0.3">
      <c r="A905" s="70">
        <v>9.9</v>
      </c>
      <c r="B905" s="70" t="str">
        <f t="shared" si="174"/>
        <v/>
      </c>
      <c r="C905" s="22">
        <f>'FPF TPF'!D910</f>
        <v>0</v>
      </c>
      <c r="D905" s="22">
        <f>'FPF TPF'!E910</f>
        <v>0</v>
      </c>
      <c r="E905" s="23">
        <f t="shared" si="168"/>
        <v>0</v>
      </c>
      <c r="F905" s="24">
        <f t="shared" si="169"/>
        <v>0</v>
      </c>
      <c r="G905" s="25">
        <f t="shared" si="170"/>
        <v>0</v>
      </c>
      <c r="H905" s="70" t="str">
        <f t="shared" si="175"/>
        <v/>
      </c>
      <c r="I905" s="22">
        <f>'FPF TPF'!I910</f>
        <v>0</v>
      </c>
      <c r="J905" s="22">
        <f>'FPF TPF'!J910</f>
        <v>0</v>
      </c>
      <c r="K905" s="23">
        <f t="shared" si="171"/>
        <v>0</v>
      </c>
      <c r="L905" s="24">
        <f t="shared" si="172"/>
        <v>0</v>
      </c>
      <c r="M905" s="25">
        <f t="shared" si="173"/>
        <v>0</v>
      </c>
      <c r="N905" s="70" t="str">
        <f t="shared" si="176"/>
        <v/>
      </c>
      <c r="O905" s="22">
        <f>'FPF TPF'!N910</f>
        <v>0</v>
      </c>
      <c r="P905" s="22">
        <f>'FPF TPF'!O910</f>
        <v>0</v>
      </c>
      <c r="Q905" s="23">
        <f t="shared" si="177"/>
        <v>0</v>
      </c>
      <c r="R905" s="24">
        <f t="shared" si="178"/>
        <v>0</v>
      </c>
      <c r="S905" s="25">
        <f t="shared" si="179"/>
        <v>0</v>
      </c>
      <c r="T905" s="24"/>
    </row>
    <row r="906" spans="1:20" x14ac:dyDescent="0.3">
      <c r="A906" s="70">
        <v>9.8000000000000007</v>
      </c>
      <c r="B906" s="70" t="str">
        <f t="shared" si="174"/>
        <v/>
      </c>
      <c r="C906" s="22">
        <f>'FPF TPF'!D911</f>
        <v>0</v>
      </c>
      <c r="D906" s="22">
        <f>'FPF TPF'!E911</f>
        <v>0</v>
      </c>
      <c r="E906" s="23">
        <f t="shared" si="168"/>
        <v>0</v>
      </c>
      <c r="F906" s="24">
        <f t="shared" si="169"/>
        <v>0</v>
      </c>
      <c r="G906" s="25">
        <f t="shared" si="170"/>
        <v>0</v>
      </c>
      <c r="H906" s="70" t="str">
        <f t="shared" si="175"/>
        <v/>
      </c>
      <c r="I906" s="22">
        <f>'FPF TPF'!I911</f>
        <v>0</v>
      </c>
      <c r="J906" s="22">
        <f>'FPF TPF'!J911</f>
        <v>0</v>
      </c>
      <c r="K906" s="23">
        <f t="shared" si="171"/>
        <v>0</v>
      </c>
      <c r="L906" s="24">
        <f t="shared" si="172"/>
        <v>0</v>
      </c>
      <c r="M906" s="25">
        <f t="shared" si="173"/>
        <v>0</v>
      </c>
      <c r="N906" s="70" t="str">
        <f t="shared" si="176"/>
        <v/>
      </c>
      <c r="O906" s="22">
        <f>'FPF TPF'!N911</f>
        <v>0</v>
      </c>
      <c r="P906" s="22">
        <f>'FPF TPF'!O911</f>
        <v>0</v>
      </c>
      <c r="Q906" s="23">
        <f t="shared" si="177"/>
        <v>0</v>
      </c>
      <c r="R906" s="24">
        <f t="shared" si="178"/>
        <v>0</v>
      </c>
      <c r="S906" s="25">
        <f t="shared" si="179"/>
        <v>0</v>
      </c>
      <c r="T906" s="24"/>
    </row>
    <row r="907" spans="1:20" x14ac:dyDescent="0.3">
      <c r="A907" s="70">
        <v>9.6999999999999993</v>
      </c>
      <c r="B907" s="70" t="str">
        <f t="shared" si="174"/>
        <v/>
      </c>
      <c r="C907" s="22">
        <f>'FPF TPF'!D912</f>
        <v>0</v>
      </c>
      <c r="D907" s="22">
        <f>'FPF TPF'!E912</f>
        <v>0</v>
      </c>
      <c r="E907" s="23">
        <f t="shared" si="168"/>
        <v>0</v>
      </c>
      <c r="F907" s="24">
        <f t="shared" si="169"/>
        <v>0</v>
      </c>
      <c r="G907" s="25">
        <f t="shared" si="170"/>
        <v>0</v>
      </c>
      <c r="H907" s="70" t="str">
        <f t="shared" si="175"/>
        <v/>
      </c>
      <c r="I907" s="22">
        <f>'FPF TPF'!I912</f>
        <v>0</v>
      </c>
      <c r="J907" s="22">
        <f>'FPF TPF'!J912</f>
        <v>0</v>
      </c>
      <c r="K907" s="23">
        <f t="shared" si="171"/>
        <v>0</v>
      </c>
      <c r="L907" s="24">
        <f t="shared" si="172"/>
        <v>0</v>
      </c>
      <c r="M907" s="25">
        <f t="shared" si="173"/>
        <v>0</v>
      </c>
      <c r="N907" s="70" t="str">
        <f t="shared" si="176"/>
        <v/>
      </c>
      <c r="O907" s="22">
        <f>'FPF TPF'!N912</f>
        <v>0</v>
      </c>
      <c r="P907" s="22">
        <f>'FPF TPF'!O912</f>
        <v>0</v>
      </c>
      <c r="Q907" s="23">
        <f t="shared" si="177"/>
        <v>0</v>
      </c>
      <c r="R907" s="24">
        <f t="shared" si="178"/>
        <v>0</v>
      </c>
      <c r="S907" s="25">
        <f t="shared" si="179"/>
        <v>0</v>
      </c>
      <c r="T907" s="24"/>
    </row>
    <row r="908" spans="1:20" x14ac:dyDescent="0.3">
      <c r="A908" s="70">
        <v>9.6</v>
      </c>
      <c r="B908" s="70" t="str">
        <f t="shared" si="174"/>
        <v/>
      </c>
      <c r="C908" s="22">
        <f>'FPF TPF'!D913</f>
        <v>0</v>
      </c>
      <c r="D908" s="22">
        <f>'FPF TPF'!E913</f>
        <v>0</v>
      </c>
      <c r="E908" s="23">
        <f t="shared" si="168"/>
        <v>0</v>
      </c>
      <c r="F908" s="24">
        <f t="shared" si="169"/>
        <v>0</v>
      </c>
      <c r="G908" s="25">
        <f t="shared" si="170"/>
        <v>0</v>
      </c>
      <c r="H908" s="70" t="str">
        <f t="shared" si="175"/>
        <v/>
      </c>
      <c r="I908" s="22">
        <f>'FPF TPF'!I913</f>
        <v>0</v>
      </c>
      <c r="J908" s="22">
        <f>'FPF TPF'!J913</f>
        <v>0</v>
      </c>
      <c r="K908" s="23">
        <f t="shared" si="171"/>
        <v>0</v>
      </c>
      <c r="L908" s="24">
        <f t="shared" si="172"/>
        <v>0</v>
      </c>
      <c r="M908" s="25">
        <f t="shared" si="173"/>
        <v>0</v>
      </c>
      <c r="N908" s="70" t="str">
        <f t="shared" si="176"/>
        <v/>
      </c>
      <c r="O908" s="22">
        <f>'FPF TPF'!N913</f>
        <v>0</v>
      </c>
      <c r="P908" s="22">
        <f>'FPF TPF'!O913</f>
        <v>0</v>
      </c>
      <c r="Q908" s="23">
        <f t="shared" si="177"/>
        <v>0</v>
      </c>
      <c r="R908" s="24">
        <f t="shared" si="178"/>
        <v>0</v>
      </c>
      <c r="S908" s="25">
        <f t="shared" si="179"/>
        <v>0</v>
      </c>
      <c r="T908" s="24"/>
    </row>
    <row r="909" spans="1:20" x14ac:dyDescent="0.3">
      <c r="A909" s="70">
        <v>9.5</v>
      </c>
      <c r="B909" s="70" t="str">
        <f t="shared" si="174"/>
        <v/>
      </c>
      <c r="C909" s="22">
        <f>'FPF TPF'!D914</f>
        <v>0</v>
      </c>
      <c r="D909" s="22">
        <f>'FPF TPF'!E914</f>
        <v>0</v>
      </c>
      <c r="E909" s="23">
        <f t="shared" si="168"/>
        <v>0</v>
      </c>
      <c r="F909" s="24">
        <f t="shared" si="169"/>
        <v>0</v>
      </c>
      <c r="G909" s="25">
        <f t="shared" si="170"/>
        <v>0</v>
      </c>
      <c r="H909" s="70" t="str">
        <f t="shared" si="175"/>
        <v/>
      </c>
      <c r="I909" s="22">
        <f>'FPF TPF'!I914</f>
        <v>0</v>
      </c>
      <c r="J909" s="22">
        <f>'FPF TPF'!J914</f>
        <v>0</v>
      </c>
      <c r="K909" s="23">
        <f t="shared" si="171"/>
        <v>0</v>
      </c>
      <c r="L909" s="24">
        <f t="shared" si="172"/>
        <v>0</v>
      </c>
      <c r="M909" s="25">
        <f t="shared" si="173"/>
        <v>0</v>
      </c>
      <c r="N909" s="70" t="str">
        <f t="shared" si="176"/>
        <v/>
      </c>
      <c r="O909" s="22">
        <f>'FPF TPF'!N914</f>
        <v>0</v>
      </c>
      <c r="P909" s="22">
        <f>'FPF TPF'!O914</f>
        <v>0</v>
      </c>
      <c r="Q909" s="23">
        <f t="shared" si="177"/>
        <v>0</v>
      </c>
      <c r="R909" s="24">
        <f t="shared" si="178"/>
        <v>0</v>
      </c>
      <c r="S909" s="25">
        <f t="shared" si="179"/>
        <v>0</v>
      </c>
      <c r="T909" s="24"/>
    </row>
    <row r="910" spans="1:20" x14ac:dyDescent="0.3">
      <c r="A910" s="70">
        <v>9.4</v>
      </c>
      <c r="B910" s="70" t="str">
        <f t="shared" si="174"/>
        <v/>
      </c>
      <c r="C910" s="22">
        <f>'FPF TPF'!D915</f>
        <v>0</v>
      </c>
      <c r="D910" s="22">
        <f>'FPF TPF'!E915</f>
        <v>0</v>
      </c>
      <c r="E910" s="23">
        <f t="shared" si="168"/>
        <v>0</v>
      </c>
      <c r="F910" s="24">
        <f t="shared" si="169"/>
        <v>0</v>
      </c>
      <c r="G910" s="25">
        <f t="shared" si="170"/>
        <v>0</v>
      </c>
      <c r="H910" s="70" t="str">
        <f t="shared" si="175"/>
        <v/>
      </c>
      <c r="I910" s="22">
        <f>'FPF TPF'!I915</f>
        <v>0</v>
      </c>
      <c r="J910" s="22">
        <f>'FPF TPF'!J915</f>
        <v>0</v>
      </c>
      <c r="K910" s="23">
        <f t="shared" si="171"/>
        <v>0</v>
      </c>
      <c r="L910" s="24">
        <f t="shared" si="172"/>
        <v>0</v>
      </c>
      <c r="M910" s="25">
        <f t="shared" si="173"/>
        <v>0</v>
      </c>
      <c r="N910" s="70" t="str">
        <f t="shared" si="176"/>
        <v/>
      </c>
      <c r="O910" s="22">
        <f>'FPF TPF'!N915</f>
        <v>0</v>
      </c>
      <c r="P910" s="22">
        <f>'FPF TPF'!O915</f>
        <v>0</v>
      </c>
      <c r="Q910" s="23">
        <f t="shared" si="177"/>
        <v>0</v>
      </c>
      <c r="R910" s="24">
        <f t="shared" si="178"/>
        <v>0</v>
      </c>
      <c r="S910" s="25">
        <f t="shared" si="179"/>
        <v>0</v>
      </c>
      <c r="T910" s="24"/>
    </row>
    <row r="911" spans="1:20" x14ac:dyDescent="0.3">
      <c r="A911" s="70">
        <v>9.3000000000000007</v>
      </c>
      <c r="B911" s="70" t="str">
        <f t="shared" si="174"/>
        <v/>
      </c>
      <c r="C911" s="22">
        <f>'FPF TPF'!D916</f>
        <v>0</v>
      </c>
      <c r="D911" s="22">
        <f>'FPF TPF'!E916</f>
        <v>0</v>
      </c>
      <c r="E911" s="23">
        <f t="shared" si="168"/>
        <v>0</v>
      </c>
      <c r="F911" s="24">
        <f t="shared" si="169"/>
        <v>0</v>
      </c>
      <c r="G911" s="25">
        <f t="shared" si="170"/>
        <v>0</v>
      </c>
      <c r="H911" s="70" t="str">
        <f t="shared" si="175"/>
        <v/>
      </c>
      <c r="I911" s="22">
        <f>'FPF TPF'!I916</f>
        <v>0</v>
      </c>
      <c r="J911" s="22">
        <f>'FPF TPF'!J916</f>
        <v>0</v>
      </c>
      <c r="K911" s="23">
        <f t="shared" si="171"/>
        <v>0</v>
      </c>
      <c r="L911" s="24">
        <f t="shared" si="172"/>
        <v>0</v>
      </c>
      <c r="M911" s="25">
        <f t="shared" si="173"/>
        <v>0</v>
      </c>
      <c r="N911" s="70" t="str">
        <f t="shared" si="176"/>
        <v/>
      </c>
      <c r="O911" s="22">
        <f>'FPF TPF'!N916</f>
        <v>0</v>
      </c>
      <c r="P911" s="22">
        <f>'FPF TPF'!O916</f>
        <v>0</v>
      </c>
      <c r="Q911" s="23">
        <f t="shared" si="177"/>
        <v>0</v>
      </c>
      <c r="R911" s="24">
        <f t="shared" si="178"/>
        <v>0</v>
      </c>
      <c r="S911" s="25">
        <f t="shared" si="179"/>
        <v>0</v>
      </c>
      <c r="T911" s="24"/>
    </row>
    <row r="912" spans="1:20" x14ac:dyDescent="0.3">
      <c r="A912" s="70">
        <v>9.1999999999999993</v>
      </c>
      <c r="B912" s="70" t="str">
        <f t="shared" si="174"/>
        <v/>
      </c>
      <c r="C912" s="22">
        <f>'FPF TPF'!D917</f>
        <v>0</v>
      </c>
      <c r="D912" s="22">
        <f>'FPF TPF'!E917</f>
        <v>0</v>
      </c>
      <c r="E912" s="23">
        <f t="shared" si="168"/>
        <v>0</v>
      </c>
      <c r="F912" s="24">
        <f t="shared" si="169"/>
        <v>0</v>
      </c>
      <c r="G912" s="25">
        <f t="shared" si="170"/>
        <v>0</v>
      </c>
      <c r="H912" s="70" t="str">
        <f t="shared" si="175"/>
        <v/>
      </c>
      <c r="I912" s="22">
        <f>'FPF TPF'!I917</f>
        <v>0</v>
      </c>
      <c r="J912" s="22">
        <f>'FPF TPF'!J917</f>
        <v>0</v>
      </c>
      <c r="K912" s="23">
        <f t="shared" si="171"/>
        <v>0</v>
      </c>
      <c r="L912" s="24">
        <f t="shared" si="172"/>
        <v>0</v>
      </c>
      <c r="M912" s="25">
        <f t="shared" si="173"/>
        <v>0</v>
      </c>
      <c r="N912" s="70" t="str">
        <f t="shared" si="176"/>
        <v/>
      </c>
      <c r="O912" s="22">
        <f>'FPF TPF'!N917</f>
        <v>0</v>
      </c>
      <c r="P912" s="22">
        <f>'FPF TPF'!O917</f>
        <v>0</v>
      </c>
      <c r="Q912" s="23">
        <f t="shared" si="177"/>
        <v>0</v>
      </c>
      <c r="R912" s="24">
        <f t="shared" si="178"/>
        <v>0</v>
      </c>
      <c r="S912" s="25">
        <f t="shared" si="179"/>
        <v>0</v>
      </c>
      <c r="T912" s="24"/>
    </row>
    <row r="913" spans="1:20" x14ac:dyDescent="0.3">
      <c r="A913" s="70">
        <v>9.1</v>
      </c>
      <c r="B913" s="70" t="str">
        <f t="shared" si="174"/>
        <v/>
      </c>
      <c r="C913" s="22">
        <f>'FPF TPF'!D918</f>
        <v>0</v>
      </c>
      <c r="D913" s="22">
        <f>'FPF TPF'!E918</f>
        <v>0</v>
      </c>
      <c r="E913" s="23">
        <f t="shared" si="168"/>
        <v>0</v>
      </c>
      <c r="F913" s="24">
        <f t="shared" si="169"/>
        <v>0</v>
      </c>
      <c r="G913" s="25">
        <f t="shared" si="170"/>
        <v>0</v>
      </c>
      <c r="H913" s="70" t="str">
        <f t="shared" si="175"/>
        <v/>
      </c>
      <c r="I913" s="22">
        <f>'FPF TPF'!I918</f>
        <v>0</v>
      </c>
      <c r="J913" s="22">
        <f>'FPF TPF'!J918</f>
        <v>0</v>
      </c>
      <c r="K913" s="23">
        <f t="shared" si="171"/>
        <v>0</v>
      </c>
      <c r="L913" s="24">
        <f t="shared" si="172"/>
        <v>0</v>
      </c>
      <c r="M913" s="25">
        <f t="shared" si="173"/>
        <v>0</v>
      </c>
      <c r="N913" s="70" t="str">
        <f t="shared" si="176"/>
        <v/>
      </c>
      <c r="O913" s="22">
        <f>'FPF TPF'!N918</f>
        <v>0</v>
      </c>
      <c r="P913" s="22">
        <f>'FPF TPF'!O918</f>
        <v>0</v>
      </c>
      <c r="Q913" s="23">
        <f t="shared" si="177"/>
        <v>0</v>
      </c>
      <c r="R913" s="24">
        <f t="shared" si="178"/>
        <v>0</v>
      </c>
      <c r="S913" s="25">
        <f t="shared" si="179"/>
        <v>0</v>
      </c>
      <c r="T913" s="24"/>
    </row>
    <row r="914" spans="1:20" x14ac:dyDescent="0.3">
      <c r="A914" s="70">
        <v>9</v>
      </c>
      <c r="B914" s="70" t="str">
        <f t="shared" si="174"/>
        <v/>
      </c>
      <c r="C914" s="22">
        <f>'FPF TPF'!D919</f>
        <v>0</v>
      </c>
      <c r="D914" s="22">
        <f>'FPF TPF'!E919</f>
        <v>0</v>
      </c>
      <c r="E914" s="23">
        <f t="shared" si="168"/>
        <v>0</v>
      </c>
      <c r="F914" s="24">
        <f t="shared" si="169"/>
        <v>0</v>
      </c>
      <c r="G914" s="25">
        <f t="shared" si="170"/>
        <v>0</v>
      </c>
      <c r="H914" s="70" t="str">
        <f t="shared" si="175"/>
        <v/>
      </c>
      <c r="I914" s="22">
        <f>'FPF TPF'!I919</f>
        <v>0</v>
      </c>
      <c r="J914" s="22">
        <f>'FPF TPF'!J919</f>
        <v>0</v>
      </c>
      <c r="K914" s="23">
        <f t="shared" si="171"/>
        <v>0</v>
      </c>
      <c r="L914" s="24">
        <f t="shared" si="172"/>
        <v>0</v>
      </c>
      <c r="M914" s="25">
        <f t="shared" si="173"/>
        <v>0</v>
      </c>
      <c r="N914" s="70" t="str">
        <f t="shared" si="176"/>
        <v/>
      </c>
      <c r="O914" s="22">
        <f>'FPF TPF'!N919</f>
        <v>0</v>
      </c>
      <c r="P914" s="22">
        <f>'FPF TPF'!O919</f>
        <v>0</v>
      </c>
      <c r="Q914" s="23">
        <f t="shared" si="177"/>
        <v>0</v>
      </c>
      <c r="R914" s="24">
        <f t="shared" si="178"/>
        <v>0</v>
      </c>
      <c r="S914" s="25">
        <f t="shared" si="179"/>
        <v>0</v>
      </c>
      <c r="T914" s="24"/>
    </row>
    <row r="915" spans="1:20" x14ac:dyDescent="0.3">
      <c r="A915" s="70">
        <v>8.9</v>
      </c>
      <c r="B915" s="70" t="str">
        <f t="shared" si="174"/>
        <v/>
      </c>
      <c r="C915" s="22">
        <f>'FPF TPF'!D920</f>
        <v>0</v>
      </c>
      <c r="D915" s="22">
        <f>'FPF TPF'!E920</f>
        <v>0</v>
      </c>
      <c r="E915" s="23">
        <f t="shared" si="168"/>
        <v>0</v>
      </c>
      <c r="F915" s="24">
        <f t="shared" si="169"/>
        <v>0</v>
      </c>
      <c r="G915" s="25">
        <f t="shared" si="170"/>
        <v>0</v>
      </c>
      <c r="H915" s="70" t="str">
        <f t="shared" si="175"/>
        <v/>
      </c>
      <c r="I915" s="22">
        <f>'FPF TPF'!I920</f>
        <v>0</v>
      </c>
      <c r="J915" s="22">
        <f>'FPF TPF'!J920</f>
        <v>0</v>
      </c>
      <c r="K915" s="23">
        <f t="shared" si="171"/>
        <v>0</v>
      </c>
      <c r="L915" s="24">
        <f t="shared" si="172"/>
        <v>0</v>
      </c>
      <c r="M915" s="25">
        <f t="shared" si="173"/>
        <v>0</v>
      </c>
      <c r="N915" s="70" t="str">
        <f t="shared" si="176"/>
        <v/>
      </c>
      <c r="O915" s="22">
        <f>'FPF TPF'!N920</f>
        <v>0</v>
      </c>
      <c r="P915" s="22">
        <f>'FPF TPF'!O920</f>
        <v>0</v>
      </c>
      <c r="Q915" s="23">
        <f t="shared" si="177"/>
        <v>0</v>
      </c>
      <c r="R915" s="24">
        <f t="shared" si="178"/>
        <v>0</v>
      </c>
      <c r="S915" s="25">
        <f t="shared" si="179"/>
        <v>0</v>
      </c>
      <c r="T915" s="24"/>
    </row>
    <row r="916" spans="1:20" x14ac:dyDescent="0.3">
      <c r="A916" s="70">
        <v>8.8000000000000007</v>
      </c>
      <c r="B916" s="70" t="str">
        <f t="shared" si="174"/>
        <v/>
      </c>
      <c r="C916" s="22">
        <f>'FPF TPF'!D921</f>
        <v>0</v>
      </c>
      <c r="D916" s="22">
        <f>'FPF TPF'!E921</f>
        <v>0</v>
      </c>
      <c r="E916" s="23">
        <f t="shared" si="168"/>
        <v>0</v>
      </c>
      <c r="F916" s="24">
        <f t="shared" si="169"/>
        <v>0</v>
      </c>
      <c r="G916" s="25">
        <f t="shared" si="170"/>
        <v>0</v>
      </c>
      <c r="H916" s="70" t="str">
        <f t="shared" si="175"/>
        <v/>
      </c>
      <c r="I916" s="22">
        <f>'FPF TPF'!I921</f>
        <v>0</v>
      </c>
      <c r="J916" s="22">
        <f>'FPF TPF'!J921</f>
        <v>0</v>
      </c>
      <c r="K916" s="23">
        <f t="shared" si="171"/>
        <v>0</v>
      </c>
      <c r="L916" s="24">
        <f t="shared" si="172"/>
        <v>0</v>
      </c>
      <c r="M916" s="25">
        <f t="shared" si="173"/>
        <v>0</v>
      </c>
      <c r="N916" s="70" t="str">
        <f t="shared" si="176"/>
        <v/>
      </c>
      <c r="O916" s="22">
        <f>'FPF TPF'!N921</f>
        <v>0</v>
      </c>
      <c r="P916" s="22">
        <f>'FPF TPF'!O921</f>
        <v>0</v>
      </c>
      <c r="Q916" s="23">
        <f t="shared" si="177"/>
        <v>0</v>
      </c>
      <c r="R916" s="24">
        <f t="shared" si="178"/>
        <v>0</v>
      </c>
      <c r="S916" s="25">
        <f t="shared" si="179"/>
        <v>0</v>
      </c>
      <c r="T916" s="24"/>
    </row>
    <row r="917" spans="1:20" x14ac:dyDescent="0.3">
      <c r="A917" s="70">
        <v>8.6999999999999993</v>
      </c>
      <c r="B917" s="70" t="str">
        <f t="shared" si="174"/>
        <v/>
      </c>
      <c r="C917" s="22">
        <f>'FPF TPF'!D922</f>
        <v>0</v>
      </c>
      <c r="D917" s="22">
        <f>'FPF TPF'!E922</f>
        <v>0</v>
      </c>
      <c r="E917" s="23">
        <f t="shared" si="168"/>
        <v>0</v>
      </c>
      <c r="F917" s="24">
        <f t="shared" si="169"/>
        <v>0</v>
      </c>
      <c r="G917" s="25">
        <f t="shared" si="170"/>
        <v>0</v>
      </c>
      <c r="H917" s="70" t="str">
        <f t="shared" si="175"/>
        <v/>
      </c>
      <c r="I917" s="22">
        <f>'FPF TPF'!I922</f>
        <v>0</v>
      </c>
      <c r="J917" s="22">
        <f>'FPF TPF'!J922</f>
        <v>0</v>
      </c>
      <c r="K917" s="23">
        <f t="shared" si="171"/>
        <v>0</v>
      </c>
      <c r="L917" s="24">
        <f t="shared" si="172"/>
        <v>0</v>
      </c>
      <c r="M917" s="25">
        <f t="shared" si="173"/>
        <v>0</v>
      </c>
      <c r="N917" s="70" t="str">
        <f t="shared" si="176"/>
        <v/>
      </c>
      <c r="O917" s="22">
        <f>'FPF TPF'!N922</f>
        <v>0</v>
      </c>
      <c r="P917" s="22">
        <f>'FPF TPF'!O922</f>
        <v>0</v>
      </c>
      <c r="Q917" s="23">
        <f t="shared" si="177"/>
        <v>0</v>
      </c>
      <c r="R917" s="24">
        <f t="shared" si="178"/>
        <v>0</v>
      </c>
      <c r="S917" s="25">
        <f t="shared" si="179"/>
        <v>0</v>
      </c>
      <c r="T917" s="24"/>
    </row>
    <row r="918" spans="1:20" x14ac:dyDescent="0.3">
      <c r="A918" s="70">
        <v>8.6</v>
      </c>
      <c r="B918" s="70" t="str">
        <f t="shared" si="174"/>
        <v/>
      </c>
      <c r="C918" s="22">
        <f>'FPF TPF'!D923</f>
        <v>0</v>
      </c>
      <c r="D918" s="22">
        <f>'FPF TPF'!E923</f>
        <v>0</v>
      </c>
      <c r="E918" s="23">
        <f t="shared" si="168"/>
        <v>0</v>
      </c>
      <c r="F918" s="24">
        <f t="shared" si="169"/>
        <v>0</v>
      </c>
      <c r="G918" s="25">
        <f t="shared" si="170"/>
        <v>0</v>
      </c>
      <c r="H918" s="70" t="str">
        <f t="shared" si="175"/>
        <v/>
      </c>
      <c r="I918" s="22">
        <f>'FPF TPF'!I923</f>
        <v>0</v>
      </c>
      <c r="J918" s="22">
        <f>'FPF TPF'!J923</f>
        <v>0</v>
      </c>
      <c r="K918" s="23">
        <f t="shared" si="171"/>
        <v>0</v>
      </c>
      <c r="L918" s="24">
        <f t="shared" si="172"/>
        <v>0</v>
      </c>
      <c r="M918" s="25">
        <f t="shared" si="173"/>
        <v>0</v>
      </c>
      <c r="N918" s="70" t="str">
        <f t="shared" si="176"/>
        <v/>
      </c>
      <c r="O918" s="22">
        <f>'FPF TPF'!N923</f>
        <v>0</v>
      </c>
      <c r="P918" s="22">
        <f>'FPF TPF'!O923</f>
        <v>0</v>
      </c>
      <c r="Q918" s="23">
        <f t="shared" si="177"/>
        <v>0</v>
      </c>
      <c r="R918" s="24">
        <f t="shared" si="178"/>
        <v>0</v>
      </c>
      <c r="S918" s="25">
        <f t="shared" si="179"/>
        <v>0</v>
      </c>
      <c r="T918" s="24"/>
    </row>
    <row r="919" spans="1:20" x14ac:dyDescent="0.3">
      <c r="A919" s="70">
        <v>8.5</v>
      </c>
      <c r="B919" s="70" t="str">
        <f t="shared" si="174"/>
        <v/>
      </c>
      <c r="C919" s="22">
        <f>'FPF TPF'!D924</f>
        <v>0</v>
      </c>
      <c r="D919" s="22">
        <f>'FPF TPF'!E924</f>
        <v>0</v>
      </c>
      <c r="E919" s="23">
        <f t="shared" si="168"/>
        <v>0</v>
      </c>
      <c r="F919" s="24">
        <f t="shared" si="169"/>
        <v>0</v>
      </c>
      <c r="G919" s="25">
        <f t="shared" si="170"/>
        <v>0</v>
      </c>
      <c r="H919" s="70" t="str">
        <f t="shared" si="175"/>
        <v/>
      </c>
      <c r="I919" s="22">
        <f>'FPF TPF'!I924</f>
        <v>0</v>
      </c>
      <c r="J919" s="22">
        <f>'FPF TPF'!J924</f>
        <v>0</v>
      </c>
      <c r="K919" s="23">
        <f t="shared" si="171"/>
        <v>0</v>
      </c>
      <c r="L919" s="24">
        <f t="shared" si="172"/>
        <v>0</v>
      </c>
      <c r="M919" s="25">
        <f t="shared" si="173"/>
        <v>0</v>
      </c>
      <c r="N919" s="70" t="str">
        <f t="shared" si="176"/>
        <v/>
      </c>
      <c r="O919" s="22">
        <f>'FPF TPF'!N924</f>
        <v>0</v>
      </c>
      <c r="P919" s="22">
        <f>'FPF TPF'!O924</f>
        <v>0</v>
      </c>
      <c r="Q919" s="23">
        <f t="shared" si="177"/>
        <v>0</v>
      </c>
      <c r="R919" s="24">
        <f t="shared" si="178"/>
        <v>0</v>
      </c>
      <c r="S919" s="25">
        <f t="shared" si="179"/>
        <v>0</v>
      </c>
      <c r="T919" s="24"/>
    </row>
    <row r="920" spans="1:20" x14ac:dyDescent="0.3">
      <c r="A920" s="70">
        <v>8.4</v>
      </c>
      <c r="B920" s="70" t="str">
        <f t="shared" si="174"/>
        <v/>
      </c>
      <c r="C920" s="22">
        <f>'FPF TPF'!D925</f>
        <v>0</v>
      </c>
      <c r="D920" s="22">
        <f>'FPF TPF'!E925</f>
        <v>0</v>
      </c>
      <c r="E920" s="23">
        <f t="shared" si="168"/>
        <v>0</v>
      </c>
      <c r="F920" s="24">
        <f t="shared" si="169"/>
        <v>0</v>
      </c>
      <c r="G920" s="25">
        <f t="shared" si="170"/>
        <v>0</v>
      </c>
      <c r="H920" s="70" t="str">
        <f t="shared" si="175"/>
        <v/>
      </c>
      <c r="I920" s="22">
        <f>'FPF TPF'!I925</f>
        <v>0</v>
      </c>
      <c r="J920" s="22">
        <f>'FPF TPF'!J925</f>
        <v>0</v>
      </c>
      <c r="K920" s="23">
        <f t="shared" si="171"/>
        <v>0</v>
      </c>
      <c r="L920" s="24">
        <f t="shared" si="172"/>
        <v>0</v>
      </c>
      <c r="M920" s="25">
        <f t="shared" si="173"/>
        <v>0</v>
      </c>
      <c r="N920" s="70" t="str">
        <f t="shared" si="176"/>
        <v/>
      </c>
      <c r="O920" s="22">
        <f>'FPF TPF'!N925</f>
        <v>0</v>
      </c>
      <c r="P920" s="22">
        <f>'FPF TPF'!O925</f>
        <v>0</v>
      </c>
      <c r="Q920" s="23">
        <f t="shared" si="177"/>
        <v>0</v>
      </c>
      <c r="R920" s="24">
        <f t="shared" si="178"/>
        <v>0</v>
      </c>
      <c r="S920" s="25">
        <f t="shared" si="179"/>
        <v>0</v>
      </c>
      <c r="T920" s="24"/>
    </row>
    <row r="921" spans="1:20" x14ac:dyDescent="0.3">
      <c r="A921" s="70">
        <v>8.3000000000000007</v>
      </c>
      <c r="B921" s="70" t="str">
        <f t="shared" si="174"/>
        <v/>
      </c>
      <c r="C921" s="22">
        <f>'FPF TPF'!D926</f>
        <v>0</v>
      </c>
      <c r="D921" s="22">
        <f>'FPF TPF'!E926</f>
        <v>0</v>
      </c>
      <c r="E921" s="23">
        <f t="shared" si="168"/>
        <v>0</v>
      </c>
      <c r="F921" s="24">
        <f t="shared" si="169"/>
        <v>0</v>
      </c>
      <c r="G921" s="25">
        <f t="shared" si="170"/>
        <v>0</v>
      </c>
      <c r="H921" s="70" t="str">
        <f t="shared" si="175"/>
        <v/>
      </c>
      <c r="I921" s="22">
        <f>'FPF TPF'!I926</f>
        <v>0</v>
      </c>
      <c r="J921" s="22">
        <f>'FPF TPF'!J926</f>
        <v>0</v>
      </c>
      <c r="K921" s="23">
        <f t="shared" si="171"/>
        <v>0</v>
      </c>
      <c r="L921" s="24">
        <f t="shared" si="172"/>
        <v>0</v>
      </c>
      <c r="M921" s="25">
        <f t="shared" si="173"/>
        <v>0</v>
      </c>
      <c r="N921" s="70" t="str">
        <f t="shared" si="176"/>
        <v/>
      </c>
      <c r="O921" s="22">
        <f>'FPF TPF'!N926</f>
        <v>0</v>
      </c>
      <c r="P921" s="22">
        <f>'FPF TPF'!O926</f>
        <v>0</v>
      </c>
      <c r="Q921" s="23">
        <f t="shared" si="177"/>
        <v>0</v>
      </c>
      <c r="R921" s="24">
        <f t="shared" si="178"/>
        <v>0</v>
      </c>
      <c r="S921" s="25">
        <f t="shared" si="179"/>
        <v>0</v>
      </c>
      <c r="T921" s="24"/>
    </row>
    <row r="922" spans="1:20" x14ac:dyDescent="0.3">
      <c r="A922" s="70">
        <v>8.1999999999999993</v>
      </c>
      <c r="B922" s="70" t="str">
        <f t="shared" si="174"/>
        <v/>
      </c>
      <c r="C922" s="22">
        <f>'FPF TPF'!D927</f>
        <v>0</v>
      </c>
      <c r="D922" s="22">
        <f>'FPF TPF'!E927</f>
        <v>0</v>
      </c>
      <c r="E922" s="23">
        <f t="shared" si="168"/>
        <v>0</v>
      </c>
      <c r="F922" s="24">
        <f t="shared" si="169"/>
        <v>0</v>
      </c>
      <c r="G922" s="25">
        <f t="shared" si="170"/>
        <v>0</v>
      </c>
      <c r="H922" s="70" t="str">
        <f t="shared" si="175"/>
        <v/>
      </c>
      <c r="I922" s="22">
        <f>'FPF TPF'!I927</f>
        <v>0</v>
      </c>
      <c r="J922" s="22">
        <f>'FPF TPF'!J927</f>
        <v>0</v>
      </c>
      <c r="K922" s="23">
        <f t="shared" si="171"/>
        <v>0</v>
      </c>
      <c r="L922" s="24">
        <f t="shared" si="172"/>
        <v>0</v>
      </c>
      <c r="M922" s="25">
        <f t="shared" si="173"/>
        <v>0</v>
      </c>
      <c r="N922" s="70" t="str">
        <f t="shared" si="176"/>
        <v/>
      </c>
      <c r="O922" s="22">
        <f>'FPF TPF'!N927</f>
        <v>0</v>
      </c>
      <c r="P922" s="22">
        <f>'FPF TPF'!O927</f>
        <v>0</v>
      </c>
      <c r="Q922" s="23">
        <f t="shared" si="177"/>
        <v>0</v>
      </c>
      <c r="R922" s="24">
        <f t="shared" si="178"/>
        <v>0</v>
      </c>
      <c r="S922" s="25">
        <f t="shared" si="179"/>
        <v>0</v>
      </c>
      <c r="T922" s="24"/>
    </row>
    <row r="923" spans="1:20" x14ac:dyDescent="0.3">
      <c r="A923" s="70">
        <v>8.1</v>
      </c>
      <c r="B923" s="70" t="str">
        <f t="shared" si="174"/>
        <v/>
      </c>
      <c r="C923" s="22">
        <f>'FPF TPF'!D928</f>
        <v>0</v>
      </c>
      <c r="D923" s="22">
        <f>'FPF TPF'!E928</f>
        <v>0</v>
      </c>
      <c r="E923" s="23">
        <f t="shared" si="168"/>
        <v>0</v>
      </c>
      <c r="F923" s="24">
        <f t="shared" si="169"/>
        <v>0</v>
      </c>
      <c r="G923" s="25">
        <f t="shared" si="170"/>
        <v>0</v>
      </c>
      <c r="H923" s="70" t="str">
        <f t="shared" si="175"/>
        <v/>
      </c>
      <c r="I923" s="22">
        <f>'FPF TPF'!I928</f>
        <v>0</v>
      </c>
      <c r="J923" s="22">
        <f>'FPF TPF'!J928</f>
        <v>0</v>
      </c>
      <c r="K923" s="23">
        <f t="shared" si="171"/>
        <v>0</v>
      </c>
      <c r="L923" s="24">
        <f t="shared" si="172"/>
        <v>0</v>
      </c>
      <c r="M923" s="25">
        <f t="shared" si="173"/>
        <v>0</v>
      </c>
      <c r="N923" s="70" t="str">
        <f t="shared" si="176"/>
        <v/>
      </c>
      <c r="O923" s="22">
        <f>'FPF TPF'!N928</f>
        <v>0</v>
      </c>
      <c r="P923" s="22">
        <f>'FPF TPF'!O928</f>
        <v>0</v>
      </c>
      <c r="Q923" s="23">
        <f t="shared" si="177"/>
        <v>0</v>
      </c>
      <c r="R923" s="24">
        <f t="shared" si="178"/>
        <v>0</v>
      </c>
      <c r="S923" s="25">
        <f t="shared" si="179"/>
        <v>0</v>
      </c>
      <c r="T923" s="24"/>
    </row>
    <row r="924" spans="1:20" x14ac:dyDescent="0.3">
      <c r="A924" s="70">
        <v>8</v>
      </c>
      <c r="B924" s="70" t="str">
        <f t="shared" si="174"/>
        <v/>
      </c>
      <c r="C924" s="22">
        <f>'FPF TPF'!D929</f>
        <v>0</v>
      </c>
      <c r="D924" s="22">
        <f>'FPF TPF'!E929</f>
        <v>0</v>
      </c>
      <c r="E924" s="23">
        <f t="shared" si="168"/>
        <v>0</v>
      </c>
      <c r="F924" s="24">
        <f t="shared" si="169"/>
        <v>0</v>
      </c>
      <c r="G924" s="25">
        <f t="shared" si="170"/>
        <v>0</v>
      </c>
      <c r="H924" s="70" t="str">
        <f t="shared" si="175"/>
        <v/>
      </c>
      <c r="I924" s="22">
        <f>'FPF TPF'!I929</f>
        <v>0</v>
      </c>
      <c r="J924" s="22">
        <f>'FPF TPF'!J929</f>
        <v>0</v>
      </c>
      <c r="K924" s="23">
        <f t="shared" si="171"/>
        <v>0</v>
      </c>
      <c r="L924" s="24">
        <f t="shared" si="172"/>
        <v>0</v>
      </c>
      <c r="M924" s="25">
        <f t="shared" si="173"/>
        <v>0</v>
      </c>
      <c r="N924" s="70" t="str">
        <f t="shared" si="176"/>
        <v/>
      </c>
      <c r="O924" s="22">
        <f>'FPF TPF'!N929</f>
        <v>0</v>
      </c>
      <c r="P924" s="22">
        <f>'FPF TPF'!O929</f>
        <v>0</v>
      </c>
      <c r="Q924" s="23">
        <f t="shared" si="177"/>
        <v>0</v>
      </c>
      <c r="R924" s="24">
        <f t="shared" si="178"/>
        <v>0</v>
      </c>
      <c r="S924" s="25">
        <f t="shared" si="179"/>
        <v>0</v>
      </c>
      <c r="T924" s="24"/>
    </row>
    <row r="925" spans="1:20" x14ac:dyDescent="0.3">
      <c r="A925" s="70">
        <v>7.9</v>
      </c>
      <c r="B925" s="70" t="str">
        <f t="shared" si="174"/>
        <v/>
      </c>
      <c r="C925" s="22">
        <f>'FPF TPF'!D930</f>
        <v>0</v>
      </c>
      <c r="D925" s="22">
        <f>'FPF TPF'!E930</f>
        <v>0</v>
      </c>
      <c r="E925" s="23">
        <f t="shared" si="168"/>
        <v>0</v>
      </c>
      <c r="F925" s="24">
        <f t="shared" si="169"/>
        <v>0</v>
      </c>
      <c r="G925" s="25">
        <f t="shared" si="170"/>
        <v>0</v>
      </c>
      <c r="H925" s="70" t="str">
        <f t="shared" si="175"/>
        <v/>
      </c>
      <c r="I925" s="22">
        <f>'FPF TPF'!I930</f>
        <v>0</v>
      </c>
      <c r="J925" s="22">
        <f>'FPF TPF'!J930</f>
        <v>0</v>
      </c>
      <c r="K925" s="23">
        <f t="shared" si="171"/>
        <v>0</v>
      </c>
      <c r="L925" s="24">
        <f t="shared" si="172"/>
        <v>0</v>
      </c>
      <c r="M925" s="25">
        <f t="shared" si="173"/>
        <v>0</v>
      </c>
      <c r="N925" s="70" t="str">
        <f t="shared" si="176"/>
        <v/>
      </c>
      <c r="O925" s="22">
        <f>'FPF TPF'!N930</f>
        <v>0</v>
      </c>
      <c r="P925" s="22">
        <f>'FPF TPF'!O930</f>
        <v>0</v>
      </c>
      <c r="Q925" s="23">
        <f t="shared" si="177"/>
        <v>0</v>
      </c>
      <c r="R925" s="24">
        <f t="shared" si="178"/>
        <v>0</v>
      </c>
      <c r="S925" s="25">
        <f t="shared" si="179"/>
        <v>0</v>
      </c>
      <c r="T925" s="24"/>
    </row>
    <row r="926" spans="1:20" x14ac:dyDescent="0.3">
      <c r="A926" s="70">
        <v>7.8</v>
      </c>
      <c r="B926" s="70" t="str">
        <f t="shared" si="174"/>
        <v/>
      </c>
      <c r="C926" s="22">
        <f>'FPF TPF'!D931</f>
        <v>0</v>
      </c>
      <c r="D926" s="22">
        <f>'FPF TPF'!E931</f>
        <v>0</v>
      </c>
      <c r="E926" s="23">
        <f t="shared" si="168"/>
        <v>0</v>
      </c>
      <c r="F926" s="24">
        <f t="shared" si="169"/>
        <v>0</v>
      </c>
      <c r="G926" s="25">
        <f t="shared" si="170"/>
        <v>0</v>
      </c>
      <c r="H926" s="70" t="str">
        <f t="shared" si="175"/>
        <v/>
      </c>
      <c r="I926" s="22">
        <f>'FPF TPF'!I931</f>
        <v>0</v>
      </c>
      <c r="J926" s="22">
        <f>'FPF TPF'!J931</f>
        <v>0</v>
      </c>
      <c r="K926" s="23">
        <f t="shared" si="171"/>
        <v>0</v>
      </c>
      <c r="L926" s="24">
        <f t="shared" si="172"/>
        <v>0</v>
      </c>
      <c r="M926" s="25">
        <f t="shared" si="173"/>
        <v>0</v>
      </c>
      <c r="N926" s="70" t="str">
        <f t="shared" si="176"/>
        <v/>
      </c>
      <c r="O926" s="22">
        <f>'FPF TPF'!N931</f>
        <v>0</v>
      </c>
      <c r="P926" s="22">
        <f>'FPF TPF'!O931</f>
        <v>0</v>
      </c>
      <c r="Q926" s="23">
        <f t="shared" si="177"/>
        <v>0</v>
      </c>
      <c r="R926" s="24">
        <f t="shared" si="178"/>
        <v>0</v>
      </c>
      <c r="S926" s="25">
        <f t="shared" si="179"/>
        <v>0</v>
      </c>
      <c r="T926" s="24"/>
    </row>
    <row r="927" spans="1:20" x14ac:dyDescent="0.3">
      <c r="A927" s="70">
        <v>7.7</v>
      </c>
      <c r="B927" s="70" t="str">
        <f t="shared" si="174"/>
        <v/>
      </c>
      <c r="C927" s="22">
        <f>'FPF TPF'!D932</f>
        <v>0</v>
      </c>
      <c r="D927" s="22">
        <f>'FPF TPF'!E932</f>
        <v>0</v>
      </c>
      <c r="E927" s="23">
        <f t="shared" si="168"/>
        <v>0</v>
      </c>
      <c r="F927" s="24">
        <f t="shared" si="169"/>
        <v>0</v>
      </c>
      <c r="G927" s="25">
        <f t="shared" si="170"/>
        <v>0</v>
      </c>
      <c r="H927" s="70" t="str">
        <f t="shared" si="175"/>
        <v/>
      </c>
      <c r="I927" s="22">
        <f>'FPF TPF'!I932</f>
        <v>0</v>
      </c>
      <c r="J927" s="22">
        <f>'FPF TPF'!J932</f>
        <v>0</v>
      </c>
      <c r="K927" s="23">
        <f t="shared" si="171"/>
        <v>0</v>
      </c>
      <c r="L927" s="24">
        <f t="shared" si="172"/>
        <v>0</v>
      </c>
      <c r="M927" s="25">
        <f t="shared" si="173"/>
        <v>0</v>
      </c>
      <c r="N927" s="70" t="str">
        <f t="shared" si="176"/>
        <v/>
      </c>
      <c r="O927" s="22">
        <f>'FPF TPF'!N932</f>
        <v>0</v>
      </c>
      <c r="P927" s="22">
        <f>'FPF TPF'!O932</f>
        <v>0</v>
      </c>
      <c r="Q927" s="23">
        <f t="shared" si="177"/>
        <v>0</v>
      </c>
      <c r="R927" s="24">
        <f t="shared" si="178"/>
        <v>0</v>
      </c>
      <c r="S927" s="25">
        <f t="shared" si="179"/>
        <v>0</v>
      </c>
      <c r="T927" s="24"/>
    </row>
    <row r="928" spans="1:20" x14ac:dyDescent="0.3">
      <c r="A928" s="70">
        <v>7.6</v>
      </c>
      <c r="B928" s="70" t="str">
        <f t="shared" si="174"/>
        <v/>
      </c>
      <c r="C928" s="22">
        <f>'FPF TPF'!D933</f>
        <v>0</v>
      </c>
      <c r="D928" s="22">
        <f>'FPF TPF'!E933</f>
        <v>0</v>
      </c>
      <c r="E928" s="23">
        <f t="shared" si="168"/>
        <v>0</v>
      </c>
      <c r="F928" s="24">
        <f t="shared" si="169"/>
        <v>0</v>
      </c>
      <c r="G928" s="25">
        <f t="shared" si="170"/>
        <v>0</v>
      </c>
      <c r="H928" s="70" t="str">
        <f t="shared" si="175"/>
        <v/>
      </c>
      <c r="I928" s="22">
        <f>'FPF TPF'!I933</f>
        <v>0</v>
      </c>
      <c r="J928" s="22">
        <f>'FPF TPF'!J933</f>
        <v>0</v>
      </c>
      <c r="K928" s="23">
        <f t="shared" si="171"/>
        <v>0</v>
      </c>
      <c r="L928" s="24">
        <f t="shared" si="172"/>
        <v>0</v>
      </c>
      <c r="M928" s="25">
        <f t="shared" si="173"/>
        <v>0</v>
      </c>
      <c r="N928" s="70" t="str">
        <f t="shared" si="176"/>
        <v/>
      </c>
      <c r="O928" s="22">
        <f>'FPF TPF'!N933</f>
        <v>0</v>
      </c>
      <c r="P928" s="22">
        <f>'FPF TPF'!O933</f>
        <v>0</v>
      </c>
      <c r="Q928" s="23">
        <f t="shared" si="177"/>
        <v>0</v>
      </c>
      <c r="R928" s="24">
        <f t="shared" si="178"/>
        <v>0</v>
      </c>
      <c r="S928" s="25">
        <f t="shared" si="179"/>
        <v>0</v>
      </c>
      <c r="T928" s="24"/>
    </row>
    <row r="929" spans="1:20" x14ac:dyDescent="0.3">
      <c r="A929" s="70">
        <v>7.5</v>
      </c>
      <c r="B929" s="70" t="str">
        <f t="shared" si="174"/>
        <v/>
      </c>
      <c r="C929" s="22">
        <f>'FPF TPF'!D934</f>
        <v>0</v>
      </c>
      <c r="D929" s="22">
        <f>'FPF TPF'!E934</f>
        <v>0</v>
      </c>
      <c r="E929" s="23">
        <f t="shared" si="168"/>
        <v>0</v>
      </c>
      <c r="F929" s="24">
        <f t="shared" si="169"/>
        <v>0</v>
      </c>
      <c r="G929" s="25">
        <f t="shared" si="170"/>
        <v>0</v>
      </c>
      <c r="H929" s="70" t="str">
        <f t="shared" si="175"/>
        <v/>
      </c>
      <c r="I929" s="22">
        <f>'FPF TPF'!I934</f>
        <v>0</v>
      </c>
      <c r="J929" s="22">
        <f>'FPF TPF'!J934</f>
        <v>0</v>
      </c>
      <c r="K929" s="23">
        <f t="shared" si="171"/>
        <v>0</v>
      </c>
      <c r="L929" s="24">
        <f t="shared" si="172"/>
        <v>0</v>
      </c>
      <c r="M929" s="25">
        <f t="shared" si="173"/>
        <v>0</v>
      </c>
      <c r="N929" s="70" t="str">
        <f t="shared" si="176"/>
        <v/>
      </c>
      <c r="O929" s="22">
        <f>'FPF TPF'!N934</f>
        <v>0</v>
      </c>
      <c r="P929" s="22">
        <f>'FPF TPF'!O934</f>
        <v>0</v>
      </c>
      <c r="Q929" s="23">
        <f t="shared" si="177"/>
        <v>0</v>
      </c>
      <c r="R929" s="24">
        <f t="shared" si="178"/>
        <v>0</v>
      </c>
      <c r="S929" s="25">
        <f t="shared" si="179"/>
        <v>0</v>
      </c>
      <c r="T929" s="24"/>
    </row>
    <row r="930" spans="1:20" x14ac:dyDescent="0.3">
      <c r="A930" s="70">
        <v>7.4</v>
      </c>
      <c r="B930" s="70" t="str">
        <f t="shared" si="174"/>
        <v/>
      </c>
      <c r="C930" s="22">
        <f>'FPF TPF'!D935</f>
        <v>0</v>
      </c>
      <c r="D930" s="22">
        <f>'FPF TPF'!E935</f>
        <v>0</v>
      </c>
      <c r="E930" s="23">
        <f t="shared" si="168"/>
        <v>0</v>
      </c>
      <c r="F930" s="24">
        <f t="shared" si="169"/>
        <v>0</v>
      </c>
      <c r="G930" s="25">
        <f t="shared" si="170"/>
        <v>0</v>
      </c>
      <c r="H930" s="70" t="str">
        <f t="shared" si="175"/>
        <v/>
      </c>
      <c r="I930" s="22">
        <f>'FPF TPF'!I935</f>
        <v>0</v>
      </c>
      <c r="J930" s="22">
        <f>'FPF TPF'!J935</f>
        <v>0</v>
      </c>
      <c r="K930" s="23">
        <f t="shared" si="171"/>
        <v>0</v>
      </c>
      <c r="L930" s="24">
        <f t="shared" si="172"/>
        <v>0</v>
      </c>
      <c r="M930" s="25">
        <f t="shared" si="173"/>
        <v>0</v>
      </c>
      <c r="N930" s="70" t="str">
        <f t="shared" si="176"/>
        <v/>
      </c>
      <c r="O930" s="22">
        <f>'FPF TPF'!N935</f>
        <v>0</v>
      </c>
      <c r="P930" s="22">
        <f>'FPF TPF'!O935</f>
        <v>0</v>
      </c>
      <c r="Q930" s="23">
        <f t="shared" si="177"/>
        <v>0</v>
      </c>
      <c r="R930" s="24">
        <f t="shared" si="178"/>
        <v>0</v>
      </c>
      <c r="S930" s="25">
        <f t="shared" si="179"/>
        <v>0</v>
      </c>
      <c r="T930" s="24"/>
    </row>
    <row r="931" spans="1:20" x14ac:dyDescent="0.3">
      <c r="A931" s="70">
        <v>7.3</v>
      </c>
      <c r="B931" s="70" t="str">
        <f t="shared" si="174"/>
        <v/>
      </c>
      <c r="C931" s="22">
        <f>'FPF TPF'!D936</f>
        <v>0</v>
      </c>
      <c r="D931" s="22">
        <f>'FPF TPF'!E936</f>
        <v>0</v>
      </c>
      <c r="E931" s="23">
        <f t="shared" si="168"/>
        <v>0</v>
      </c>
      <c r="F931" s="24">
        <f t="shared" si="169"/>
        <v>0</v>
      </c>
      <c r="G931" s="25">
        <f t="shared" si="170"/>
        <v>0</v>
      </c>
      <c r="H931" s="70" t="str">
        <f t="shared" si="175"/>
        <v/>
      </c>
      <c r="I931" s="22">
        <f>'FPF TPF'!I936</f>
        <v>0</v>
      </c>
      <c r="J931" s="22">
        <f>'FPF TPF'!J936</f>
        <v>0</v>
      </c>
      <c r="K931" s="23">
        <f t="shared" si="171"/>
        <v>0</v>
      </c>
      <c r="L931" s="24">
        <f t="shared" si="172"/>
        <v>0</v>
      </c>
      <c r="M931" s="25">
        <f t="shared" si="173"/>
        <v>0</v>
      </c>
      <c r="N931" s="70" t="str">
        <f t="shared" si="176"/>
        <v/>
      </c>
      <c r="O931" s="22">
        <f>'FPF TPF'!N936</f>
        <v>0</v>
      </c>
      <c r="P931" s="22">
        <f>'FPF TPF'!O936</f>
        <v>0</v>
      </c>
      <c r="Q931" s="23">
        <f t="shared" si="177"/>
        <v>0</v>
      </c>
      <c r="R931" s="24">
        <f t="shared" si="178"/>
        <v>0</v>
      </c>
      <c r="S931" s="25">
        <f t="shared" si="179"/>
        <v>0</v>
      </c>
      <c r="T931" s="24"/>
    </row>
    <row r="932" spans="1:20" x14ac:dyDescent="0.3">
      <c r="A932" s="70">
        <v>7.2</v>
      </c>
      <c r="B932" s="70" t="str">
        <f t="shared" si="174"/>
        <v/>
      </c>
      <c r="C932" s="22">
        <f>'FPF TPF'!D937</f>
        <v>0</v>
      </c>
      <c r="D932" s="22">
        <f>'FPF TPF'!E937</f>
        <v>0</v>
      </c>
      <c r="E932" s="23">
        <f t="shared" si="168"/>
        <v>0</v>
      </c>
      <c r="F932" s="24">
        <f t="shared" si="169"/>
        <v>0</v>
      </c>
      <c r="G932" s="25">
        <f t="shared" si="170"/>
        <v>0</v>
      </c>
      <c r="H932" s="70" t="str">
        <f t="shared" si="175"/>
        <v/>
      </c>
      <c r="I932" s="22">
        <f>'FPF TPF'!I937</f>
        <v>0</v>
      </c>
      <c r="J932" s="22">
        <f>'FPF TPF'!J937</f>
        <v>0</v>
      </c>
      <c r="K932" s="23">
        <f t="shared" si="171"/>
        <v>0</v>
      </c>
      <c r="L932" s="24">
        <f t="shared" si="172"/>
        <v>0</v>
      </c>
      <c r="M932" s="25">
        <f t="shared" si="173"/>
        <v>0</v>
      </c>
      <c r="N932" s="70" t="str">
        <f t="shared" si="176"/>
        <v/>
      </c>
      <c r="O932" s="22">
        <f>'FPF TPF'!N937</f>
        <v>0</v>
      </c>
      <c r="P932" s="22">
        <f>'FPF TPF'!O937</f>
        <v>0</v>
      </c>
      <c r="Q932" s="23">
        <f t="shared" si="177"/>
        <v>0</v>
      </c>
      <c r="R932" s="24">
        <f t="shared" si="178"/>
        <v>0</v>
      </c>
      <c r="S932" s="25">
        <f t="shared" si="179"/>
        <v>0</v>
      </c>
      <c r="T932" s="24"/>
    </row>
    <row r="933" spans="1:20" x14ac:dyDescent="0.3">
      <c r="A933" s="70">
        <v>7.1</v>
      </c>
      <c r="B933" s="70" t="str">
        <f t="shared" si="174"/>
        <v/>
      </c>
      <c r="C933" s="22">
        <f>'FPF TPF'!D938</f>
        <v>0</v>
      </c>
      <c r="D933" s="22">
        <f>'FPF TPF'!E938</f>
        <v>0</v>
      </c>
      <c r="E933" s="23">
        <f t="shared" si="168"/>
        <v>0</v>
      </c>
      <c r="F933" s="24">
        <f t="shared" si="169"/>
        <v>0</v>
      </c>
      <c r="G933" s="25">
        <f t="shared" si="170"/>
        <v>0</v>
      </c>
      <c r="H933" s="70" t="str">
        <f t="shared" si="175"/>
        <v/>
      </c>
      <c r="I933" s="22">
        <f>'FPF TPF'!I938</f>
        <v>0</v>
      </c>
      <c r="J933" s="22">
        <f>'FPF TPF'!J938</f>
        <v>0</v>
      </c>
      <c r="K933" s="23">
        <f t="shared" si="171"/>
        <v>0</v>
      </c>
      <c r="L933" s="24">
        <f t="shared" si="172"/>
        <v>0</v>
      </c>
      <c r="M933" s="25">
        <f t="shared" si="173"/>
        <v>0</v>
      </c>
      <c r="N933" s="70" t="str">
        <f t="shared" si="176"/>
        <v/>
      </c>
      <c r="O933" s="22">
        <f>'FPF TPF'!N938</f>
        <v>0</v>
      </c>
      <c r="P933" s="22">
        <f>'FPF TPF'!O938</f>
        <v>0</v>
      </c>
      <c r="Q933" s="23">
        <f t="shared" si="177"/>
        <v>0</v>
      </c>
      <c r="R933" s="24">
        <f t="shared" si="178"/>
        <v>0</v>
      </c>
      <c r="S933" s="25">
        <f t="shared" si="179"/>
        <v>0</v>
      </c>
      <c r="T933" s="24"/>
    </row>
    <row r="934" spans="1:20" x14ac:dyDescent="0.3">
      <c r="A934" s="70">
        <v>7</v>
      </c>
      <c r="B934" s="70" t="str">
        <f t="shared" si="174"/>
        <v/>
      </c>
      <c r="C934" s="22">
        <f>'FPF TPF'!D939</f>
        <v>0</v>
      </c>
      <c r="D934" s="22">
        <f>'FPF TPF'!E939</f>
        <v>0</v>
      </c>
      <c r="E934" s="23">
        <f t="shared" si="168"/>
        <v>0</v>
      </c>
      <c r="F934" s="24">
        <f t="shared" si="169"/>
        <v>0</v>
      </c>
      <c r="G934" s="25">
        <f t="shared" si="170"/>
        <v>0</v>
      </c>
      <c r="H934" s="70" t="str">
        <f t="shared" si="175"/>
        <v/>
      </c>
      <c r="I934" s="22">
        <f>'FPF TPF'!I939</f>
        <v>0</v>
      </c>
      <c r="J934" s="22">
        <f>'FPF TPF'!J939</f>
        <v>0</v>
      </c>
      <c r="K934" s="23">
        <f t="shared" si="171"/>
        <v>0</v>
      </c>
      <c r="L934" s="24">
        <f t="shared" si="172"/>
        <v>0</v>
      </c>
      <c r="M934" s="25">
        <f t="shared" si="173"/>
        <v>0</v>
      </c>
      <c r="N934" s="70" t="str">
        <f t="shared" si="176"/>
        <v/>
      </c>
      <c r="O934" s="22">
        <f>'FPF TPF'!N939</f>
        <v>0</v>
      </c>
      <c r="P934" s="22">
        <f>'FPF TPF'!O939</f>
        <v>0</v>
      </c>
      <c r="Q934" s="23">
        <f t="shared" si="177"/>
        <v>0</v>
      </c>
      <c r="R934" s="24">
        <f t="shared" si="178"/>
        <v>0</v>
      </c>
      <c r="S934" s="25">
        <f t="shared" si="179"/>
        <v>0</v>
      </c>
      <c r="T934" s="24"/>
    </row>
    <row r="935" spans="1:20" x14ac:dyDescent="0.3">
      <c r="A935" s="70">
        <v>6.9</v>
      </c>
      <c r="B935" s="70" t="str">
        <f t="shared" si="174"/>
        <v/>
      </c>
      <c r="C935" s="22">
        <f>'FPF TPF'!D940</f>
        <v>0</v>
      </c>
      <c r="D935" s="22">
        <f>'FPF TPF'!E940</f>
        <v>0</v>
      </c>
      <c r="E935" s="23">
        <f t="shared" si="168"/>
        <v>0</v>
      </c>
      <c r="F935" s="24">
        <f t="shared" si="169"/>
        <v>0</v>
      </c>
      <c r="G935" s="25">
        <f t="shared" si="170"/>
        <v>0</v>
      </c>
      <c r="H935" s="70" t="str">
        <f t="shared" si="175"/>
        <v/>
      </c>
      <c r="I935" s="22">
        <f>'FPF TPF'!I940</f>
        <v>0</v>
      </c>
      <c r="J935" s="22">
        <f>'FPF TPF'!J940</f>
        <v>0</v>
      </c>
      <c r="K935" s="23">
        <f t="shared" si="171"/>
        <v>0</v>
      </c>
      <c r="L935" s="24">
        <f t="shared" si="172"/>
        <v>0</v>
      </c>
      <c r="M935" s="25">
        <f t="shared" si="173"/>
        <v>0</v>
      </c>
      <c r="N935" s="70" t="str">
        <f t="shared" si="176"/>
        <v/>
      </c>
      <c r="O935" s="22">
        <f>'FPF TPF'!N940</f>
        <v>0</v>
      </c>
      <c r="P935" s="22">
        <f>'FPF TPF'!O940</f>
        <v>0</v>
      </c>
      <c r="Q935" s="23">
        <f t="shared" si="177"/>
        <v>0</v>
      </c>
      <c r="R935" s="24">
        <f t="shared" si="178"/>
        <v>0</v>
      </c>
      <c r="S935" s="25">
        <f t="shared" si="179"/>
        <v>0</v>
      </c>
      <c r="T935" s="24"/>
    </row>
    <row r="936" spans="1:20" x14ac:dyDescent="0.3">
      <c r="A936" s="70">
        <v>6.8</v>
      </c>
      <c r="B936" s="70" t="str">
        <f t="shared" si="174"/>
        <v/>
      </c>
      <c r="C936" s="22">
        <f>'FPF TPF'!D941</f>
        <v>0</v>
      </c>
      <c r="D936" s="22">
        <f>'FPF TPF'!E941</f>
        <v>0</v>
      </c>
      <c r="E936" s="23">
        <f t="shared" si="168"/>
        <v>0</v>
      </c>
      <c r="F936" s="24">
        <f t="shared" si="169"/>
        <v>0</v>
      </c>
      <c r="G936" s="25">
        <f t="shared" si="170"/>
        <v>0</v>
      </c>
      <c r="H936" s="70" t="str">
        <f t="shared" si="175"/>
        <v/>
      </c>
      <c r="I936" s="22">
        <f>'FPF TPF'!I941</f>
        <v>0</v>
      </c>
      <c r="J936" s="22">
        <f>'FPF TPF'!J941</f>
        <v>0</v>
      </c>
      <c r="K936" s="23">
        <f t="shared" si="171"/>
        <v>0</v>
      </c>
      <c r="L936" s="24">
        <f t="shared" si="172"/>
        <v>0</v>
      </c>
      <c r="M936" s="25">
        <f t="shared" si="173"/>
        <v>0</v>
      </c>
      <c r="N936" s="70" t="str">
        <f t="shared" si="176"/>
        <v/>
      </c>
      <c r="O936" s="22">
        <f>'FPF TPF'!N941</f>
        <v>0</v>
      </c>
      <c r="P936" s="22">
        <f>'FPF TPF'!O941</f>
        <v>0</v>
      </c>
      <c r="Q936" s="23">
        <f t="shared" si="177"/>
        <v>0</v>
      </c>
      <c r="R936" s="24">
        <f t="shared" si="178"/>
        <v>0</v>
      </c>
      <c r="S936" s="25">
        <f t="shared" si="179"/>
        <v>0</v>
      </c>
      <c r="T936" s="24"/>
    </row>
    <row r="937" spans="1:20" x14ac:dyDescent="0.3">
      <c r="A937" s="70">
        <v>6.7</v>
      </c>
      <c r="B937" s="70" t="str">
        <f t="shared" si="174"/>
        <v/>
      </c>
      <c r="C937" s="22">
        <f>'FPF TPF'!D942</f>
        <v>0</v>
      </c>
      <c r="D937" s="22">
        <f>'FPF TPF'!E942</f>
        <v>0</v>
      </c>
      <c r="E937" s="23">
        <f t="shared" si="168"/>
        <v>0</v>
      </c>
      <c r="F937" s="24">
        <f t="shared" si="169"/>
        <v>0</v>
      </c>
      <c r="G937" s="25">
        <f t="shared" si="170"/>
        <v>0</v>
      </c>
      <c r="H937" s="70" t="str">
        <f t="shared" si="175"/>
        <v/>
      </c>
      <c r="I937" s="22">
        <f>'FPF TPF'!I942</f>
        <v>0</v>
      </c>
      <c r="J937" s="22">
        <f>'FPF TPF'!J942</f>
        <v>0</v>
      </c>
      <c r="K937" s="23">
        <f t="shared" si="171"/>
        <v>0</v>
      </c>
      <c r="L937" s="24">
        <f t="shared" si="172"/>
        <v>0</v>
      </c>
      <c r="M937" s="25">
        <f t="shared" si="173"/>
        <v>0</v>
      </c>
      <c r="N937" s="70" t="str">
        <f t="shared" si="176"/>
        <v/>
      </c>
      <c r="O937" s="22">
        <f>'FPF TPF'!N942</f>
        <v>0</v>
      </c>
      <c r="P937" s="22">
        <f>'FPF TPF'!O942</f>
        <v>0</v>
      </c>
      <c r="Q937" s="23">
        <f t="shared" si="177"/>
        <v>0</v>
      </c>
      <c r="R937" s="24">
        <f t="shared" si="178"/>
        <v>0</v>
      </c>
      <c r="S937" s="25">
        <f t="shared" si="179"/>
        <v>0</v>
      </c>
      <c r="T937" s="24"/>
    </row>
    <row r="938" spans="1:20" x14ac:dyDescent="0.3">
      <c r="A938" s="70">
        <v>6.6</v>
      </c>
      <c r="B938" s="70" t="str">
        <f t="shared" si="174"/>
        <v/>
      </c>
      <c r="C938" s="22">
        <f>'FPF TPF'!D943</f>
        <v>0</v>
      </c>
      <c r="D938" s="22">
        <f>'FPF TPF'!E943</f>
        <v>0</v>
      </c>
      <c r="E938" s="23">
        <f t="shared" si="168"/>
        <v>0</v>
      </c>
      <c r="F938" s="24">
        <f t="shared" si="169"/>
        <v>0</v>
      </c>
      <c r="G938" s="25">
        <f t="shared" si="170"/>
        <v>0</v>
      </c>
      <c r="H938" s="70" t="str">
        <f t="shared" si="175"/>
        <v/>
      </c>
      <c r="I938" s="22">
        <f>'FPF TPF'!I943</f>
        <v>0</v>
      </c>
      <c r="J938" s="22">
        <f>'FPF TPF'!J943</f>
        <v>0</v>
      </c>
      <c r="K938" s="23">
        <f t="shared" si="171"/>
        <v>0</v>
      </c>
      <c r="L938" s="24">
        <f t="shared" si="172"/>
        <v>0</v>
      </c>
      <c r="M938" s="25">
        <f t="shared" si="173"/>
        <v>0</v>
      </c>
      <c r="N938" s="70" t="str">
        <f t="shared" si="176"/>
        <v/>
      </c>
      <c r="O938" s="22">
        <f>'FPF TPF'!N943</f>
        <v>0</v>
      </c>
      <c r="P938" s="22">
        <f>'FPF TPF'!O943</f>
        <v>0</v>
      </c>
      <c r="Q938" s="23">
        <f t="shared" si="177"/>
        <v>0</v>
      </c>
      <c r="R938" s="24">
        <f t="shared" si="178"/>
        <v>0</v>
      </c>
      <c r="S938" s="25">
        <f t="shared" si="179"/>
        <v>0</v>
      </c>
      <c r="T938" s="24"/>
    </row>
    <row r="939" spans="1:20" x14ac:dyDescent="0.3">
      <c r="A939" s="70">
        <v>6.5</v>
      </c>
      <c r="B939" s="70" t="str">
        <f t="shared" si="174"/>
        <v/>
      </c>
      <c r="C939" s="22">
        <f>'FPF TPF'!D944</f>
        <v>0</v>
      </c>
      <c r="D939" s="22">
        <f>'FPF TPF'!E944</f>
        <v>0</v>
      </c>
      <c r="E939" s="23">
        <f t="shared" si="168"/>
        <v>0</v>
      </c>
      <c r="F939" s="24">
        <f t="shared" si="169"/>
        <v>0</v>
      </c>
      <c r="G939" s="25">
        <f t="shared" si="170"/>
        <v>0</v>
      </c>
      <c r="H939" s="70" t="str">
        <f t="shared" si="175"/>
        <v/>
      </c>
      <c r="I939" s="22">
        <f>'FPF TPF'!I944</f>
        <v>0</v>
      </c>
      <c r="J939" s="22">
        <f>'FPF TPF'!J944</f>
        <v>0</v>
      </c>
      <c r="K939" s="23">
        <f t="shared" si="171"/>
        <v>0</v>
      </c>
      <c r="L939" s="24">
        <f t="shared" si="172"/>
        <v>0</v>
      </c>
      <c r="M939" s="25">
        <f t="shared" si="173"/>
        <v>0</v>
      </c>
      <c r="N939" s="70" t="str">
        <f t="shared" si="176"/>
        <v/>
      </c>
      <c r="O939" s="22">
        <f>'FPF TPF'!N944</f>
        <v>0</v>
      </c>
      <c r="P939" s="22">
        <f>'FPF TPF'!O944</f>
        <v>0</v>
      </c>
      <c r="Q939" s="23">
        <f t="shared" si="177"/>
        <v>0</v>
      </c>
      <c r="R939" s="24">
        <f t="shared" si="178"/>
        <v>0</v>
      </c>
      <c r="S939" s="25">
        <f t="shared" si="179"/>
        <v>0</v>
      </c>
      <c r="T939" s="24"/>
    </row>
    <row r="940" spans="1:20" x14ac:dyDescent="0.3">
      <c r="A940" s="70">
        <v>6.4</v>
      </c>
      <c r="B940" s="70" t="str">
        <f t="shared" si="174"/>
        <v/>
      </c>
      <c r="C940" s="22">
        <f>'FPF TPF'!D945</f>
        <v>0</v>
      </c>
      <c r="D940" s="22">
        <f>'FPF TPF'!E945</f>
        <v>0</v>
      </c>
      <c r="E940" s="23">
        <f t="shared" si="168"/>
        <v>0</v>
      </c>
      <c r="F940" s="24">
        <f t="shared" si="169"/>
        <v>0</v>
      </c>
      <c r="G940" s="25">
        <f t="shared" si="170"/>
        <v>0</v>
      </c>
      <c r="H940" s="70" t="str">
        <f t="shared" si="175"/>
        <v/>
      </c>
      <c r="I940" s="22">
        <f>'FPF TPF'!I945</f>
        <v>0</v>
      </c>
      <c r="J940" s="22">
        <f>'FPF TPF'!J945</f>
        <v>0</v>
      </c>
      <c r="K940" s="23">
        <f t="shared" si="171"/>
        <v>0</v>
      </c>
      <c r="L940" s="24">
        <f t="shared" si="172"/>
        <v>0</v>
      </c>
      <c r="M940" s="25">
        <f t="shared" si="173"/>
        <v>0</v>
      </c>
      <c r="N940" s="70" t="str">
        <f t="shared" si="176"/>
        <v/>
      </c>
      <c r="O940" s="22">
        <f>'FPF TPF'!N945</f>
        <v>0</v>
      </c>
      <c r="P940" s="22">
        <f>'FPF TPF'!O945</f>
        <v>0</v>
      </c>
      <c r="Q940" s="23">
        <f t="shared" si="177"/>
        <v>0</v>
      </c>
      <c r="R940" s="24">
        <f t="shared" si="178"/>
        <v>0</v>
      </c>
      <c r="S940" s="25">
        <f t="shared" si="179"/>
        <v>0</v>
      </c>
      <c r="T940" s="24"/>
    </row>
    <row r="941" spans="1:20" x14ac:dyDescent="0.3">
      <c r="A941" s="70">
        <v>6.3</v>
      </c>
      <c r="B941" s="70" t="str">
        <f t="shared" si="174"/>
        <v/>
      </c>
      <c r="C941" s="22">
        <f>'FPF TPF'!D946</f>
        <v>0</v>
      </c>
      <c r="D941" s="22">
        <f>'FPF TPF'!E946</f>
        <v>0</v>
      </c>
      <c r="E941" s="23">
        <f t="shared" si="168"/>
        <v>0</v>
      </c>
      <c r="F941" s="24">
        <f t="shared" si="169"/>
        <v>0</v>
      </c>
      <c r="G941" s="25">
        <f t="shared" si="170"/>
        <v>0</v>
      </c>
      <c r="H941" s="70" t="str">
        <f t="shared" si="175"/>
        <v/>
      </c>
      <c r="I941" s="22">
        <f>'FPF TPF'!I946</f>
        <v>0</v>
      </c>
      <c r="J941" s="22">
        <f>'FPF TPF'!J946</f>
        <v>0</v>
      </c>
      <c r="K941" s="23">
        <f t="shared" si="171"/>
        <v>0</v>
      </c>
      <c r="L941" s="24">
        <f t="shared" si="172"/>
        <v>0</v>
      </c>
      <c r="M941" s="25">
        <f t="shared" si="173"/>
        <v>0</v>
      </c>
      <c r="N941" s="70" t="str">
        <f t="shared" si="176"/>
        <v/>
      </c>
      <c r="O941" s="22">
        <f>'FPF TPF'!N946</f>
        <v>0</v>
      </c>
      <c r="P941" s="22">
        <f>'FPF TPF'!O946</f>
        <v>0</v>
      </c>
      <c r="Q941" s="23">
        <f t="shared" si="177"/>
        <v>0</v>
      </c>
      <c r="R941" s="24">
        <f t="shared" si="178"/>
        <v>0</v>
      </c>
      <c r="S941" s="25">
        <f t="shared" si="179"/>
        <v>0</v>
      </c>
      <c r="T941" s="24"/>
    </row>
    <row r="942" spans="1:20" x14ac:dyDescent="0.3">
      <c r="A942" s="70">
        <v>6.2</v>
      </c>
      <c r="B942" s="70" t="str">
        <f t="shared" si="174"/>
        <v/>
      </c>
      <c r="C942" s="22">
        <f>'FPF TPF'!D947</f>
        <v>0</v>
      </c>
      <c r="D942" s="22">
        <f>'FPF TPF'!E947</f>
        <v>0</v>
      </c>
      <c r="E942" s="23">
        <f t="shared" si="168"/>
        <v>0</v>
      </c>
      <c r="F942" s="24">
        <f t="shared" si="169"/>
        <v>0</v>
      </c>
      <c r="G942" s="25">
        <f t="shared" si="170"/>
        <v>0</v>
      </c>
      <c r="H942" s="70" t="str">
        <f t="shared" si="175"/>
        <v/>
      </c>
      <c r="I942" s="22">
        <f>'FPF TPF'!I947</f>
        <v>0</v>
      </c>
      <c r="J942" s="22">
        <f>'FPF TPF'!J947</f>
        <v>0</v>
      </c>
      <c r="K942" s="23">
        <f t="shared" si="171"/>
        <v>0</v>
      </c>
      <c r="L942" s="24">
        <f t="shared" si="172"/>
        <v>0</v>
      </c>
      <c r="M942" s="25">
        <f t="shared" si="173"/>
        <v>0</v>
      </c>
      <c r="N942" s="70" t="str">
        <f t="shared" si="176"/>
        <v/>
      </c>
      <c r="O942" s="22">
        <f>'FPF TPF'!N947</f>
        <v>0</v>
      </c>
      <c r="P942" s="22">
        <f>'FPF TPF'!O947</f>
        <v>0</v>
      </c>
      <c r="Q942" s="23">
        <f t="shared" si="177"/>
        <v>0</v>
      </c>
      <c r="R942" s="24">
        <f t="shared" si="178"/>
        <v>0</v>
      </c>
      <c r="S942" s="25">
        <f t="shared" si="179"/>
        <v>0</v>
      </c>
      <c r="T942" s="24"/>
    </row>
    <row r="943" spans="1:20" x14ac:dyDescent="0.3">
      <c r="A943" s="70">
        <v>6.1</v>
      </c>
      <c r="B943" s="70" t="str">
        <f t="shared" si="174"/>
        <v/>
      </c>
      <c r="C943" s="22">
        <f>'FPF TPF'!D948</f>
        <v>0</v>
      </c>
      <c r="D943" s="22">
        <f>'FPF TPF'!E948</f>
        <v>0</v>
      </c>
      <c r="E943" s="23">
        <f t="shared" si="168"/>
        <v>0</v>
      </c>
      <c r="F943" s="24">
        <f t="shared" si="169"/>
        <v>0</v>
      </c>
      <c r="G943" s="25">
        <f t="shared" si="170"/>
        <v>0</v>
      </c>
      <c r="H943" s="70" t="str">
        <f t="shared" si="175"/>
        <v/>
      </c>
      <c r="I943" s="22">
        <f>'FPF TPF'!I948</f>
        <v>0</v>
      </c>
      <c r="J943" s="22">
        <f>'FPF TPF'!J948</f>
        <v>0</v>
      </c>
      <c r="K943" s="23">
        <f t="shared" si="171"/>
        <v>0</v>
      </c>
      <c r="L943" s="24">
        <f t="shared" si="172"/>
        <v>0</v>
      </c>
      <c r="M943" s="25">
        <f t="shared" si="173"/>
        <v>0</v>
      </c>
      <c r="N943" s="70" t="str">
        <f t="shared" si="176"/>
        <v/>
      </c>
      <c r="O943" s="22">
        <f>'FPF TPF'!N948</f>
        <v>0</v>
      </c>
      <c r="P943" s="22">
        <f>'FPF TPF'!O948</f>
        <v>0</v>
      </c>
      <c r="Q943" s="23">
        <f t="shared" si="177"/>
        <v>0</v>
      </c>
      <c r="R943" s="24">
        <f t="shared" si="178"/>
        <v>0</v>
      </c>
      <c r="S943" s="25">
        <f t="shared" si="179"/>
        <v>0</v>
      </c>
      <c r="T943" s="24"/>
    </row>
    <row r="944" spans="1:20" x14ac:dyDescent="0.3">
      <c r="A944" s="70">
        <v>6</v>
      </c>
      <c r="B944" s="70" t="str">
        <f t="shared" si="174"/>
        <v/>
      </c>
      <c r="C944" s="22">
        <f>'FPF TPF'!D949</f>
        <v>0</v>
      </c>
      <c r="D944" s="22">
        <f>'FPF TPF'!E949</f>
        <v>0</v>
      </c>
      <c r="E944" s="23">
        <f t="shared" si="168"/>
        <v>0</v>
      </c>
      <c r="F944" s="24">
        <f t="shared" si="169"/>
        <v>0</v>
      </c>
      <c r="G944" s="25">
        <f t="shared" si="170"/>
        <v>0</v>
      </c>
      <c r="H944" s="70" t="str">
        <f t="shared" si="175"/>
        <v/>
      </c>
      <c r="I944" s="22">
        <f>'FPF TPF'!I949</f>
        <v>0</v>
      </c>
      <c r="J944" s="22">
        <f>'FPF TPF'!J949</f>
        <v>0</v>
      </c>
      <c r="K944" s="23">
        <f t="shared" si="171"/>
        <v>0</v>
      </c>
      <c r="L944" s="24">
        <f t="shared" si="172"/>
        <v>0</v>
      </c>
      <c r="M944" s="25">
        <f t="shared" si="173"/>
        <v>0</v>
      </c>
      <c r="N944" s="70" t="str">
        <f t="shared" si="176"/>
        <v/>
      </c>
      <c r="O944" s="22">
        <f>'FPF TPF'!N949</f>
        <v>0</v>
      </c>
      <c r="P944" s="22">
        <f>'FPF TPF'!O949</f>
        <v>0</v>
      </c>
      <c r="Q944" s="23">
        <f t="shared" si="177"/>
        <v>0</v>
      </c>
      <c r="R944" s="24">
        <f t="shared" si="178"/>
        <v>0</v>
      </c>
      <c r="S944" s="25">
        <f t="shared" si="179"/>
        <v>0</v>
      </c>
      <c r="T944" s="24"/>
    </row>
    <row r="945" spans="1:20" x14ac:dyDescent="0.3">
      <c r="A945" s="70">
        <v>5.9</v>
      </c>
      <c r="B945" s="70" t="str">
        <f t="shared" si="174"/>
        <v/>
      </c>
      <c r="C945" s="22">
        <f>'FPF TPF'!D950</f>
        <v>0</v>
      </c>
      <c r="D945" s="22">
        <f>'FPF TPF'!E950</f>
        <v>0</v>
      </c>
      <c r="E945" s="23">
        <f t="shared" ref="E945:E1004" si="180">C944-C945</f>
        <v>0</v>
      </c>
      <c r="F945" s="24">
        <f t="shared" ref="F945:F1004" si="181">AVERAGE(D945,D944)</f>
        <v>0</v>
      </c>
      <c r="G945" s="25">
        <f t="shared" ref="G945:G1004" si="182">PRODUCT(E945,F945)</f>
        <v>0</v>
      </c>
      <c r="H945" s="70" t="str">
        <f t="shared" si="175"/>
        <v/>
      </c>
      <c r="I945" s="22">
        <f>'FPF TPF'!I950</f>
        <v>0</v>
      </c>
      <c r="J945" s="22">
        <f>'FPF TPF'!J950</f>
        <v>0</v>
      </c>
      <c r="K945" s="23">
        <f t="shared" ref="K945:K1004" si="183">I944-I945</f>
        <v>0</v>
      </c>
      <c r="L945" s="24">
        <f t="shared" ref="L945:L1004" si="184">AVERAGE(J945,J944)</f>
        <v>0</v>
      </c>
      <c r="M945" s="25">
        <f t="shared" ref="M945:M1004" si="185">PRODUCT(K945,L945)</f>
        <v>0</v>
      </c>
      <c r="N945" s="70" t="str">
        <f t="shared" si="176"/>
        <v/>
      </c>
      <c r="O945" s="22">
        <f>'FPF TPF'!N950</f>
        <v>0</v>
      </c>
      <c r="P945" s="22">
        <f>'FPF TPF'!O950</f>
        <v>0</v>
      </c>
      <c r="Q945" s="23">
        <f t="shared" si="177"/>
        <v>0</v>
      </c>
      <c r="R945" s="24">
        <f t="shared" si="178"/>
        <v>0</v>
      </c>
      <c r="S945" s="25">
        <f t="shared" si="179"/>
        <v>0</v>
      </c>
      <c r="T945" s="24"/>
    </row>
    <row r="946" spans="1:20" x14ac:dyDescent="0.3">
      <c r="A946" s="70">
        <v>5.8</v>
      </c>
      <c r="B946" s="70" t="str">
        <f t="shared" si="174"/>
        <v/>
      </c>
      <c r="C946" s="22">
        <f>'FPF TPF'!D951</f>
        <v>0</v>
      </c>
      <c r="D946" s="22">
        <f>'FPF TPF'!E951</f>
        <v>0</v>
      </c>
      <c r="E946" s="23">
        <f t="shared" si="180"/>
        <v>0</v>
      </c>
      <c r="F946" s="24">
        <f t="shared" si="181"/>
        <v>0</v>
      </c>
      <c r="G946" s="25">
        <f t="shared" si="182"/>
        <v>0</v>
      </c>
      <c r="H946" s="70" t="str">
        <f t="shared" si="175"/>
        <v/>
      </c>
      <c r="I946" s="22">
        <f>'FPF TPF'!I951</f>
        <v>0</v>
      </c>
      <c r="J946" s="22">
        <f>'FPF TPF'!J951</f>
        <v>0</v>
      </c>
      <c r="K946" s="23">
        <f t="shared" si="183"/>
        <v>0</v>
      </c>
      <c r="L946" s="24">
        <f t="shared" si="184"/>
        <v>0</v>
      </c>
      <c r="M946" s="25">
        <f t="shared" si="185"/>
        <v>0</v>
      </c>
      <c r="N946" s="70" t="str">
        <f t="shared" si="176"/>
        <v/>
      </c>
      <c r="O946" s="22">
        <f>'FPF TPF'!N951</f>
        <v>0</v>
      </c>
      <c r="P946" s="22">
        <f>'FPF TPF'!O951</f>
        <v>0</v>
      </c>
      <c r="Q946" s="23">
        <f t="shared" si="177"/>
        <v>0</v>
      </c>
      <c r="R946" s="24">
        <f t="shared" si="178"/>
        <v>0</v>
      </c>
      <c r="S946" s="25">
        <f t="shared" si="179"/>
        <v>0</v>
      </c>
      <c r="T946" s="24"/>
    </row>
    <row r="947" spans="1:20" x14ac:dyDescent="0.3">
      <c r="A947" s="70">
        <v>5.7</v>
      </c>
      <c r="B947" s="70" t="str">
        <f t="shared" si="174"/>
        <v/>
      </c>
      <c r="C947" s="22">
        <f>'FPF TPF'!D952</f>
        <v>0</v>
      </c>
      <c r="D947" s="22">
        <f>'FPF TPF'!E952</f>
        <v>0</v>
      </c>
      <c r="E947" s="23">
        <f t="shared" si="180"/>
        <v>0</v>
      </c>
      <c r="F947" s="24">
        <f t="shared" si="181"/>
        <v>0</v>
      </c>
      <c r="G947" s="25">
        <f t="shared" si="182"/>
        <v>0</v>
      </c>
      <c r="H947" s="70" t="str">
        <f t="shared" si="175"/>
        <v/>
      </c>
      <c r="I947" s="22">
        <f>'FPF TPF'!I952</f>
        <v>0</v>
      </c>
      <c r="J947" s="22">
        <f>'FPF TPF'!J952</f>
        <v>0</v>
      </c>
      <c r="K947" s="23">
        <f t="shared" si="183"/>
        <v>0</v>
      </c>
      <c r="L947" s="24">
        <f t="shared" si="184"/>
        <v>0</v>
      </c>
      <c r="M947" s="25">
        <f t="shared" si="185"/>
        <v>0</v>
      </c>
      <c r="N947" s="70" t="str">
        <f t="shared" si="176"/>
        <v/>
      </c>
      <c r="O947" s="22">
        <f>'FPF TPF'!N952</f>
        <v>0</v>
      </c>
      <c r="P947" s="22">
        <f>'FPF TPF'!O952</f>
        <v>0</v>
      </c>
      <c r="Q947" s="23">
        <f t="shared" si="177"/>
        <v>0</v>
      </c>
      <c r="R947" s="24">
        <f t="shared" si="178"/>
        <v>0</v>
      </c>
      <c r="S947" s="25">
        <f t="shared" si="179"/>
        <v>0</v>
      </c>
      <c r="T947" s="24"/>
    </row>
    <row r="948" spans="1:20" x14ac:dyDescent="0.3">
      <c r="A948" s="70">
        <v>5.6</v>
      </c>
      <c r="B948" s="70" t="str">
        <f t="shared" si="174"/>
        <v/>
      </c>
      <c r="C948" s="22">
        <f>'FPF TPF'!D953</f>
        <v>0</v>
      </c>
      <c r="D948" s="22">
        <f>'FPF TPF'!E953</f>
        <v>0</v>
      </c>
      <c r="E948" s="23">
        <f t="shared" si="180"/>
        <v>0</v>
      </c>
      <c r="F948" s="24">
        <f t="shared" si="181"/>
        <v>0</v>
      </c>
      <c r="G948" s="25">
        <f t="shared" si="182"/>
        <v>0</v>
      </c>
      <c r="H948" s="70" t="str">
        <f t="shared" si="175"/>
        <v/>
      </c>
      <c r="I948" s="22">
        <f>'FPF TPF'!I953</f>
        <v>0</v>
      </c>
      <c r="J948" s="22">
        <f>'FPF TPF'!J953</f>
        <v>0</v>
      </c>
      <c r="K948" s="23">
        <f t="shared" si="183"/>
        <v>0</v>
      </c>
      <c r="L948" s="24">
        <f t="shared" si="184"/>
        <v>0</v>
      </c>
      <c r="M948" s="25">
        <f t="shared" si="185"/>
        <v>0</v>
      </c>
      <c r="N948" s="70" t="str">
        <f t="shared" si="176"/>
        <v/>
      </c>
      <c r="O948" s="22">
        <f>'FPF TPF'!N953</f>
        <v>0</v>
      </c>
      <c r="P948" s="22">
        <f>'FPF TPF'!O953</f>
        <v>0</v>
      </c>
      <c r="Q948" s="23">
        <f t="shared" si="177"/>
        <v>0</v>
      </c>
      <c r="R948" s="24">
        <f t="shared" si="178"/>
        <v>0</v>
      </c>
      <c r="S948" s="25">
        <f t="shared" si="179"/>
        <v>0</v>
      </c>
      <c r="T948" s="24"/>
    </row>
    <row r="949" spans="1:20" x14ac:dyDescent="0.3">
      <c r="A949" s="70">
        <v>5.5</v>
      </c>
      <c r="B949" s="70" t="str">
        <f t="shared" si="174"/>
        <v/>
      </c>
      <c r="C949" s="22">
        <f>'FPF TPF'!D954</f>
        <v>0</v>
      </c>
      <c r="D949" s="22">
        <f>'FPF TPF'!E954</f>
        <v>0</v>
      </c>
      <c r="E949" s="23">
        <f t="shared" si="180"/>
        <v>0</v>
      </c>
      <c r="F949" s="24">
        <f t="shared" si="181"/>
        <v>0</v>
      </c>
      <c r="G949" s="25">
        <f t="shared" si="182"/>
        <v>0</v>
      </c>
      <c r="H949" s="70" t="str">
        <f t="shared" si="175"/>
        <v/>
      </c>
      <c r="I949" s="22">
        <f>'FPF TPF'!I954</f>
        <v>0</v>
      </c>
      <c r="J949" s="22">
        <f>'FPF TPF'!J954</f>
        <v>0</v>
      </c>
      <c r="K949" s="23">
        <f t="shared" si="183"/>
        <v>0</v>
      </c>
      <c r="L949" s="24">
        <f t="shared" si="184"/>
        <v>0</v>
      </c>
      <c r="M949" s="25">
        <f t="shared" si="185"/>
        <v>0</v>
      </c>
      <c r="N949" s="70" t="str">
        <f t="shared" si="176"/>
        <v/>
      </c>
      <c r="O949" s="22">
        <f>'FPF TPF'!N954</f>
        <v>0</v>
      </c>
      <c r="P949" s="22">
        <f>'FPF TPF'!O954</f>
        <v>0</v>
      </c>
      <c r="Q949" s="23">
        <f t="shared" si="177"/>
        <v>0</v>
      </c>
      <c r="R949" s="24">
        <f t="shared" si="178"/>
        <v>0</v>
      </c>
      <c r="S949" s="25">
        <f t="shared" si="179"/>
        <v>0</v>
      </c>
      <c r="T949" s="24"/>
    </row>
    <row r="950" spans="1:20" x14ac:dyDescent="0.3">
      <c r="A950" s="70">
        <v>5.4</v>
      </c>
      <c r="B950" s="70" t="str">
        <f t="shared" si="174"/>
        <v/>
      </c>
      <c r="C950" s="22">
        <f>'FPF TPF'!D955</f>
        <v>0</v>
      </c>
      <c r="D950" s="22">
        <f>'FPF TPF'!E955</f>
        <v>0</v>
      </c>
      <c r="E950" s="23">
        <f t="shared" si="180"/>
        <v>0</v>
      </c>
      <c r="F950" s="24">
        <f t="shared" si="181"/>
        <v>0</v>
      </c>
      <c r="G950" s="25">
        <f t="shared" si="182"/>
        <v>0</v>
      </c>
      <c r="H950" s="70" t="str">
        <f t="shared" si="175"/>
        <v/>
      </c>
      <c r="I950" s="22">
        <f>'FPF TPF'!I955</f>
        <v>0</v>
      </c>
      <c r="J950" s="22">
        <f>'FPF TPF'!J955</f>
        <v>0</v>
      </c>
      <c r="K950" s="23">
        <f t="shared" si="183"/>
        <v>0</v>
      </c>
      <c r="L950" s="24">
        <f t="shared" si="184"/>
        <v>0</v>
      </c>
      <c r="M950" s="25">
        <f t="shared" si="185"/>
        <v>0</v>
      </c>
      <c r="N950" s="70" t="str">
        <f t="shared" si="176"/>
        <v/>
      </c>
      <c r="O950" s="22">
        <f>'FPF TPF'!N955</f>
        <v>0</v>
      </c>
      <c r="P950" s="22">
        <f>'FPF TPF'!O955</f>
        <v>0</v>
      </c>
      <c r="Q950" s="23">
        <f t="shared" si="177"/>
        <v>0</v>
      </c>
      <c r="R950" s="24">
        <f t="shared" si="178"/>
        <v>0</v>
      </c>
      <c r="S950" s="25">
        <f t="shared" si="179"/>
        <v>0</v>
      </c>
      <c r="T950" s="24"/>
    </row>
    <row r="951" spans="1:20" x14ac:dyDescent="0.3">
      <c r="A951" s="70">
        <v>5.3</v>
      </c>
      <c r="B951" s="70" t="str">
        <f t="shared" si="174"/>
        <v/>
      </c>
      <c r="C951" s="22">
        <f>'FPF TPF'!D956</f>
        <v>0</v>
      </c>
      <c r="D951" s="22">
        <f>'FPF TPF'!E956</f>
        <v>0</v>
      </c>
      <c r="E951" s="23">
        <f t="shared" si="180"/>
        <v>0</v>
      </c>
      <c r="F951" s="24">
        <f t="shared" si="181"/>
        <v>0</v>
      </c>
      <c r="G951" s="25">
        <f t="shared" si="182"/>
        <v>0</v>
      </c>
      <c r="H951" s="70" t="str">
        <f t="shared" si="175"/>
        <v/>
      </c>
      <c r="I951" s="22">
        <f>'FPF TPF'!I956</f>
        <v>0</v>
      </c>
      <c r="J951" s="22">
        <f>'FPF TPF'!J956</f>
        <v>0</v>
      </c>
      <c r="K951" s="23">
        <f t="shared" si="183"/>
        <v>0</v>
      </c>
      <c r="L951" s="24">
        <f t="shared" si="184"/>
        <v>0</v>
      </c>
      <c r="M951" s="25">
        <f t="shared" si="185"/>
        <v>0</v>
      </c>
      <c r="N951" s="70" t="str">
        <f t="shared" si="176"/>
        <v/>
      </c>
      <c r="O951" s="22">
        <f>'FPF TPF'!N956</f>
        <v>0</v>
      </c>
      <c r="P951" s="22">
        <f>'FPF TPF'!O956</f>
        <v>0</v>
      </c>
      <c r="Q951" s="23">
        <f t="shared" si="177"/>
        <v>0</v>
      </c>
      <c r="R951" s="24">
        <f t="shared" si="178"/>
        <v>0</v>
      </c>
      <c r="S951" s="25">
        <f t="shared" si="179"/>
        <v>0</v>
      </c>
      <c r="T951" s="24"/>
    </row>
    <row r="952" spans="1:20" x14ac:dyDescent="0.3">
      <c r="A952" s="70">
        <v>5.2</v>
      </c>
      <c r="B952" s="70" t="str">
        <f t="shared" si="174"/>
        <v/>
      </c>
      <c r="C952" s="22">
        <f>'FPF TPF'!D957</f>
        <v>0</v>
      </c>
      <c r="D952" s="22">
        <f>'FPF TPF'!E957</f>
        <v>0</v>
      </c>
      <c r="E952" s="23">
        <f t="shared" si="180"/>
        <v>0</v>
      </c>
      <c r="F952" s="24">
        <f t="shared" si="181"/>
        <v>0</v>
      </c>
      <c r="G952" s="25">
        <f t="shared" si="182"/>
        <v>0</v>
      </c>
      <c r="H952" s="70" t="str">
        <f t="shared" si="175"/>
        <v/>
      </c>
      <c r="I952" s="22">
        <f>'FPF TPF'!I957</f>
        <v>0</v>
      </c>
      <c r="J952" s="22">
        <f>'FPF TPF'!J957</f>
        <v>0</v>
      </c>
      <c r="K952" s="23">
        <f t="shared" si="183"/>
        <v>0</v>
      </c>
      <c r="L952" s="24">
        <f t="shared" si="184"/>
        <v>0</v>
      </c>
      <c r="M952" s="25">
        <f t="shared" si="185"/>
        <v>0</v>
      </c>
      <c r="N952" s="70" t="str">
        <f t="shared" si="176"/>
        <v/>
      </c>
      <c r="O952" s="22">
        <f>'FPF TPF'!N957</f>
        <v>0</v>
      </c>
      <c r="P952" s="22">
        <f>'FPF TPF'!O957</f>
        <v>0</v>
      </c>
      <c r="Q952" s="23">
        <f t="shared" si="177"/>
        <v>0</v>
      </c>
      <c r="R952" s="24">
        <f t="shared" si="178"/>
        <v>0</v>
      </c>
      <c r="S952" s="25">
        <f t="shared" si="179"/>
        <v>0</v>
      </c>
      <c r="T952" s="24"/>
    </row>
    <row r="953" spans="1:20" x14ac:dyDescent="0.3">
      <c r="A953" s="70">
        <v>5.0999999999999996</v>
      </c>
      <c r="B953" s="70" t="str">
        <f t="shared" si="174"/>
        <v/>
      </c>
      <c r="C953" s="22">
        <f>'FPF TPF'!D958</f>
        <v>0</v>
      </c>
      <c r="D953" s="22">
        <f>'FPF TPF'!E958</f>
        <v>0</v>
      </c>
      <c r="E953" s="23">
        <f t="shared" si="180"/>
        <v>0</v>
      </c>
      <c r="F953" s="24">
        <f t="shared" si="181"/>
        <v>0</v>
      </c>
      <c r="G953" s="25">
        <f t="shared" si="182"/>
        <v>0</v>
      </c>
      <c r="H953" s="70" t="str">
        <f t="shared" si="175"/>
        <v/>
      </c>
      <c r="I953" s="22">
        <f>'FPF TPF'!I958</f>
        <v>0</v>
      </c>
      <c r="J953" s="22">
        <f>'FPF TPF'!J958</f>
        <v>0</v>
      </c>
      <c r="K953" s="23">
        <f t="shared" si="183"/>
        <v>0</v>
      </c>
      <c r="L953" s="24">
        <f t="shared" si="184"/>
        <v>0</v>
      </c>
      <c r="M953" s="25">
        <f t="shared" si="185"/>
        <v>0</v>
      </c>
      <c r="N953" s="70" t="str">
        <f t="shared" si="176"/>
        <v/>
      </c>
      <c r="O953" s="22">
        <f>'FPF TPF'!N958</f>
        <v>0</v>
      </c>
      <c r="P953" s="22">
        <f>'FPF TPF'!O958</f>
        <v>0</v>
      </c>
      <c r="Q953" s="23">
        <f t="shared" si="177"/>
        <v>0</v>
      </c>
      <c r="R953" s="24">
        <f t="shared" si="178"/>
        <v>0</v>
      </c>
      <c r="S953" s="25">
        <f t="shared" si="179"/>
        <v>0</v>
      </c>
      <c r="T953" s="24"/>
    </row>
    <row r="954" spans="1:20" x14ac:dyDescent="0.3">
      <c r="A954" s="70">
        <v>5</v>
      </c>
      <c r="B954" s="70" t="str">
        <f t="shared" si="174"/>
        <v/>
      </c>
      <c r="C954" s="22">
        <f>'FPF TPF'!D959</f>
        <v>0</v>
      </c>
      <c r="D954" s="22">
        <f>'FPF TPF'!E959</f>
        <v>0</v>
      </c>
      <c r="E954" s="23">
        <f t="shared" si="180"/>
        <v>0</v>
      </c>
      <c r="F954" s="24">
        <f t="shared" si="181"/>
        <v>0</v>
      </c>
      <c r="G954" s="25">
        <f t="shared" si="182"/>
        <v>0</v>
      </c>
      <c r="H954" s="70" t="str">
        <f t="shared" si="175"/>
        <v/>
      </c>
      <c r="I954" s="22">
        <f>'FPF TPF'!I959</f>
        <v>0</v>
      </c>
      <c r="J954" s="22">
        <f>'FPF TPF'!J959</f>
        <v>0</v>
      </c>
      <c r="K954" s="23">
        <f t="shared" si="183"/>
        <v>0</v>
      </c>
      <c r="L954" s="24">
        <f t="shared" si="184"/>
        <v>0</v>
      </c>
      <c r="M954" s="25">
        <f t="shared" si="185"/>
        <v>0</v>
      </c>
      <c r="N954" s="70" t="str">
        <f t="shared" si="176"/>
        <v/>
      </c>
      <c r="O954" s="22">
        <f>'FPF TPF'!N959</f>
        <v>0</v>
      </c>
      <c r="P954" s="22">
        <f>'FPF TPF'!O959</f>
        <v>0</v>
      </c>
      <c r="Q954" s="23">
        <f t="shared" si="177"/>
        <v>0</v>
      </c>
      <c r="R954" s="24">
        <f t="shared" si="178"/>
        <v>0</v>
      </c>
      <c r="S954" s="25">
        <f t="shared" si="179"/>
        <v>0</v>
      </c>
      <c r="T954" s="24"/>
    </row>
    <row r="955" spans="1:20" x14ac:dyDescent="0.3">
      <c r="A955" s="70">
        <v>4.9000000000000004</v>
      </c>
      <c r="B955" s="70" t="str">
        <f t="shared" si="174"/>
        <v/>
      </c>
      <c r="C955" s="22">
        <f>'FPF TPF'!D960</f>
        <v>0</v>
      </c>
      <c r="D955" s="22">
        <f>'FPF TPF'!E960</f>
        <v>0</v>
      </c>
      <c r="E955" s="23">
        <f t="shared" si="180"/>
        <v>0</v>
      </c>
      <c r="F955" s="24">
        <f t="shared" si="181"/>
        <v>0</v>
      </c>
      <c r="G955" s="25">
        <f t="shared" si="182"/>
        <v>0</v>
      </c>
      <c r="H955" s="70" t="str">
        <f t="shared" si="175"/>
        <v/>
      </c>
      <c r="I955" s="22">
        <f>'FPF TPF'!I960</f>
        <v>0</v>
      </c>
      <c r="J955" s="22">
        <f>'FPF TPF'!J960</f>
        <v>0</v>
      </c>
      <c r="K955" s="23">
        <f t="shared" si="183"/>
        <v>0</v>
      </c>
      <c r="L955" s="24">
        <f t="shared" si="184"/>
        <v>0</v>
      </c>
      <c r="M955" s="25">
        <f t="shared" si="185"/>
        <v>0</v>
      </c>
      <c r="N955" s="70" t="str">
        <f t="shared" si="176"/>
        <v/>
      </c>
      <c r="O955" s="22">
        <f>'FPF TPF'!N960</f>
        <v>0</v>
      </c>
      <c r="P955" s="22">
        <f>'FPF TPF'!O960</f>
        <v>0</v>
      </c>
      <c r="Q955" s="23">
        <f t="shared" si="177"/>
        <v>0</v>
      </c>
      <c r="R955" s="24">
        <f t="shared" si="178"/>
        <v>0</v>
      </c>
      <c r="S955" s="25">
        <f t="shared" si="179"/>
        <v>0</v>
      </c>
      <c r="T955" s="24"/>
    </row>
    <row r="956" spans="1:20" x14ac:dyDescent="0.3">
      <c r="A956" s="70">
        <v>4.8</v>
      </c>
      <c r="B956" s="70" t="str">
        <f t="shared" si="174"/>
        <v/>
      </c>
      <c r="C956" s="22">
        <f>'FPF TPF'!D961</f>
        <v>0</v>
      </c>
      <c r="D956" s="22">
        <f>'FPF TPF'!E961</f>
        <v>0</v>
      </c>
      <c r="E956" s="23">
        <f t="shared" si="180"/>
        <v>0</v>
      </c>
      <c r="F956" s="24">
        <f t="shared" si="181"/>
        <v>0</v>
      </c>
      <c r="G956" s="25">
        <f t="shared" si="182"/>
        <v>0</v>
      </c>
      <c r="H956" s="70" t="str">
        <f t="shared" si="175"/>
        <v/>
      </c>
      <c r="I956" s="22">
        <f>'FPF TPF'!I961</f>
        <v>0</v>
      </c>
      <c r="J956" s="22">
        <f>'FPF TPF'!J961</f>
        <v>0</v>
      </c>
      <c r="K956" s="23">
        <f t="shared" si="183"/>
        <v>0</v>
      </c>
      <c r="L956" s="24">
        <f t="shared" si="184"/>
        <v>0</v>
      </c>
      <c r="M956" s="25">
        <f t="shared" si="185"/>
        <v>0</v>
      </c>
      <c r="N956" s="70" t="str">
        <f t="shared" si="176"/>
        <v/>
      </c>
      <c r="O956" s="22">
        <f>'FPF TPF'!N961</f>
        <v>0</v>
      </c>
      <c r="P956" s="22">
        <f>'FPF TPF'!O961</f>
        <v>0</v>
      </c>
      <c r="Q956" s="23">
        <f t="shared" si="177"/>
        <v>0</v>
      </c>
      <c r="R956" s="24">
        <f t="shared" si="178"/>
        <v>0</v>
      </c>
      <c r="S956" s="25">
        <f t="shared" si="179"/>
        <v>0</v>
      </c>
      <c r="T956" s="24"/>
    </row>
    <row r="957" spans="1:20" x14ac:dyDescent="0.3">
      <c r="A957" s="70">
        <v>4.7</v>
      </c>
      <c r="B957" s="70" t="str">
        <f t="shared" si="174"/>
        <v/>
      </c>
      <c r="C957" s="22">
        <f>'FPF TPF'!D962</f>
        <v>0</v>
      </c>
      <c r="D957" s="22">
        <f>'FPF TPF'!E962</f>
        <v>0</v>
      </c>
      <c r="E957" s="23">
        <f t="shared" si="180"/>
        <v>0</v>
      </c>
      <c r="F957" s="24">
        <f t="shared" si="181"/>
        <v>0</v>
      </c>
      <c r="G957" s="25">
        <f t="shared" si="182"/>
        <v>0</v>
      </c>
      <c r="H957" s="70" t="str">
        <f t="shared" si="175"/>
        <v/>
      </c>
      <c r="I957" s="22">
        <f>'FPF TPF'!I962</f>
        <v>0</v>
      </c>
      <c r="J957" s="22">
        <f>'FPF TPF'!J962</f>
        <v>0</v>
      </c>
      <c r="K957" s="23">
        <f t="shared" si="183"/>
        <v>0</v>
      </c>
      <c r="L957" s="24">
        <f t="shared" si="184"/>
        <v>0</v>
      </c>
      <c r="M957" s="25">
        <f t="shared" si="185"/>
        <v>0</v>
      </c>
      <c r="N957" s="70" t="str">
        <f t="shared" si="176"/>
        <v/>
      </c>
      <c r="O957" s="22">
        <f>'FPF TPF'!N962</f>
        <v>0</v>
      </c>
      <c r="P957" s="22">
        <f>'FPF TPF'!O962</f>
        <v>0</v>
      </c>
      <c r="Q957" s="23">
        <f t="shared" si="177"/>
        <v>0</v>
      </c>
      <c r="R957" s="24">
        <f t="shared" si="178"/>
        <v>0</v>
      </c>
      <c r="S957" s="25">
        <f t="shared" si="179"/>
        <v>0</v>
      </c>
      <c r="T957" s="24"/>
    </row>
    <row r="958" spans="1:20" x14ac:dyDescent="0.3">
      <c r="A958" s="70">
        <v>4.5999999999999996</v>
      </c>
      <c r="B958" s="70" t="str">
        <f t="shared" si="174"/>
        <v/>
      </c>
      <c r="C958" s="22">
        <f>'FPF TPF'!D963</f>
        <v>0</v>
      </c>
      <c r="D958" s="22">
        <f>'FPF TPF'!E963</f>
        <v>0</v>
      </c>
      <c r="E958" s="23">
        <f t="shared" si="180"/>
        <v>0</v>
      </c>
      <c r="F958" s="24">
        <f t="shared" si="181"/>
        <v>0</v>
      </c>
      <c r="G958" s="25">
        <f t="shared" si="182"/>
        <v>0</v>
      </c>
      <c r="H958" s="70" t="str">
        <f t="shared" si="175"/>
        <v/>
      </c>
      <c r="I958" s="22">
        <f>'FPF TPF'!I963</f>
        <v>0</v>
      </c>
      <c r="J958" s="22">
        <f>'FPF TPF'!J963</f>
        <v>0</v>
      </c>
      <c r="K958" s="23">
        <f t="shared" si="183"/>
        <v>0</v>
      </c>
      <c r="L958" s="24">
        <f t="shared" si="184"/>
        <v>0</v>
      </c>
      <c r="M958" s="25">
        <f t="shared" si="185"/>
        <v>0</v>
      </c>
      <c r="N958" s="70" t="str">
        <f t="shared" si="176"/>
        <v/>
      </c>
      <c r="O958" s="22">
        <f>'FPF TPF'!N963</f>
        <v>0</v>
      </c>
      <c r="P958" s="22">
        <f>'FPF TPF'!O963</f>
        <v>0</v>
      </c>
      <c r="Q958" s="23">
        <f t="shared" si="177"/>
        <v>0</v>
      </c>
      <c r="R958" s="24">
        <f t="shared" si="178"/>
        <v>0</v>
      </c>
      <c r="S958" s="25">
        <f t="shared" si="179"/>
        <v>0</v>
      </c>
      <c r="T958" s="24"/>
    </row>
    <row r="959" spans="1:20" x14ac:dyDescent="0.3">
      <c r="A959" s="70">
        <v>4.5</v>
      </c>
      <c r="B959" s="70" t="str">
        <f t="shared" si="174"/>
        <v/>
      </c>
      <c r="C959" s="22">
        <f>'FPF TPF'!D964</f>
        <v>0</v>
      </c>
      <c r="D959" s="22">
        <f>'FPF TPF'!E964</f>
        <v>0</v>
      </c>
      <c r="E959" s="23">
        <f t="shared" si="180"/>
        <v>0</v>
      </c>
      <c r="F959" s="24">
        <f t="shared" si="181"/>
        <v>0</v>
      </c>
      <c r="G959" s="25">
        <f t="shared" si="182"/>
        <v>0</v>
      </c>
      <c r="H959" s="70" t="str">
        <f t="shared" si="175"/>
        <v/>
      </c>
      <c r="I959" s="22">
        <f>'FPF TPF'!I964</f>
        <v>0</v>
      </c>
      <c r="J959" s="22">
        <f>'FPF TPF'!J964</f>
        <v>0</v>
      </c>
      <c r="K959" s="23">
        <f t="shared" si="183"/>
        <v>0</v>
      </c>
      <c r="L959" s="24">
        <f t="shared" si="184"/>
        <v>0</v>
      </c>
      <c r="M959" s="25">
        <f t="shared" si="185"/>
        <v>0</v>
      </c>
      <c r="N959" s="70" t="str">
        <f t="shared" si="176"/>
        <v/>
      </c>
      <c r="O959" s="22">
        <f>'FPF TPF'!N964</f>
        <v>0</v>
      </c>
      <c r="P959" s="22">
        <f>'FPF TPF'!O964</f>
        <v>0</v>
      </c>
      <c r="Q959" s="23">
        <f t="shared" si="177"/>
        <v>0</v>
      </c>
      <c r="R959" s="24">
        <f t="shared" si="178"/>
        <v>0</v>
      </c>
      <c r="S959" s="25">
        <f t="shared" si="179"/>
        <v>0</v>
      </c>
      <c r="T959" s="24"/>
    </row>
    <row r="960" spans="1:20" x14ac:dyDescent="0.3">
      <c r="A960" s="70">
        <v>4.4000000000000004</v>
      </c>
      <c r="B960" s="70" t="str">
        <f t="shared" si="174"/>
        <v/>
      </c>
      <c r="C960" s="22">
        <f>'FPF TPF'!D965</f>
        <v>0</v>
      </c>
      <c r="D960" s="22">
        <f>'FPF TPF'!E965</f>
        <v>0</v>
      </c>
      <c r="E960" s="23">
        <f t="shared" si="180"/>
        <v>0</v>
      </c>
      <c r="F960" s="24">
        <f t="shared" si="181"/>
        <v>0</v>
      </c>
      <c r="G960" s="25">
        <f t="shared" si="182"/>
        <v>0</v>
      </c>
      <c r="H960" s="70" t="str">
        <f t="shared" si="175"/>
        <v/>
      </c>
      <c r="I960" s="22">
        <f>'FPF TPF'!I965</f>
        <v>0</v>
      </c>
      <c r="J960" s="22">
        <f>'FPF TPF'!J965</f>
        <v>0</v>
      </c>
      <c r="K960" s="23">
        <f t="shared" si="183"/>
        <v>0</v>
      </c>
      <c r="L960" s="24">
        <f t="shared" si="184"/>
        <v>0</v>
      </c>
      <c r="M960" s="25">
        <f t="shared" si="185"/>
        <v>0</v>
      </c>
      <c r="N960" s="70" t="str">
        <f t="shared" si="176"/>
        <v/>
      </c>
      <c r="O960" s="22">
        <f>'FPF TPF'!N965</f>
        <v>0</v>
      </c>
      <c r="P960" s="22">
        <f>'FPF TPF'!O965</f>
        <v>0</v>
      </c>
      <c r="Q960" s="23">
        <f t="shared" si="177"/>
        <v>0</v>
      </c>
      <c r="R960" s="24">
        <f t="shared" si="178"/>
        <v>0</v>
      </c>
      <c r="S960" s="25">
        <f t="shared" si="179"/>
        <v>0</v>
      </c>
      <c r="T960" s="24"/>
    </row>
    <row r="961" spans="1:20" x14ac:dyDescent="0.3">
      <c r="A961" s="70">
        <v>4.3</v>
      </c>
      <c r="B961" s="70" t="str">
        <f t="shared" si="174"/>
        <v/>
      </c>
      <c r="C961" s="22">
        <f>'FPF TPF'!D966</f>
        <v>0</v>
      </c>
      <c r="D961" s="22">
        <f>'FPF TPF'!E966</f>
        <v>0</v>
      </c>
      <c r="E961" s="23">
        <f t="shared" si="180"/>
        <v>0</v>
      </c>
      <c r="F961" s="24">
        <f t="shared" si="181"/>
        <v>0</v>
      </c>
      <c r="G961" s="25">
        <f t="shared" si="182"/>
        <v>0</v>
      </c>
      <c r="H961" s="70" t="str">
        <f t="shared" si="175"/>
        <v/>
      </c>
      <c r="I961" s="22">
        <f>'FPF TPF'!I966</f>
        <v>0</v>
      </c>
      <c r="J961" s="22">
        <f>'FPF TPF'!J966</f>
        <v>0</v>
      </c>
      <c r="K961" s="23">
        <f t="shared" si="183"/>
        <v>0</v>
      </c>
      <c r="L961" s="24">
        <f t="shared" si="184"/>
        <v>0</v>
      </c>
      <c r="M961" s="25">
        <f t="shared" si="185"/>
        <v>0</v>
      </c>
      <c r="N961" s="70" t="str">
        <f t="shared" si="176"/>
        <v/>
      </c>
      <c r="O961" s="22">
        <f>'FPF TPF'!N966</f>
        <v>0</v>
      </c>
      <c r="P961" s="22">
        <f>'FPF TPF'!O966</f>
        <v>0</v>
      </c>
      <c r="Q961" s="23">
        <f t="shared" si="177"/>
        <v>0</v>
      </c>
      <c r="R961" s="24">
        <f t="shared" si="178"/>
        <v>0</v>
      </c>
      <c r="S961" s="25">
        <f t="shared" si="179"/>
        <v>0</v>
      </c>
      <c r="T961" s="24"/>
    </row>
    <row r="962" spans="1:20" x14ac:dyDescent="0.3">
      <c r="A962" s="70">
        <v>4.2</v>
      </c>
      <c r="B962" s="70" t="str">
        <f t="shared" si="174"/>
        <v/>
      </c>
      <c r="C962" s="22">
        <f>'FPF TPF'!D967</f>
        <v>0</v>
      </c>
      <c r="D962" s="22">
        <f>'FPF TPF'!E967</f>
        <v>0</v>
      </c>
      <c r="E962" s="23">
        <f t="shared" si="180"/>
        <v>0</v>
      </c>
      <c r="F962" s="24">
        <f t="shared" si="181"/>
        <v>0</v>
      </c>
      <c r="G962" s="25">
        <f t="shared" si="182"/>
        <v>0</v>
      </c>
      <c r="H962" s="70" t="str">
        <f t="shared" si="175"/>
        <v/>
      </c>
      <c r="I962" s="22">
        <f>'FPF TPF'!I967</f>
        <v>0</v>
      </c>
      <c r="J962" s="22">
        <f>'FPF TPF'!J967</f>
        <v>0</v>
      </c>
      <c r="K962" s="23">
        <f t="shared" si="183"/>
        <v>0</v>
      </c>
      <c r="L962" s="24">
        <f t="shared" si="184"/>
        <v>0</v>
      </c>
      <c r="M962" s="25">
        <f t="shared" si="185"/>
        <v>0</v>
      </c>
      <c r="N962" s="70" t="str">
        <f t="shared" si="176"/>
        <v/>
      </c>
      <c r="O962" s="22">
        <f>'FPF TPF'!N967</f>
        <v>0</v>
      </c>
      <c r="P962" s="22">
        <f>'FPF TPF'!O967</f>
        <v>0</v>
      </c>
      <c r="Q962" s="23">
        <f t="shared" si="177"/>
        <v>0</v>
      </c>
      <c r="R962" s="24">
        <f t="shared" si="178"/>
        <v>0</v>
      </c>
      <c r="S962" s="25">
        <f t="shared" si="179"/>
        <v>0</v>
      </c>
      <c r="T962" s="24"/>
    </row>
    <row r="963" spans="1:20" x14ac:dyDescent="0.3">
      <c r="A963" s="70">
        <v>4.0999999999999996</v>
      </c>
      <c r="B963" s="70" t="str">
        <f t="shared" si="174"/>
        <v/>
      </c>
      <c r="C963" s="22">
        <f>'FPF TPF'!D968</f>
        <v>0</v>
      </c>
      <c r="D963" s="22">
        <f>'FPF TPF'!E968</f>
        <v>0</v>
      </c>
      <c r="E963" s="23">
        <f t="shared" si="180"/>
        <v>0</v>
      </c>
      <c r="F963" s="24">
        <f t="shared" si="181"/>
        <v>0</v>
      </c>
      <c r="G963" s="25">
        <f t="shared" si="182"/>
        <v>0</v>
      </c>
      <c r="H963" s="70" t="str">
        <f t="shared" si="175"/>
        <v/>
      </c>
      <c r="I963" s="22">
        <f>'FPF TPF'!I968</f>
        <v>0</v>
      </c>
      <c r="J963" s="22">
        <f>'FPF TPF'!J968</f>
        <v>0</v>
      </c>
      <c r="K963" s="23">
        <f t="shared" si="183"/>
        <v>0</v>
      </c>
      <c r="L963" s="24">
        <f t="shared" si="184"/>
        <v>0</v>
      </c>
      <c r="M963" s="25">
        <f t="shared" si="185"/>
        <v>0</v>
      </c>
      <c r="N963" s="70" t="str">
        <f t="shared" si="176"/>
        <v/>
      </c>
      <c r="O963" s="22">
        <f>'FPF TPF'!N968</f>
        <v>0</v>
      </c>
      <c r="P963" s="22">
        <f>'FPF TPF'!O968</f>
        <v>0</v>
      </c>
      <c r="Q963" s="23">
        <f t="shared" si="177"/>
        <v>0</v>
      </c>
      <c r="R963" s="24">
        <f t="shared" si="178"/>
        <v>0</v>
      </c>
      <c r="S963" s="25">
        <f t="shared" si="179"/>
        <v>0</v>
      </c>
      <c r="T963" s="24"/>
    </row>
    <row r="964" spans="1:20" x14ac:dyDescent="0.3">
      <c r="A964" s="70">
        <v>4</v>
      </c>
      <c r="B964" s="70" t="str">
        <f t="shared" si="174"/>
        <v/>
      </c>
      <c r="C964" s="22">
        <f>'FPF TPF'!D969</f>
        <v>0</v>
      </c>
      <c r="D964" s="22">
        <f>'FPF TPF'!E969</f>
        <v>0</v>
      </c>
      <c r="E964" s="23">
        <f t="shared" si="180"/>
        <v>0</v>
      </c>
      <c r="F964" s="24">
        <f t="shared" si="181"/>
        <v>0</v>
      </c>
      <c r="G964" s="25">
        <f t="shared" si="182"/>
        <v>0</v>
      </c>
      <c r="H964" s="70" t="str">
        <f t="shared" si="175"/>
        <v/>
      </c>
      <c r="I964" s="22">
        <f>'FPF TPF'!I969</f>
        <v>0</v>
      </c>
      <c r="J964" s="22">
        <f>'FPF TPF'!J969</f>
        <v>0</v>
      </c>
      <c r="K964" s="23">
        <f t="shared" si="183"/>
        <v>0</v>
      </c>
      <c r="L964" s="24">
        <f t="shared" si="184"/>
        <v>0</v>
      </c>
      <c r="M964" s="25">
        <f t="shared" si="185"/>
        <v>0</v>
      </c>
      <c r="N964" s="70" t="str">
        <f t="shared" si="176"/>
        <v/>
      </c>
      <c r="O964" s="22">
        <f>'FPF TPF'!N969</f>
        <v>0</v>
      </c>
      <c r="P964" s="22">
        <f>'FPF TPF'!O969</f>
        <v>0</v>
      </c>
      <c r="Q964" s="23">
        <f t="shared" si="177"/>
        <v>0</v>
      </c>
      <c r="R964" s="24">
        <f t="shared" si="178"/>
        <v>0</v>
      </c>
      <c r="S964" s="25">
        <f t="shared" si="179"/>
        <v>0</v>
      </c>
      <c r="T964" s="24"/>
    </row>
    <row r="965" spans="1:20" x14ac:dyDescent="0.3">
      <c r="A965" s="70">
        <v>3.9</v>
      </c>
      <c r="B965" s="70" t="str">
        <f t="shared" ref="B965:B1004" si="186">IF(OR(C965&lt;C964,D965&lt;D964),TEXT($A965,"0.0")&amp;"%","")</f>
        <v/>
      </c>
      <c r="C965" s="22">
        <f>'FPF TPF'!D970</f>
        <v>0</v>
      </c>
      <c r="D965" s="22">
        <f>'FPF TPF'!E970</f>
        <v>0</v>
      </c>
      <c r="E965" s="23">
        <f t="shared" si="180"/>
        <v>0</v>
      </c>
      <c r="F965" s="24">
        <f t="shared" si="181"/>
        <v>0</v>
      </c>
      <c r="G965" s="25">
        <f t="shared" si="182"/>
        <v>0</v>
      </c>
      <c r="H965" s="70" t="str">
        <f t="shared" ref="H965:H1004" si="187">IF(OR(I965&lt;I964,J965&lt;J964),TEXT($A965,"0.0")&amp;"%","")</f>
        <v/>
      </c>
      <c r="I965" s="22">
        <f>'FPF TPF'!I970</f>
        <v>0</v>
      </c>
      <c r="J965" s="22">
        <f>'FPF TPF'!J970</f>
        <v>0</v>
      </c>
      <c r="K965" s="23">
        <f t="shared" si="183"/>
        <v>0</v>
      </c>
      <c r="L965" s="24">
        <f t="shared" si="184"/>
        <v>0</v>
      </c>
      <c r="M965" s="25">
        <f t="shared" si="185"/>
        <v>0</v>
      </c>
      <c r="N965" s="70" t="str">
        <f t="shared" ref="N965:N1004" si="188">IF(OR(O965&lt;O964,P965&lt;P964),TEXT($A965,"0.0")&amp;"%","")</f>
        <v/>
      </c>
      <c r="O965" s="22">
        <f>'FPF TPF'!N970</f>
        <v>0</v>
      </c>
      <c r="P965" s="22">
        <f>'FPF TPF'!O970</f>
        <v>0</v>
      </c>
      <c r="Q965" s="23">
        <f t="shared" ref="Q965:Q1004" si="189">O964-O965</f>
        <v>0</v>
      </c>
      <c r="R965" s="24">
        <f t="shared" ref="R965:R1004" si="190">AVERAGE(P965,P964)</f>
        <v>0</v>
      </c>
      <c r="S965" s="25">
        <f t="shared" ref="S965:S1004" si="191">PRODUCT(Q965,R965)</f>
        <v>0</v>
      </c>
      <c r="T965" s="24"/>
    </row>
    <row r="966" spans="1:20" x14ac:dyDescent="0.3">
      <c r="A966" s="70">
        <v>3.8</v>
      </c>
      <c r="B966" s="70" t="str">
        <f t="shared" si="186"/>
        <v/>
      </c>
      <c r="C966" s="22">
        <f>'FPF TPF'!D971</f>
        <v>0</v>
      </c>
      <c r="D966" s="22">
        <f>'FPF TPF'!E971</f>
        <v>0</v>
      </c>
      <c r="E966" s="23">
        <f t="shared" si="180"/>
        <v>0</v>
      </c>
      <c r="F966" s="24">
        <f t="shared" si="181"/>
        <v>0</v>
      </c>
      <c r="G966" s="25">
        <f t="shared" si="182"/>
        <v>0</v>
      </c>
      <c r="H966" s="70" t="str">
        <f t="shared" si="187"/>
        <v/>
      </c>
      <c r="I966" s="22">
        <f>'FPF TPF'!I971</f>
        <v>0</v>
      </c>
      <c r="J966" s="22">
        <f>'FPF TPF'!J971</f>
        <v>0</v>
      </c>
      <c r="K966" s="23">
        <f t="shared" si="183"/>
        <v>0</v>
      </c>
      <c r="L966" s="24">
        <f t="shared" si="184"/>
        <v>0</v>
      </c>
      <c r="M966" s="25">
        <f t="shared" si="185"/>
        <v>0</v>
      </c>
      <c r="N966" s="70" t="str">
        <f t="shared" si="188"/>
        <v/>
      </c>
      <c r="O966" s="22">
        <f>'FPF TPF'!N971</f>
        <v>0</v>
      </c>
      <c r="P966" s="22">
        <f>'FPF TPF'!O971</f>
        <v>0</v>
      </c>
      <c r="Q966" s="23">
        <f t="shared" si="189"/>
        <v>0</v>
      </c>
      <c r="R966" s="24">
        <f t="shared" si="190"/>
        <v>0</v>
      </c>
      <c r="S966" s="25">
        <f t="shared" si="191"/>
        <v>0</v>
      </c>
      <c r="T966" s="24"/>
    </row>
    <row r="967" spans="1:20" x14ac:dyDescent="0.3">
      <c r="A967" s="70">
        <v>3.7</v>
      </c>
      <c r="B967" s="70" t="str">
        <f t="shared" si="186"/>
        <v/>
      </c>
      <c r="C967" s="22">
        <f>'FPF TPF'!D972</f>
        <v>0</v>
      </c>
      <c r="D967" s="22">
        <f>'FPF TPF'!E972</f>
        <v>0</v>
      </c>
      <c r="E967" s="23">
        <f t="shared" si="180"/>
        <v>0</v>
      </c>
      <c r="F967" s="24">
        <f t="shared" si="181"/>
        <v>0</v>
      </c>
      <c r="G967" s="25">
        <f t="shared" si="182"/>
        <v>0</v>
      </c>
      <c r="H967" s="70" t="str">
        <f t="shared" si="187"/>
        <v/>
      </c>
      <c r="I967" s="22">
        <f>'FPF TPF'!I972</f>
        <v>0</v>
      </c>
      <c r="J967" s="22">
        <f>'FPF TPF'!J972</f>
        <v>0</v>
      </c>
      <c r="K967" s="23">
        <f t="shared" si="183"/>
        <v>0</v>
      </c>
      <c r="L967" s="24">
        <f t="shared" si="184"/>
        <v>0</v>
      </c>
      <c r="M967" s="25">
        <f t="shared" si="185"/>
        <v>0</v>
      </c>
      <c r="N967" s="70" t="str">
        <f t="shared" si="188"/>
        <v/>
      </c>
      <c r="O967" s="22">
        <f>'FPF TPF'!N972</f>
        <v>0</v>
      </c>
      <c r="P967" s="22">
        <f>'FPF TPF'!O972</f>
        <v>0</v>
      </c>
      <c r="Q967" s="23">
        <f t="shared" si="189"/>
        <v>0</v>
      </c>
      <c r="R967" s="24">
        <f t="shared" si="190"/>
        <v>0</v>
      </c>
      <c r="S967" s="25">
        <f t="shared" si="191"/>
        <v>0</v>
      </c>
      <c r="T967" s="24"/>
    </row>
    <row r="968" spans="1:20" x14ac:dyDescent="0.3">
      <c r="A968" s="70">
        <v>3.6</v>
      </c>
      <c r="B968" s="70" t="str">
        <f t="shared" si="186"/>
        <v/>
      </c>
      <c r="C968" s="22">
        <f>'FPF TPF'!D973</f>
        <v>0</v>
      </c>
      <c r="D968" s="22">
        <f>'FPF TPF'!E973</f>
        <v>0</v>
      </c>
      <c r="E968" s="23">
        <f t="shared" si="180"/>
        <v>0</v>
      </c>
      <c r="F968" s="24">
        <f t="shared" si="181"/>
        <v>0</v>
      </c>
      <c r="G968" s="25">
        <f t="shared" si="182"/>
        <v>0</v>
      </c>
      <c r="H968" s="70" t="str">
        <f t="shared" si="187"/>
        <v/>
      </c>
      <c r="I968" s="22">
        <f>'FPF TPF'!I973</f>
        <v>0</v>
      </c>
      <c r="J968" s="22">
        <f>'FPF TPF'!J973</f>
        <v>0</v>
      </c>
      <c r="K968" s="23">
        <f t="shared" si="183"/>
        <v>0</v>
      </c>
      <c r="L968" s="24">
        <f t="shared" si="184"/>
        <v>0</v>
      </c>
      <c r="M968" s="25">
        <f t="shared" si="185"/>
        <v>0</v>
      </c>
      <c r="N968" s="70" t="str">
        <f t="shared" si="188"/>
        <v/>
      </c>
      <c r="O968" s="22">
        <f>'FPF TPF'!N973</f>
        <v>0</v>
      </c>
      <c r="P968" s="22">
        <f>'FPF TPF'!O973</f>
        <v>0</v>
      </c>
      <c r="Q968" s="23">
        <f t="shared" si="189"/>
        <v>0</v>
      </c>
      <c r="R968" s="24">
        <f t="shared" si="190"/>
        <v>0</v>
      </c>
      <c r="S968" s="25">
        <f t="shared" si="191"/>
        <v>0</v>
      </c>
      <c r="T968" s="24"/>
    </row>
    <row r="969" spans="1:20" x14ac:dyDescent="0.3">
      <c r="A969" s="70">
        <v>3.5</v>
      </c>
      <c r="B969" s="70" t="str">
        <f t="shared" si="186"/>
        <v/>
      </c>
      <c r="C969" s="22">
        <f>'FPF TPF'!D974</f>
        <v>0</v>
      </c>
      <c r="D969" s="22">
        <f>'FPF TPF'!E974</f>
        <v>0</v>
      </c>
      <c r="E969" s="23">
        <f t="shared" si="180"/>
        <v>0</v>
      </c>
      <c r="F969" s="24">
        <f t="shared" si="181"/>
        <v>0</v>
      </c>
      <c r="G969" s="25">
        <f t="shared" si="182"/>
        <v>0</v>
      </c>
      <c r="H969" s="70" t="str">
        <f t="shared" si="187"/>
        <v/>
      </c>
      <c r="I969" s="22">
        <f>'FPF TPF'!I974</f>
        <v>0</v>
      </c>
      <c r="J969" s="22">
        <f>'FPF TPF'!J974</f>
        <v>0</v>
      </c>
      <c r="K969" s="23">
        <f t="shared" si="183"/>
        <v>0</v>
      </c>
      <c r="L969" s="24">
        <f t="shared" si="184"/>
        <v>0</v>
      </c>
      <c r="M969" s="25">
        <f t="shared" si="185"/>
        <v>0</v>
      </c>
      <c r="N969" s="70" t="str">
        <f t="shared" si="188"/>
        <v/>
      </c>
      <c r="O969" s="22">
        <f>'FPF TPF'!N974</f>
        <v>0</v>
      </c>
      <c r="P969" s="22">
        <f>'FPF TPF'!O974</f>
        <v>0</v>
      </c>
      <c r="Q969" s="23">
        <f t="shared" si="189"/>
        <v>0</v>
      </c>
      <c r="R969" s="24">
        <f t="shared" si="190"/>
        <v>0</v>
      </c>
      <c r="S969" s="25">
        <f t="shared" si="191"/>
        <v>0</v>
      </c>
      <c r="T969" s="24"/>
    </row>
    <row r="970" spans="1:20" x14ac:dyDescent="0.3">
      <c r="A970" s="70">
        <v>3.4</v>
      </c>
      <c r="B970" s="70" t="str">
        <f t="shared" si="186"/>
        <v/>
      </c>
      <c r="C970" s="22">
        <f>'FPF TPF'!D975</f>
        <v>0</v>
      </c>
      <c r="D970" s="22">
        <f>'FPF TPF'!E975</f>
        <v>0</v>
      </c>
      <c r="E970" s="23">
        <f t="shared" si="180"/>
        <v>0</v>
      </c>
      <c r="F970" s="24">
        <f t="shared" si="181"/>
        <v>0</v>
      </c>
      <c r="G970" s="25">
        <f t="shared" si="182"/>
        <v>0</v>
      </c>
      <c r="H970" s="70" t="str">
        <f t="shared" si="187"/>
        <v/>
      </c>
      <c r="I970" s="22">
        <f>'FPF TPF'!I975</f>
        <v>0</v>
      </c>
      <c r="J970" s="22">
        <f>'FPF TPF'!J975</f>
        <v>0</v>
      </c>
      <c r="K970" s="23">
        <f t="shared" si="183"/>
        <v>0</v>
      </c>
      <c r="L970" s="24">
        <f t="shared" si="184"/>
        <v>0</v>
      </c>
      <c r="M970" s="25">
        <f t="shared" si="185"/>
        <v>0</v>
      </c>
      <c r="N970" s="70" t="str">
        <f t="shared" si="188"/>
        <v/>
      </c>
      <c r="O970" s="22">
        <f>'FPF TPF'!N975</f>
        <v>0</v>
      </c>
      <c r="P970" s="22">
        <f>'FPF TPF'!O975</f>
        <v>0</v>
      </c>
      <c r="Q970" s="23">
        <f t="shared" si="189"/>
        <v>0</v>
      </c>
      <c r="R970" s="24">
        <f t="shared" si="190"/>
        <v>0</v>
      </c>
      <c r="S970" s="25">
        <f t="shared" si="191"/>
        <v>0</v>
      </c>
      <c r="T970" s="24"/>
    </row>
    <row r="971" spans="1:20" x14ac:dyDescent="0.3">
      <c r="A971" s="70">
        <v>3.3</v>
      </c>
      <c r="B971" s="70" t="str">
        <f t="shared" si="186"/>
        <v/>
      </c>
      <c r="C971" s="22">
        <f>'FPF TPF'!D976</f>
        <v>0</v>
      </c>
      <c r="D971" s="22">
        <f>'FPF TPF'!E976</f>
        <v>0</v>
      </c>
      <c r="E971" s="23">
        <f t="shared" si="180"/>
        <v>0</v>
      </c>
      <c r="F971" s="24">
        <f t="shared" si="181"/>
        <v>0</v>
      </c>
      <c r="G971" s="25">
        <f t="shared" si="182"/>
        <v>0</v>
      </c>
      <c r="H971" s="70" t="str">
        <f t="shared" si="187"/>
        <v/>
      </c>
      <c r="I971" s="22">
        <f>'FPF TPF'!I976</f>
        <v>0</v>
      </c>
      <c r="J971" s="22">
        <f>'FPF TPF'!J976</f>
        <v>0</v>
      </c>
      <c r="K971" s="23">
        <f t="shared" si="183"/>
        <v>0</v>
      </c>
      <c r="L971" s="24">
        <f t="shared" si="184"/>
        <v>0</v>
      </c>
      <c r="M971" s="25">
        <f t="shared" si="185"/>
        <v>0</v>
      </c>
      <c r="N971" s="70" t="str">
        <f t="shared" si="188"/>
        <v/>
      </c>
      <c r="O971" s="22">
        <f>'FPF TPF'!N976</f>
        <v>0</v>
      </c>
      <c r="P971" s="22">
        <f>'FPF TPF'!O976</f>
        <v>0</v>
      </c>
      <c r="Q971" s="23">
        <f t="shared" si="189"/>
        <v>0</v>
      </c>
      <c r="R971" s="24">
        <f t="shared" si="190"/>
        <v>0</v>
      </c>
      <c r="S971" s="25">
        <f t="shared" si="191"/>
        <v>0</v>
      </c>
      <c r="T971" s="24"/>
    </row>
    <row r="972" spans="1:20" x14ac:dyDescent="0.3">
      <c r="A972" s="70">
        <v>3.2</v>
      </c>
      <c r="B972" s="70" t="str">
        <f t="shared" si="186"/>
        <v/>
      </c>
      <c r="C972" s="22">
        <f>'FPF TPF'!D977</f>
        <v>0</v>
      </c>
      <c r="D972" s="22">
        <f>'FPF TPF'!E977</f>
        <v>0</v>
      </c>
      <c r="E972" s="23">
        <f t="shared" si="180"/>
        <v>0</v>
      </c>
      <c r="F972" s="24">
        <f t="shared" si="181"/>
        <v>0</v>
      </c>
      <c r="G972" s="25">
        <f t="shared" si="182"/>
        <v>0</v>
      </c>
      <c r="H972" s="70" t="str">
        <f t="shared" si="187"/>
        <v/>
      </c>
      <c r="I972" s="22">
        <f>'FPF TPF'!I977</f>
        <v>0</v>
      </c>
      <c r="J972" s="22">
        <f>'FPF TPF'!J977</f>
        <v>0</v>
      </c>
      <c r="K972" s="23">
        <f t="shared" si="183"/>
        <v>0</v>
      </c>
      <c r="L972" s="24">
        <f t="shared" si="184"/>
        <v>0</v>
      </c>
      <c r="M972" s="25">
        <f t="shared" si="185"/>
        <v>0</v>
      </c>
      <c r="N972" s="70" t="str">
        <f t="shared" si="188"/>
        <v/>
      </c>
      <c r="O972" s="22">
        <f>'FPF TPF'!N977</f>
        <v>0</v>
      </c>
      <c r="P972" s="22">
        <f>'FPF TPF'!O977</f>
        <v>0</v>
      </c>
      <c r="Q972" s="23">
        <f t="shared" si="189"/>
        <v>0</v>
      </c>
      <c r="R972" s="24">
        <f t="shared" si="190"/>
        <v>0</v>
      </c>
      <c r="S972" s="25">
        <f t="shared" si="191"/>
        <v>0</v>
      </c>
      <c r="T972" s="24"/>
    </row>
    <row r="973" spans="1:20" x14ac:dyDescent="0.3">
      <c r="A973" s="70">
        <v>3.1</v>
      </c>
      <c r="B973" s="70" t="str">
        <f t="shared" si="186"/>
        <v/>
      </c>
      <c r="C973" s="22">
        <f>'FPF TPF'!D978</f>
        <v>0</v>
      </c>
      <c r="D973" s="22">
        <f>'FPF TPF'!E978</f>
        <v>0</v>
      </c>
      <c r="E973" s="23">
        <f t="shared" si="180"/>
        <v>0</v>
      </c>
      <c r="F973" s="24">
        <f t="shared" si="181"/>
        <v>0</v>
      </c>
      <c r="G973" s="25">
        <f t="shared" si="182"/>
        <v>0</v>
      </c>
      <c r="H973" s="70" t="str">
        <f t="shared" si="187"/>
        <v/>
      </c>
      <c r="I973" s="22">
        <f>'FPF TPF'!I978</f>
        <v>0</v>
      </c>
      <c r="J973" s="22">
        <f>'FPF TPF'!J978</f>
        <v>0</v>
      </c>
      <c r="K973" s="23">
        <f t="shared" si="183"/>
        <v>0</v>
      </c>
      <c r="L973" s="24">
        <f t="shared" si="184"/>
        <v>0</v>
      </c>
      <c r="M973" s="25">
        <f t="shared" si="185"/>
        <v>0</v>
      </c>
      <c r="N973" s="70" t="str">
        <f t="shared" si="188"/>
        <v/>
      </c>
      <c r="O973" s="22">
        <f>'FPF TPF'!N978</f>
        <v>0</v>
      </c>
      <c r="P973" s="22">
        <f>'FPF TPF'!O978</f>
        <v>0</v>
      </c>
      <c r="Q973" s="23">
        <f t="shared" si="189"/>
        <v>0</v>
      </c>
      <c r="R973" s="24">
        <f t="shared" si="190"/>
        <v>0</v>
      </c>
      <c r="S973" s="25">
        <f t="shared" si="191"/>
        <v>0</v>
      </c>
      <c r="T973" s="24"/>
    </row>
    <row r="974" spans="1:20" x14ac:dyDescent="0.3">
      <c r="A974" s="70">
        <v>3</v>
      </c>
      <c r="B974" s="70" t="str">
        <f t="shared" si="186"/>
        <v/>
      </c>
      <c r="C974" s="22">
        <f>'FPF TPF'!D979</f>
        <v>0</v>
      </c>
      <c r="D974" s="22">
        <f>'FPF TPF'!E979</f>
        <v>0</v>
      </c>
      <c r="E974" s="23">
        <f t="shared" si="180"/>
        <v>0</v>
      </c>
      <c r="F974" s="24">
        <f t="shared" si="181"/>
        <v>0</v>
      </c>
      <c r="G974" s="25">
        <f t="shared" si="182"/>
        <v>0</v>
      </c>
      <c r="H974" s="70" t="str">
        <f t="shared" si="187"/>
        <v/>
      </c>
      <c r="I974" s="22">
        <f>'FPF TPF'!I979</f>
        <v>0</v>
      </c>
      <c r="J974" s="22">
        <f>'FPF TPF'!J979</f>
        <v>0</v>
      </c>
      <c r="K974" s="23">
        <f t="shared" si="183"/>
        <v>0</v>
      </c>
      <c r="L974" s="24">
        <f t="shared" si="184"/>
        <v>0</v>
      </c>
      <c r="M974" s="25">
        <f t="shared" si="185"/>
        <v>0</v>
      </c>
      <c r="N974" s="70" t="str">
        <f t="shared" si="188"/>
        <v/>
      </c>
      <c r="O974" s="22">
        <f>'FPF TPF'!N979</f>
        <v>0</v>
      </c>
      <c r="P974" s="22">
        <f>'FPF TPF'!O979</f>
        <v>0</v>
      </c>
      <c r="Q974" s="23">
        <f t="shared" si="189"/>
        <v>0</v>
      </c>
      <c r="R974" s="24">
        <f t="shared" si="190"/>
        <v>0</v>
      </c>
      <c r="S974" s="25">
        <f t="shared" si="191"/>
        <v>0</v>
      </c>
      <c r="T974" s="24"/>
    </row>
    <row r="975" spans="1:20" x14ac:dyDescent="0.3">
      <c r="A975" s="70">
        <v>2.9</v>
      </c>
      <c r="B975" s="70" t="str">
        <f t="shared" si="186"/>
        <v/>
      </c>
      <c r="C975" s="22">
        <f>'FPF TPF'!D980</f>
        <v>0</v>
      </c>
      <c r="D975" s="22">
        <f>'FPF TPF'!E980</f>
        <v>0</v>
      </c>
      <c r="E975" s="23">
        <f t="shared" si="180"/>
        <v>0</v>
      </c>
      <c r="F975" s="24">
        <f t="shared" si="181"/>
        <v>0</v>
      </c>
      <c r="G975" s="25">
        <f t="shared" si="182"/>
        <v>0</v>
      </c>
      <c r="H975" s="70" t="str">
        <f t="shared" si="187"/>
        <v/>
      </c>
      <c r="I975" s="22">
        <f>'FPF TPF'!I980</f>
        <v>0</v>
      </c>
      <c r="J975" s="22">
        <f>'FPF TPF'!J980</f>
        <v>0</v>
      </c>
      <c r="K975" s="23">
        <f t="shared" si="183"/>
        <v>0</v>
      </c>
      <c r="L975" s="24">
        <f t="shared" si="184"/>
        <v>0</v>
      </c>
      <c r="M975" s="25">
        <f t="shared" si="185"/>
        <v>0</v>
      </c>
      <c r="N975" s="70" t="str">
        <f t="shared" si="188"/>
        <v/>
      </c>
      <c r="O975" s="22">
        <f>'FPF TPF'!N980</f>
        <v>0</v>
      </c>
      <c r="P975" s="22">
        <f>'FPF TPF'!O980</f>
        <v>0</v>
      </c>
      <c r="Q975" s="23">
        <f t="shared" si="189"/>
        <v>0</v>
      </c>
      <c r="R975" s="24">
        <f t="shared" si="190"/>
        <v>0</v>
      </c>
      <c r="S975" s="25">
        <f t="shared" si="191"/>
        <v>0</v>
      </c>
      <c r="T975" s="24"/>
    </row>
    <row r="976" spans="1:20" x14ac:dyDescent="0.3">
      <c r="A976" s="70">
        <v>2.8</v>
      </c>
      <c r="B976" s="70" t="str">
        <f t="shared" si="186"/>
        <v/>
      </c>
      <c r="C976" s="22">
        <f>'FPF TPF'!D981</f>
        <v>0</v>
      </c>
      <c r="D976" s="22">
        <f>'FPF TPF'!E981</f>
        <v>0</v>
      </c>
      <c r="E976" s="23">
        <f t="shared" si="180"/>
        <v>0</v>
      </c>
      <c r="F976" s="24">
        <f t="shared" si="181"/>
        <v>0</v>
      </c>
      <c r="G976" s="25">
        <f t="shared" si="182"/>
        <v>0</v>
      </c>
      <c r="H976" s="70" t="str">
        <f t="shared" si="187"/>
        <v/>
      </c>
      <c r="I976" s="22">
        <f>'FPF TPF'!I981</f>
        <v>0</v>
      </c>
      <c r="J976" s="22">
        <f>'FPF TPF'!J981</f>
        <v>0</v>
      </c>
      <c r="K976" s="23">
        <f t="shared" si="183"/>
        <v>0</v>
      </c>
      <c r="L976" s="24">
        <f t="shared" si="184"/>
        <v>0</v>
      </c>
      <c r="M976" s="25">
        <f t="shared" si="185"/>
        <v>0</v>
      </c>
      <c r="N976" s="70" t="str">
        <f t="shared" si="188"/>
        <v/>
      </c>
      <c r="O976" s="22">
        <f>'FPF TPF'!N981</f>
        <v>0</v>
      </c>
      <c r="P976" s="22">
        <f>'FPF TPF'!O981</f>
        <v>0</v>
      </c>
      <c r="Q976" s="23">
        <f t="shared" si="189"/>
        <v>0</v>
      </c>
      <c r="R976" s="24">
        <f t="shared" si="190"/>
        <v>0</v>
      </c>
      <c r="S976" s="25">
        <f t="shared" si="191"/>
        <v>0</v>
      </c>
      <c r="T976" s="24"/>
    </row>
    <row r="977" spans="1:20" x14ac:dyDescent="0.3">
      <c r="A977" s="70">
        <v>2.7</v>
      </c>
      <c r="B977" s="70" t="str">
        <f t="shared" si="186"/>
        <v/>
      </c>
      <c r="C977" s="22">
        <f>'FPF TPF'!D982</f>
        <v>0</v>
      </c>
      <c r="D977" s="22">
        <f>'FPF TPF'!E982</f>
        <v>0</v>
      </c>
      <c r="E977" s="23">
        <f t="shared" si="180"/>
        <v>0</v>
      </c>
      <c r="F977" s="24">
        <f t="shared" si="181"/>
        <v>0</v>
      </c>
      <c r="G977" s="25">
        <f t="shared" si="182"/>
        <v>0</v>
      </c>
      <c r="H977" s="70" t="str">
        <f t="shared" si="187"/>
        <v/>
      </c>
      <c r="I977" s="22">
        <f>'FPF TPF'!I982</f>
        <v>0</v>
      </c>
      <c r="J977" s="22">
        <f>'FPF TPF'!J982</f>
        <v>0</v>
      </c>
      <c r="K977" s="23">
        <f t="shared" si="183"/>
        <v>0</v>
      </c>
      <c r="L977" s="24">
        <f t="shared" si="184"/>
        <v>0</v>
      </c>
      <c r="M977" s="25">
        <f t="shared" si="185"/>
        <v>0</v>
      </c>
      <c r="N977" s="70" t="str">
        <f t="shared" si="188"/>
        <v/>
      </c>
      <c r="O977" s="22">
        <f>'FPF TPF'!N982</f>
        <v>0</v>
      </c>
      <c r="P977" s="22">
        <f>'FPF TPF'!O982</f>
        <v>0</v>
      </c>
      <c r="Q977" s="23">
        <f t="shared" si="189"/>
        <v>0</v>
      </c>
      <c r="R977" s="24">
        <f t="shared" si="190"/>
        <v>0</v>
      </c>
      <c r="S977" s="25">
        <f t="shared" si="191"/>
        <v>0</v>
      </c>
      <c r="T977" s="24"/>
    </row>
    <row r="978" spans="1:20" x14ac:dyDescent="0.3">
      <c r="A978" s="70">
        <v>2.6</v>
      </c>
      <c r="B978" s="70" t="str">
        <f t="shared" si="186"/>
        <v/>
      </c>
      <c r="C978" s="22">
        <f>'FPF TPF'!D983</f>
        <v>0</v>
      </c>
      <c r="D978" s="22">
        <f>'FPF TPF'!E983</f>
        <v>0</v>
      </c>
      <c r="E978" s="23">
        <f t="shared" si="180"/>
        <v>0</v>
      </c>
      <c r="F978" s="24">
        <f t="shared" si="181"/>
        <v>0</v>
      </c>
      <c r="G978" s="25">
        <f t="shared" si="182"/>
        <v>0</v>
      </c>
      <c r="H978" s="70" t="str">
        <f t="shared" si="187"/>
        <v/>
      </c>
      <c r="I978" s="22">
        <f>'FPF TPF'!I983</f>
        <v>0</v>
      </c>
      <c r="J978" s="22">
        <f>'FPF TPF'!J983</f>
        <v>0</v>
      </c>
      <c r="K978" s="23">
        <f t="shared" si="183"/>
        <v>0</v>
      </c>
      <c r="L978" s="24">
        <f t="shared" si="184"/>
        <v>0</v>
      </c>
      <c r="M978" s="25">
        <f t="shared" si="185"/>
        <v>0</v>
      </c>
      <c r="N978" s="70" t="str">
        <f t="shared" si="188"/>
        <v/>
      </c>
      <c r="O978" s="22">
        <f>'FPF TPF'!N983</f>
        <v>0</v>
      </c>
      <c r="P978" s="22">
        <f>'FPF TPF'!O983</f>
        <v>0</v>
      </c>
      <c r="Q978" s="23">
        <f t="shared" si="189"/>
        <v>0</v>
      </c>
      <c r="R978" s="24">
        <f t="shared" si="190"/>
        <v>0</v>
      </c>
      <c r="S978" s="25">
        <f t="shared" si="191"/>
        <v>0</v>
      </c>
      <c r="T978" s="24"/>
    </row>
    <row r="979" spans="1:20" x14ac:dyDescent="0.3">
      <c r="A979" s="70">
        <v>2.5</v>
      </c>
      <c r="B979" s="70" t="str">
        <f t="shared" si="186"/>
        <v/>
      </c>
      <c r="C979" s="22">
        <f>'FPF TPF'!D984</f>
        <v>0</v>
      </c>
      <c r="D979" s="22">
        <f>'FPF TPF'!E984</f>
        <v>0</v>
      </c>
      <c r="E979" s="23">
        <f t="shared" si="180"/>
        <v>0</v>
      </c>
      <c r="F979" s="24">
        <f t="shared" si="181"/>
        <v>0</v>
      </c>
      <c r="G979" s="25">
        <f t="shared" si="182"/>
        <v>0</v>
      </c>
      <c r="H979" s="70" t="str">
        <f t="shared" si="187"/>
        <v/>
      </c>
      <c r="I979" s="22">
        <f>'FPF TPF'!I984</f>
        <v>0</v>
      </c>
      <c r="J979" s="22">
        <f>'FPF TPF'!J984</f>
        <v>0</v>
      </c>
      <c r="K979" s="23">
        <f t="shared" si="183"/>
        <v>0</v>
      </c>
      <c r="L979" s="24">
        <f t="shared" si="184"/>
        <v>0</v>
      </c>
      <c r="M979" s="25">
        <f t="shared" si="185"/>
        <v>0</v>
      </c>
      <c r="N979" s="70" t="str">
        <f t="shared" si="188"/>
        <v/>
      </c>
      <c r="O979" s="22">
        <f>'FPF TPF'!N984</f>
        <v>0</v>
      </c>
      <c r="P979" s="22">
        <f>'FPF TPF'!O984</f>
        <v>0</v>
      </c>
      <c r="Q979" s="23">
        <f t="shared" si="189"/>
        <v>0</v>
      </c>
      <c r="R979" s="24">
        <f t="shared" si="190"/>
        <v>0</v>
      </c>
      <c r="S979" s="25">
        <f t="shared" si="191"/>
        <v>0</v>
      </c>
      <c r="T979" s="24"/>
    </row>
    <row r="980" spans="1:20" x14ac:dyDescent="0.3">
      <c r="A980" s="70">
        <v>2.4</v>
      </c>
      <c r="B980" s="70" t="str">
        <f t="shared" si="186"/>
        <v/>
      </c>
      <c r="C980" s="22">
        <f>'FPF TPF'!D985</f>
        <v>0</v>
      </c>
      <c r="D980" s="22">
        <f>'FPF TPF'!E985</f>
        <v>0</v>
      </c>
      <c r="E980" s="23">
        <f t="shared" si="180"/>
        <v>0</v>
      </c>
      <c r="F980" s="24">
        <f t="shared" si="181"/>
        <v>0</v>
      </c>
      <c r="G980" s="25">
        <f t="shared" si="182"/>
        <v>0</v>
      </c>
      <c r="H980" s="70" t="str">
        <f t="shared" si="187"/>
        <v/>
      </c>
      <c r="I980" s="22">
        <f>'FPF TPF'!I985</f>
        <v>0</v>
      </c>
      <c r="J980" s="22">
        <f>'FPF TPF'!J985</f>
        <v>0</v>
      </c>
      <c r="K980" s="23">
        <f t="shared" si="183"/>
        <v>0</v>
      </c>
      <c r="L980" s="24">
        <f t="shared" si="184"/>
        <v>0</v>
      </c>
      <c r="M980" s="25">
        <f t="shared" si="185"/>
        <v>0</v>
      </c>
      <c r="N980" s="70" t="str">
        <f t="shared" si="188"/>
        <v/>
      </c>
      <c r="O980" s="22">
        <f>'FPF TPF'!N985</f>
        <v>0</v>
      </c>
      <c r="P980" s="22">
        <f>'FPF TPF'!O985</f>
        <v>0</v>
      </c>
      <c r="Q980" s="23">
        <f t="shared" si="189"/>
        <v>0</v>
      </c>
      <c r="R980" s="24">
        <f t="shared" si="190"/>
        <v>0</v>
      </c>
      <c r="S980" s="25">
        <f t="shared" si="191"/>
        <v>0</v>
      </c>
      <c r="T980" s="24"/>
    </row>
    <row r="981" spans="1:20" x14ac:dyDescent="0.3">
      <c r="A981" s="70">
        <v>2.2999999999999998</v>
      </c>
      <c r="B981" s="70" t="str">
        <f t="shared" si="186"/>
        <v/>
      </c>
      <c r="C981" s="22">
        <f>'FPF TPF'!D986</f>
        <v>0</v>
      </c>
      <c r="D981" s="22">
        <f>'FPF TPF'!E986</f>
        <v>0</v>
      </c>
      <c r="E981" s="23">
        <f t="shared" si="180"/>
        <v>0</v>
      </c>
      <c r="F981" s="24">
        <f t="shared" si="181"/>
        <v>0</v>
      </c>
      <c r="G981" s="25">
        <f t="shared" si="182"/>
        <v>0</v>
      </c>
      <c r="H981" s="70" t="str">
        <f t="shared" si="187"/>
        <v/>
      </c>
      <c r="I981" s="22">
        <f>'FPF TPF'!I986</f>
        <v>0</v>
      </c>
      <c r="J981" s="22">
        <f>'FPF TPF'!J986</f>
        <v>0</v>
      </c>
      <c r="K981" s="23">
        <f t="shared" si="183"/>
        <v>0</v>
      </c>
      <c r="L981" s="24">
        <f t="shared" si="184"/>
        <v>0</v>
      </c>
      <c r="M981" s="25">
        <f t="shared" si="185"/>
        <v>0</v>
      </c>
      <c r="N981" s="70" t="str">
        <f t="shared" si="188"/>
        <v/>
      </c>
      <c r="O981" s="22">
        <f>'FPF TPF'!N986</f>
        <v>0</v>
      </c>
      <c r="P981" s="22">
        <f>'FPF TPF'!O986</f>
        <v>0</v>
      </c>
      <c r="Q981" s="23">
        <f t="shared" si="189"/>
        <v>0</v>
      </c>
      <c r="R981" s="24">
        <f t="shared" si="190"/>
        <v>0</v>
      </c>
      <c r="S981" s="25">
        <f t="shared" si="191"/>
        <v>0</v>
      </c>
      <c r="T981" s="24"/>
    </row>
    <row r="982" spans="1:20" x14ac:dyDescent="0.3">
      <c r="A982" s="70">
        <v>2.2000000000000002</v>
      </c>
      <c r="B982" s="70" t="str">
        <f t="shared" si="186"/>
        <v/>
      </c>
      <c r="C982" s="22">
        <f>'FPF TPF'!D987</f>
        <v>0</v>
      </c>
      <c r="D982" s="22">
        <f>'FPF TPF'!E987</f>
        <v>0</v>
      </c>
      <c r="E982" s="23">
        <f t="shared" si="180"/>
        <v>0</v>
      </c>
      <c r="F982" s="24">
        <f t="shared" si="181"/>
        <v>0</v>
      </c>
      <c r="G982" s="25">
        <f t="shared" si="182"/>
        <v>0</v>
      </c>
      <c r="H982" s="70" t="str">
        <f t="shared" si="187"/>
        <v/>
      </c>
      <c r="I982" s="22">
        <f>'FPF TPF'!I987</f>
        <v>0</v>
      </c>
      <c r="J982" s="22">
        <f>'FPF TPF'!J987</f>
        <v>0</v>
      </c>
      <c r="K982" s="23">
        <f t="shared" si="183"/>
        <v>0</v>
      </c>
      <c r="L982" s="24">
        <f t="shared" si="184"/>
        <v>0</v>
      </c>
      <c r="M982" s="25">
        <f t="shared" si="185"/>
        <v>0</v>
      </c>
      <c r="N982" s="70" t="str">
        <f t="shared" si="188"/>
        <v/>
      </c>
      <c r="O982" s="22">
        <f>'FPF TPF'!N987</f>
        <v>0</v>
      </c>
      <c r="P982" s="22">
        <f>'FPF TPF'!O987</f>
        <v>0</v>
      </c>
      <c r="Q982" s="23">
        <f t="shared" si="189"/>
        <v>0</v>
      </c>
      <c r="R982" s="24">
        <f t="shared" si="190"/>
        <v>0</v>
      </c>
      <c r="S982" s="25">
        <f t="shared" si="191"/>
        <v>0</v>
      </c>
      <c r="T982" s="24"/>
    </row>
    <row r="983" spans="1:20" x14ac:dyDescent="0.3">
      <c r="A983" s="70">
        <v>2.1</v>
      </c>
      <c r="B983" s="70" t="str">
        <f t="shared" si="186"/>
        <v/>
      </c>
      <c r="C983" s="22">
        <f>'FPF TPF'!D988</f>
        <v>0</v>
      </c>
      <c r="D983" s="22">
        <f>'FPF TPF'!E988</f>
        <v>0</v>
      </c>
      <c r="E983" s="23">
        <f t="shared" si="180"/>
        <v>0</v>
      </c>
      <c r="F983" s="24">
        <f t="shared" si="181"/>
        <v>0</v>
      </c>
      <c r="G983" s="25">
        <f t="shared" si="182"/>
        <v>0</v>
      </c>
      <c r="H983" s="70" t="str">
        <f t="shared" si="187"/>
        <v/>
      </c>
      <c r="I983" s="22">
        <f>'FPF TPF'!I988</f>
        <v>0</v>
      </c>
      <c r="J983" s="22">
        <f>'FPF TPF'!J988</f>
        <v>0</v>
      </c>
      <c r="K983" s="23">
        <f t="shared" si="183"/>
        <v>0</v>
      </c>
      <c r="L983" s="24">
        <f t="shared" si="184"/>
        <v>0</v>
      </c>
      <c r="M983" s="25">
        <f t="shared" si="185"/>
        <v>0</v>
      </c>
      <c r="N983" s="70" t="str">
        <f t="shared" si="188"/>
        <v/>
      </c>
      <c r="O983" s="22">
        <f>'FPF TPF'!N988</f>
        <v>0</v>
      </c>
      <c r="P983" s="22">
        <f>'FPF TPF'!O988</f>
        <v>0</v>
      </c>
      <c r="Q983" s="23">
        <f t="shared" si="189"/>
        <v>0</v>
      </c>
      <c r="R983" s="24">
        <f t="shared" si="190"/>
        <v>0</v>
      </c>
      <c r="S983" s="25">
        <f t="shared" si="191"/>
        <v>0</v>
      </c>
      <c r="T983" s="24"/>
    </row>
    <row r="984" spans="1:20" x14ac:dyDescent="0.3">
      <c r="A984" s="70">
        <v>2</v>
      </c>
      <c r="B984" s="70" t="str">
        <f t="shared" si="186"/>
        <v/>
      </c>
      <c r="C984" s="22">
        <f>'FPF TPF'!D989</f>
        <v>0</v>
      </c>
      <c r="D984" s="22">
        <f>'FPF TPF'!E989</f>
        <v>0</v>
      </c>
      <c r="E984" s="23">
        <f t="shared" si="180"/>
        <v>0</v>
      </c>
      <c r="F984" s="24">
        <f t="shared" si="181"/>
        <v>0</v>
      </c>
      <c r="G984" s="25">
        <f t="shared" si="182"/>
        <v>0</v>
      </c>
      <c r="H984" s="70" t="str">
        <f t="shared" si="187"/>
        <v/>
      </c>
      <c r="I984" s="22">
        <f>'FPF TPF'!I989</f>
        <v>0</v>
      </c>
      <c r="J984" s="22">
        <f>'FPF TPF'!J989</f>
        <v>0</v>
      </c>
      <c r="K984" s="23">
        <f t="shared" si="183"/>
        <v>0</v>
      </c>
      <c r="L984" s="24">
        <f t="shared" si="184"/>
        <v>0</v>
      </c>
      <c r="M984" s="25">
        <f t="shared" si="185"/>
        <v>0</v>
      </c>
      <c r="N984" s="70" t="str">
        <f t="shared" si="188"/>
        <v/>
      </c>
      <c r="O984" s="22">
        <f>'FPF TPF'!N989</f>
        <v>0</v>
      </c>
      <c r="P984" s="22">
        <f>'FPF TPF'!O989</f>
        <v>0</v>
      </c>
      <c r="Q984" s="23">
        <f t="shared" si="189"/>
        <v>0</v>
      </c>
      <c r="R984" s="24">
        <f t="shared" si="190"/>
        <v>0</v>
      </c>
      <c r="S984" s="25">
        <f t="shared" si="191"/>
        <v>0</v>
      </c>
      <c r="T984" s="24"/>
    </row>
    <row r="985" spans="1:20" x14ac:dyDescent="0.3">
      <c r="A985" s="70">
        <v>1.9</v>
      </c>
      <c r="B985" s="70" t="str">
        <f t="shared" si="186"/>
        <v/>
      </c>
      <c r="C985" s="22">
        <f>'FPF TPF'!D990</f>
        <v>0</v>
      </c>
      <c r="D985" s="22">
        <f>'FPF TPF'!E990</f>
        <v>0</v>
      </c>
      <c r="E985" s="23">
        <f t="shared" si="180"/>
        <v>0</v>
      </c>
      <c r="F985" s="24">
        <f t="shared" si="181"/>
        <v>0</v>
      </c>
      <c r="G985" s="25">
        <f t="shared" si="182"/>
        <v>0</v>
      </c>
      <c r="H985" s="70" t="str">
        <f t="shared" si="187"/>
        <v/>
      </c>
      <c r="I985" s="22">
        <f>'FPF TPF'!I990</f>
        <v>0</v>
      </c>
      <c r="J985" s="22">
        <f>'FPF TPF'!J990</f>
        <v>0</v>
      </c>
      <c r="K985" s="23">
        <f t="shared" si="183"/>
        <v>0</v>
      </c>
      <c r="L985" s="24">
        <f t="shared" si="184"/>
        <v>0</v>
      </c>
      <c r="M985" s="25">
        <f t="shared" si="185"/>
        <v>0</v>
      </c>
      <c r="N985" s="70" t="str">
        <f t="shared" si="188"/>
        <v/>
      </c>
      <c r="O985" s="22">
        <f>'FPF TPF'!N990</f>
        <v>0</v>
      </c>
      <c r="P985" s="22">
        <f>'FPF TPF'!O990</f>
        <v>0</v>
      </c>
      <c r="Q985" s="23">
        <f t="shared" si="189"/>
        <v>0</v>
      </c>
      <c r="R985" s="24">
        <f t="shared" si="190"/>
        <v>0</v>
      </c>
      <c r="S985" s="25">
        <f t="shared" si="191"/>
        <v>0</v>
      </c>
      <c r="T985" s="24"/>
    </row>
    <row r="986" spans="1:20" x14ac:dyDescent="0.3">
      <c r="A986" s="70">
        <v>1.8</v>
      </c>
      <c r="B986" s="70" t="str">
        <f t="shared" si="186"/>
        <v/>
      </c>
      <c r="C986" s="22">
        <f>'FPF TPF'!D991</f>
        <v>0</v>
      </c>
      <c r="D986" s="22">
        <f>'FPF TPF'!E991</f>
        <v>0</v>
      </c>
      <c r="E986" s="23">
        <f t="shared" si="180"/>
        <v>0</v>
      </c>
      <c r="F986" s="24">
        <f t="shared" si="181"/>
        <v>0</v>
      </c>
      <c r="G986" s="25">
        <f t="shared" si="182"/>
        <v>0</v>
      </c>
      <c r="H986" s="70" t="str">
        <f t="shared" si="187"/>
        <v/>
      </c>
      <c r="I986" s="22">
        <f>'FPF TPF'!I991</f>
        <v>0</v>
      </c>
      <c r="J986" s="22">
        <f>'FPF TPF'!J991</f>
        <v>0</v>
      </c>
      <c r="K986" s="23">
        <f t="shared" si="183"/>
        <v>0</v>
      </c>
      <c r="L986" s="24">
        <f t="shared" si="184"/>
        <v>0</v>
      </c>
      <c r="M986" s="25">
        <f t="shared" si="185"/>
        <v>0</v>
      </c>
      <c r="N986" s="70" t="str">
        <f t="shared" si="188"/>
        <v/>
      </c>
      <c r="O986" s="22">
        <f>'FPF TPF'!N991</f>
        <v>0</v>
      </c>
      <c r="P986" s="22">
        <f>'FPF TPF'!O991</f>
        <v>0</v>
      </c>
      <c r="Q986" s="23">
        <f t="shared" si="189"/>
        <v>0</v>
      </c>
      <c r="R986" s="24">
        <f t="shared" si="190"/>
        <v>0</v>
      </c>
      <c r="S986" s="25">
        <f t="shared" si="191"/>
        <v>0</v>
      </c>
      <c r="T986" s="24"/>
    </row>
    <row r="987" spans="1:20" x14ac:dyDescent="0.3">
      <c r="A987" s="70">
        <v>1.7</v>
      </c>
      <c r="B987" s="70" t="str">
        <f t="shared" si="186"/>
        <v/>
      </c>
      <c r="C987" s="22">
        <f>'FPF TPF'!D992</f>
        <v>0</v>
      </c>
      <c r="D987" s="22">
        <f>'FPF TPF'!E992</f>
        <v>0</v>
      </c>
      <c r="E987" s="23">
        <f t="shared" si="180"/>
        <v>0</v>
      </c>
      <c r="F987" s="24">
        <f t="shared" si="181"/>
        <v>0</v>
      </c>
      <c r="G987" s="25">
        <f t="shared" si="182"/>
        <v>0</v>
      </c>
      <c r="H987" s="70" t="str">
        <f t="shared" si="187"/>
        <v/>
      </c>
      <c r="I987" s="22">
        <f>'FPF TPF'!I992</f>
        <v>0</v>
      </c>
      <c r="J987" s="22">
        <f>'FPF TPF'!J992</f>
        <v>0</v>
      </c>
      <c r="K987" s="23">
        <f t="shared" si="183"/>
        <v>0</v>
      </c>
      <c r="L987" s="24">
        <f t="shared" si="184"/>
        <v>0</v>
      </c>
      <c r="M987" s="25">
        <f t="shared" si="185"/>
        <v>0</v>
      </c>
      <c r="N987" s="70" t="str">
        <f t="shared" si="188"/>
        <v/>
      </c>
      <c r="O987" s="22">
        <f>'FPF TPF'!N992</f>
        <v>0</v>
      </c>
      <c r="P987" s="22">
        <f>'FPF TPF'!O992</f>
        <v>0</v>
      </c>
      <c r="Q987" s="23">
        <f t="shared" si="189"/>
        <v>0</v>
      </c>
      <c r="R987" s="24">
        <f t="shared" si="190"/>
        <v>0</v>
      </c>
      <c r="S987" s="25">
        <f t="shared" si="191"/>
        <v>0</v>
      </c>
      <c r="T987" s="24"/>
    </row>
    <row r="988" spans="1:20" x14ac:dyDescent="0.3">
      <c r="A988" s="70">
        <v>1.6</v>
      </c>
      <c r="B988" s="70" t="str">
        <f t="shared" si="186"/>
        <v/>
      </c>
      <c r="C988" s="22">
        <f>'FPF TPF'!D993</f>
        <v>0</v>
      </c>
      <c r="D988" s="22">
        <f>'FPF TPF'!E993</f>
        <v>0</v>
      </c>
      <c r="E988" s="23">
        <f t="shared" si="180"/>
        <v>0</v>
      </c>
      <c r="F988" s="24">
        <f t="shared" si="181"/>
        <v>0</v>
      </c>
      <c r="G988" s="25">
        <f t="shared" si="182"/>
        <v>0</v>
      </c>
      <c r="H988" s="70" t="str">
        <f t="shared" si="187"/>
        <v/>
      </c>
      <c r="I988" s="22">
        <f>'FPF TPF'!I993</f>
        <v>0</v>
      </c>
      <c r="J988" s="22">
        <f>'FPF TPF'!J993</f>
        <v>0</v>
      </c>
      <c r="K988" s="23">
        <f t="shared" si="183"/>
        <v>0</v>
      </c>
      <c r="L988" s="24">
        <f t="shared" si="184"/>
        <v>0</v>
      </c>
      <c r="M988" s="25">
        <f t="shared" si="185"/>
        <v>0</v>
      </c>
      <c r="N988" s="70" t="str">
        <f t="shared" si="188"/>
        <v/>
      </c>
      <c r="O988" s="22">
        <f>'FPF TPF'!N993</f>
        <v>0</v>
      </c>
      <c r="P988" s="22">
        <f>'FPF TPF'!O993</f>
        <v>0</v>
      </c>
      <c r="Q988" s="23">
        <f t="shared" si="189"/>
        <v>0</v>
      </c>
      <c r="R988" s="24">
        <f t="shared" si="190"/>
        <v>0</v>
      </c>
      <c r="S988" s="25">
        <f t="shared" si="191"/>
        <v>0</v>
      </c>
      <c r="T988" s="24"/>
    </row>
    <row r="989" spans="1:20" x14ac:dyDescent="0.3">
      <c r="A989" s="70">
        <v>1.5</v>
      </c>
      <c r="B989" s="70" t="str">
        <f t="shared" si="186"/>
        <v/>
      </c>
      <c r="C989" s="22">
        <f>'FPF TPF'!D994</f>
        <v>0</v>
      </c>
      <c r="D989" s="22">
        <f>'FPF TPF'!E994</f>
        <v>0</v>
      </c>
      <c r="E989" s="23">
        <f t="shared" si="180"/>
        <v>0</v>
      </c>
      <c r="F989" s="24">
        <f t="shared" si="181"/>
        <v>0</v>
      </c>
      <c r="G989" s="25">
        <f t="shared" si="182"/>
        <v>0</v>
      </c>
      <c r="H989" s="70" t="str">
        <f t="shared" si="187"/>
        <v/>
      </c>
      <c r="I989" s="22">
        <f>'FPF TPF'!I994</f>
        <v>0</v>
      </c>
      <c r="J989" s="22">
        <f>'FPF TPF'!J994</f>
        <v>0</v>
      </c>
      <c r="K989" s="23">
        <f t="shared" si="183"/>
        <v>0</v>
      </c>
      <c r="L989" s="24">
        <f t="shared" si="184"/>
        <v>0</v>
      </c>
      <c r="M989" s="25">
        <f t="shared" si="185"/>
        <v>0</v>
      </c>
      <c r="N989" s="70" t="str">
        <f t="shared" si="188"/>
        <v/>
      </c>
      <c r="O989" s="22">
        <f>'FPF TPF'!N994</f>
        <v>0</v>
      </c>
      <c r="P989" s="22">
        <f>'FPF TPF'!O994</f>
        <v>0</v>
      </c>
      <c r="Q989" s="23">
        <f t="shared" si="189"/>
        <v>0</v>
      </c>
      <c r="R989" s="24">
        <f t="shared" si="190"/>
        <v>0</v>
      </c>
      <c r="S989" s="25">
        <f t="shared" si="191"/>
        <v>0</v>
      </c>
      <c r="T989" s="24"/>
    </row>
    <row r="990" spans="1:20" x14ac:dyDescent="0.3">
      <c r="A990" s="70">
        <v>1.4</v>
      </c>
      <c r="B990" s="70" t="str">
        <f t="shared" si="186"/>
        <v/>
      </c>
      <c r="C990" s="22">
        <f>'FPF TPF'!D995</f>
        <v>0</v>
      </c>
      <c r="D990" s="22">
        <f>'FPF TPF'!E995</f>
        <v>0</v>
      </c>
      <c r="E990" s="23">
        <f t="shared" si="180"/>
        <v>0</v>
      </c>
      <c r="F990" s="24">
        <f t="shared" si="181"/>
        <v>0</v>
      </c>
      <c r="G990" s="25">
        <f t="shared" si="182"/>
        <v>0</v>
      </c>
      <c r="H990" s="70" t="str">
        <f t="shared" si="187"/>
        <v/>
      </c>
      <c r="I990" s="22">
        <f>'FPF TPF'!I995</f>
        <v>0</v>
      </c>
      <c r="J990" s="22">
        <f>'FPF TPF'!J995</f>
        <v>0</v>
      </c>
      <c r="K990" s="23">
        <f t="shared" si="183"/>
        <v>0</v>
      </c>
      <c r="L990" s="24">
        <f t="shared" si="184"/>
        <v>0</v>
      </c>
      <c r="M990" s="25">
        <f t="shared" si="185"/>
        <v>0</v>
      </c>
      <c r="N990" s="70" t="str">
        <f t="shared" si="188"/>
        <v/>
      </c>
      <c r="O990" s="22">
        <f>'FPF TPF'!N995</f>
        <v>0</v>
      </c>
      <c r="P990" s="22">
        <f>'FPF TPF'!O995</f>
        <v>0</v>
      </c>
      <c r="Q990" s="23">
        <f t="shared" si="189"/>
        <v>0</v>
      </c>
      <c r="R990" s="24">
        <f t="shared" si="190"/>
        <v>0</v>
      </c>
      <c r="S990" s="25">
        <f t="shared" si="191"/>
        <v>0</v>
      </c>
      <c r="T990" s="24"/>
    </row>
    <row r="991" spans="1:20" x14ac:dyDescent="0.3">
      <c r="A991" s="70">
        <v>1.3</v>
      </c>
      <c r="B991" s="70" t="str">
        <f t="shared" si="186"/>
        <v/>
      </c>
      <c r="C991" s="22">
        <f>'FPF TPF'!D996</f>
        <v>0</v>
      </c>
      <c r="D991" s="22">
        <f>'FPF TPF'!E996</f>
        <v>0</v>
      </c>
      <c r="E991" s="23">
        <f t="shared" si="180"/>
        <v>0</v>
      </c>
      <c r="F991" s="24">
        <f t="shared" si="181"/>
        <v>0</v>
      </c>
      <c r="G991" s="25">
        <f t="shared" si="182"/>
        <v>0</v>
      </c>
      <c r="H991" s="70" t="str">
        <f t="shared" si="187"/>
        <v/>
      </c>
      <c r="I991" s="22">
        <f>'FPF TPF'!I996</f>
        <v>0</v>
      </c>
      <c r="J991" s="22">
        <f>'FPF TPF'!J996</f>
        <v>0</v>
      </c>
      <c r="K991" s="23">
        <f t="shared" si="183"/>
        <v>0</v>
      </c>
      <c r="L991" s="24">
        <f t="shared" si="184"/>
        <v>0</v>
      </c>
      <c r="M991" s="25">
        <f t="shared" si="185"/>
        <v>0</v>
      </c>
      <c r="N991" s="70" t="str">
        <f t="shared" si="188"/>
        <v/>
      </c>
      <c r="O991" s="22">
        <f>'FPF TPF'!N996</f>
        <v>0</v>
      </c>
      <c r="P991" s="22">
        <f>'FPF TPF'!O996</f>
        <v>0</v>
      </c>
      <c r="Q991" s="23">
        <f t="shared" si="189"/>
        <v>0</v>
      </c>
      <c r="R991" s="24">
        <f t="shared" si="190"/>
        <v>0</v>
      </c>
      <c r="S991" s="25">
        <f t="shared" si="191"/>
        <v>0</v>
      </c>
      <c r="T991" s="24"/>
    </row>
    <row r="992" spans="1:20" x14ac:dyDescent="0.3">
      <c r="A992" s="70">
        <v>1.2</v>
      </c>
      <c r="B992" s="70" t="str">
        <f t="shared" si="186"/>
        <v/>
      </c>
      <c r="C992" s="22">
        <f>'FPF TPF'!D997</f>
        <v>0</v>
      </c>
      <c r="D992" s="22">
        <f>'FPF TPF'!E997</f>
        <v>0</v>
      </c>
      <c r="E992" s="23">
        <f t="shared" si="180"/>
        <v>0</v>
      </c>
      <c r="F992" s="24">
        <f t="shared" si="181"/>
        <v>0</v>
      </c>
      <c r="G992" s="25">
        <f t="shared" si="182"/>
        <v>0</v>
      </c>
      <c r="H992" s="70" t="str">
        <f t="shared" si="187"/>
        <v/>
      </c>
      <c r="I992" s="22">
        <f>'FPF TPF'!I997</f>
        <v>0</v>
      </c>
      <c r="J992" s="22">
        <f>'FPF TPF'!J997</f>
        <v>0</v>
      </c>
      <c r="K992" s="23">
        <f t="shared" si="183"/>
        <v>0</v>
      </c>
      <c r="L992" s="24">
        <f t="shared" si="184"/>
        <v>0</v>
      </c>
      <c r="M992" s="25">
        <f t="shared" si="185"/>
        <v>0</v>
      </c>
      <c r="N992" s="70" t="str">
        <f t="shared" si="188"/>
        <v/>
      </c>
      <c r="O992" s="22">
        <f>'FPF TPF'!N997</f>
        <v>0</v>
      </c>
      <c r="P992" s="22">
        <f>'FPF TPF'!O997</f>
        <v>0</v>
      </c>
      <c r="Q992" s="23">
        <f t="shared" si="189"/>
        <v>0</v>
      </c>
      <c r="R992" s="24">
        <f t="shared" si="190"/>
        <v>0</v>
      </c>
      <c r="S992" s="25">
        <f t="shared" si="191"/>
        <v>0</v>
      </c>
      <c r="T992" s="24"/>
    </row>
    <row r="993" spans="1:20" x14ac:dyDescent="0.3">
      <c r="A993" s="70">
        <v>1.1000000000000001</v>
      </c>
      <c r="B993" s="70" t="str">
        <f t="shared" si="186"/>
        <v/>
      </c>
      <c r="C993" s="22">
        <f>'FPF TPF'!D998</f>
        <v>0</v>
      </c>
      <c r="D993" s="22">
        <f>'FPF TPF'!E998</f>
        <v>0</v>
      </c>
      <c r="E993" s="23">
        <f t="shared" si="180"/>
        <v>0</v>
      </c>
      <c r="F993" s="24">
        <f t="shared" si="181"/>
        <v>0</v>
      </c>
      <c r="G993" s="25">
        <f t="shared" si="182"/>
        <v>0</v>
      </c>
      <c r="H993" s="70" t="str">
        <f t="shared" si="187"/>
        <v/>
      </c>
      <c r="I993" s="22">
        <f>'FPF TPF'!I998</f>
        <v>0</v>
      </c>
      <c r="J993" s="22">
        <f>'FPF TPF'!J998</f>
        <v>0</v>
      </c>
      <c r="K993" s="23">
        <f t="shared" si="183"/>
        <v>0</v>
      </c>
      <c r="L993" s="24">
        <f t="shared" si="184"/>
        <v>0</v>
      </c>
      <c r="M993" s="25">
        <f t="shared" si="185"/>
        <v>0</v>
      </c>
      <c r="N993" s="70" t="str">
        <f t="shared" si="188"/>
        <v/>
      </c>
      <c r="O993" s="22">
        <f>'FPF TPF'!N998</f>
        <v>0</v>
      </c>
      <c r="P993" s="22">
        <f>'FPF TPF'!O998</f>
        <v>0</v>
      </c>
      <c r="Q993" s="23">
        <f t="shared" si="189"/>
        <v>0</v>
      </c>
      <c r="R993" s="24">
        <f t="shared" si="190"/>
        <v>0</v>
      </c>
      <c r="S993" s="25">
        <f t="shared" si="191"/>
        <v>0</v>
      </c>
      <c r="T993" s="24"/>
    </row>
    <row r="994" spans="1:20" x14ac:dyDescent="0.3">
      <c r="A994" s="70">
        <v>1</v>
      </c>
      <c r="B994" s="70" t="str">
        <f t="shared" si="186"/>
        <v/>
      </c>
      <c r="C994" s="22">
        <f>'FPF TPF'!D999</f>
        <v>0</v>
      </c>
      <c r="D994" s="22">
        <f>'FPF TPF'!E999</f>
        <v>0</v>
      </c>
      <c r="E994" s="23">
        <f t="shared" si="180"/>
        <v>0</v>
      </c>
      <c r="F994" s="24">
        <f t="shared" si="181"/>
        <v>0</v>
      </c>
      <c r="G994" s="25">
        <f t="shared" si="182"/>
        <v>0</v>
      </c>
      <c r="H994" s="70" t="str">
        <f t="shared" si="187"/>
        <v/>
      </c>
      <c r="I994" s="22">
        <f>'FPF TPF'!I999</f>
        <v>0</v>
      </c>
      <c r="J994" s="22">
        <f>'FPF TPF'!J999</f>
        <v>0</v>
      </c>
      <c r="K994" s="23">
        <f t="shared" si="183"/>
        <v>0</v>
      </c>
      <c r="L994" s="24">
        <f t="shared" si="184"/>
        <v>0</v>
      </c>
      <c r="M994" s="25">
        <f t="shared" si="185"/>
        <v>0</v>
      </c>
      <c r="N994" s="70" t="str">
        <f t="shared" si="188"/>
        <v/>
      </c>
      <c r="O994" s="22">
        <f>'FPF TPF'!N999</f>
        <v>0</v>
      </c>
      <c r="P994" s="22">
        <f>'FPF TPF'!O999</f>
        <v>0</v>
      </c>
      <c r="Q994" s="23">
        <f t="shared" si="189"/>
        <v>0</v>
      </c>
      <c r="R994" s="24">
        <f t="shared" si="190"/>
        <v>0</v>
      </c>
      <c r="S994" s="25">
        <f t="shared" si="191"/>
        <v>0</v>
      </c>
      <c r="T994" s="24"/>
    </row>
    <row r="995" spans="1:20" x14ac:dyDescent="0.3">
      <c r="A995" s="70">
        <v>0.9</v>
      </c>
      <c r="B995" s="70" t="str">
        <f t="shared" si="186"/>
        <v/>
      </c>
      <c r="C995" s="22">
        <f>'FPF TPF'!D1000</f>
        <v>0</v>
      </c>
      <c r="D995" s="22">
        <f>'FPF TPF'!E1000</f>
        <v>0</v>
      </c>
      <c r="E995" s="23">
        <f t="shared" si="180"/>
        <v>0</v>
      </c>
      <c r="F995" s="24">
        <f t="shared" si="181"/>
        <v>0</v>
      </c>
      <c r="G995" s="25">
        <f t="shared" si="182"/>
        <v>0</v>
      </c>
      <c r="H995" s="70" t="str">
        <f t="shared" si="187"/>
        <v/>
      </c>
      <c r="I995" s="22">
        <f>'FPF TPF'!I1000</f>
        <v>0</v>
      </c>
      <c r="J995" s="22">
        <f>'FPF TPF'!J1000</f>
        <v>0</v>
      </c>
      <c r="K995" s="23">
        <f t="shared" si="183"/>
        <v>0</v>
      </c>
      <c r="L995" s="24">
        <f t="shared" si="184"/>
        <v>0</v>
      </c>
      <c r="M995" s="25">
        <f t="shared" si="185"/>
        <v>0</v>
      </c>
      <c r="N995" s="70" t="str">
        <f t="shared" si="188"/>
        <v/>
      </c>
      <c r="O995" s="22">
        <f>'FPF TPF'!N1000</f>
        <v>0</v>
      </c>
      <c r="P995" s="22">
        <f>'FPF TPF'!O1000</f>
        <v>0</v>
      </c>
      <c r="Q995" s="23">
        <f t="shared" si="189"/>
        <v>0</v>
      </c>
      <c r="R995" s="24">
        <f t="shared" si="190"/>
        <v>0</v>
      </c>
      <c r="S995" s="25">
        <f t="shared" si="191"/>
        <v>0</v>
      </c>
      <c r="T995" s="24"/>
    </row>
    <row r="996" spans="1:20" x14ac:dyDescent="0.3">
      <c r="A996" s="70">
        <v>0.8</v>
      </c>
      <c r="B996" s="70" t="str">
        <f t="shared" si="186"/>
        <v/>
      </c>
      <c r="C996" s="22">
        <f>'FPF TPF'!D1001</f>
        <v>0</v>
      </c>
      <c r="D996" s="22">
        <f>'FPF TPF'!E1001</f>
        <v>0</v>
      </c>
      <c r="E996" s="23">
        <f t="shared" si="180"/>
        <v>0</v>
      </c>
      <c r="F996" s="24">
        <f t="shared" si="181"/>
        <v>0</v>
      </c>
      <c r="G996" s="25">
        <f t="shared" si="182"/>
        <v>0</v>
      </c>
      <c r="H996" s="70" t="str">
        <f t="shared" si="187"/>
        <v/>
      </c>
      <c r="I996" s="22">
        <f>'FPF TPF'!I1001</f>
        <v>0</v>
      </c>
      <c r="J996" s="22">
        <f>'FPF TPF'!J1001</f>
        <v>0</v>
      </c>
      <c r="K996" s="23">
        <f t="shared" si="183"/>
        <v>0</v>
      </c>
      <c r="L996" s="24">
        <f t="shared" si="184"/>
        <v>0</v>
      </c>
      <c r="M996" s="25">
        <f t="shared" si="185"/>
        <v>0</v>
      </c>
      <c r="N996" s="70" t="str">
        <f t="shared" si="188"/>
        <v/>
      </c>
      <c r="O996" s="22">
        <f>'FPF TPF'!N1001</f>
        <v>0</v>
      </c>
      <c r="P996" s="22">
        <f>'FPF TPF'!O1001</f>
        <v>0</v>
      </c>
      <c r="Q996" s="23">
        <f t="shared" si="189"/>
        <v>0</v>
      </c>
      <c r="R996" s="24">
        <f t="shared" si="190"/>
        <v>0</v>
      </c>
      <c r="S996" s="25">
        <f t="shared" si="191"/>
        <v>0</v>
      </c>
      <c r="T996" s="24"/>
    </row>
    <row r="997" spans="1:20" x14ac:dyDescent="0.3">
      <c r="A997" s="70">
        <v>0.7</v>
      </c>
      <c r="B997" s="70" t="str">
        <f t="shared" si="186"/>
        <v/>
      </c>
      <c r="C997" s="22">
        <f>'FPF TPF'!D1002</f>
        <v>0</v>
      </c>
      <c r="D997" s="22">
        <f>'FPF TPF'!E1002</f>
        <v>0</v>
      </c>
      <c r="E997" s="23">
        <f t="shared" si="180"/>
        <v>0</v>
      </c>
      <c r="F997" s="24">
        <f t="shared" si="181"/>
        <v>0</v>
      </c>
      <c r="G997" s="25">
        <f t="shared" si="182"/>
        <v>0</v>
      </c>
      <c r="H997" s="70" t="str">
        <f t="shared" si="187"/>
        <v/>
      </c>
      <c r="I997" s="22">
        <f>'FPF TPF'!I1002</f>
        <v>0</v>
      </c>
      <c r="J997" s="22">
        <f>'FPF TPF'!J1002</f>
        <v>0</v>
      </c>
      <c r="K997" s="23">
        <f t="shared" si="183"/>
        <v>0</v>
      </c>
      <c r="L997" s="24">
        <f t="shared" si="184"/>
        <v>0</v>
      </c>
      <c r="M997" s="25">
        <f t="shared" si="185"/>
        <v>0</v>
      </c>
      <c r="N997" s="70" t="str">
        <f t="shared" si="188"/>
        <v/>
      </c>
      <c r="O997" s="22">
        <f>'FPF TPF'!N1002</f>
        <v>0</v>
      </c>
      <c r="P997" s="22">
        <f>'FPF TPF'!O1002</f>
        <v>0</v>
      </c>
      <c r="Q997" s="23">
        <f t="shared" si="189"/>
        <v>0</v>
      </c>
      <c r="R997" s="24">
        <f t="shared" si="190"/>
        <v>0</v>
      </c>
      <c r="S997" s="25">
        <f t="shared" si="191"/>
        <v>0</v>
      </c>
      <c r="T997" s="24"/>
    </row>
    <row r="998" spans="1:20" x14ac:dyDescent="0.3">
      <c r="A998" s="70">
        <v>0.6</v>
      </c>
      <c r="B998" s="70" t="str">
        <f t="shared" si="186"/>
        <v/>
      </c>
      <c r="C998" s="22">
        <f>'FPF TPF'!D1003</f>
        <v>0</v>
      </c>
      <c r="D998" s="22">
        <f>'FPF TPF'!E1003</f>
        <v>0</v>
      </c>
      <c r="E998" s="23">
        <f t="shared" si="180"/>
        <v>0</v>
      </c>
      <c r="F998" s="24">
        <f t="shared" si="181"/>
        <v>0</v>
      </c>
      <c r="G998" s="25">
        <f t="shared" si="182"/>
        <v>0</v>
      </c>
      <c r="H998" s="70" t="str">
        <f t="shared" si="187"/>
        <v/>
      </c>
      <c r="I998" s="22">
        <f>'FPF TPF'!I1003</f>
        <v>0</v>
      </c>
      <c r="J998" s="22">
        <f>'FPF TPF'!J1003</f>
        <v>0</v>
      </c>
      <c r="K998" s="23">
        <f t="shared" si="183"/>
        <v>0</v>
      </c>
      <c r="L998" s="24">
        <f t="shared" si="184"/>
        <v>0</v>
      </c>
      <c r="M998" s="25">
        <f t="shared" si="185"/>
        <v>0</v>
      </c>
      <c r="N998" s="70" t="str">
        <f t="shared" si="188"/>
        <v/>
      </c>
      <c r="O998" s="22">
        <f>'FPF TPF'!N1003</f>
        <v>0</v>
      </c>
      <c r="P998" s="22">
        <f>'FPF TPF'!O1003</f>
        <v>0</v>
      </c>
      <c r="Q998" s="23">
        <f t="shared" si="189"/>
        <v>0</v>
      </c>
      <c r="R998" s="24">
        <f t="shared" si="190"/>
        <v>0</v>
      </c>
      <c r="S998" s="25">
        <f t="shared" si="191"/>
        <v>0</v>
      </c>
      <c r="T998" s="24"/>
    </row>
    <row r="999" spans="1:20" x14ac:dyDescent="0.3">
      <c r="A999" s="70">
        <v>0.5</v>
      </c>
      <c r="B999" s="70" t="str">
        <f t="shared" si="186"/>
        <v/>
      </c>
      <c r="C999" s="22">
        <f>'FPF TPF'!D1004</f>
        <v>0</v>
      </c>
      <c r="D999" s="22">
        <f>'FPF TPF'!E1004</f>
        <v>0</v>
      </c>
      <c r="E999" s="23">
        <f t="shared" si="180"/>
        <v>0</v>
      </c>
      <c r="F999" s="24">
        <f t="shared" si="181"/>
        <v>0</v>
      </c>
      <c r="G999" s="25">
        <f t="shared" si="182"/>
        <v>0</v>
      </c>
      <c r="H999" s="70" t="str">
        <f t="shared" si="187"/>
        <v/>
      </c>
      <c r="I999" s="22">
        <f>'FPF TPF'!I1004</f>
        <v>0</v>
      </c>
      <c r="J999" s="22">
        <f>'FPF TPF'!J1004</f>
        <v>0</v>
      </c>
      <c r="K999" s="23">
        <f t="shared" si="183"/>
        <v>0</v>
      </c>
      <c r="L999" s="24">
        <f t="shared" si="184"/>
        <v>0</v>
      </c>
      <c r="M999" s="25">
        <f t="shared" si="185"/>
        <v>0</v>
      </c>
      <c r="N999" s="70" t="str">
        <f t="shared" si="188"/>
        <v/>
      </c>
      <c r="O999" s="22">
        <f>'FPF TPF'!N1004</f>
        <v>0</v>
      </c>
      <c r="P999" s="22">
        <f>'FPF TPF'!O1004</f>
        <v>0</v>
      </c>
      <c r="Q999" s="23">
        <f t="shared" si="189"/>
        <v>0</v>
      </c>
      <c r="R999" s="24">
        <f t="shared" si="190"/>
        <v>0</v>
      </c>
      <c r="S999" s="25">
        <f t="shared" si="191"/>
        <v>0</v>
      </c>
      <c r="T999" s="24"/>
    </row>
    <row r="1000" spans="1:20" x14ac:dyDescent="0.3">
      <c r="A1000" s="70">
        <v>0.4</v>
      </c>
      <c r="B1000" s="70" t="str">
        <f t="shared" si="186"/>
        <v/>
      </c>
      <c r="C1000" s="22">
        <f>'FPF TPF'!D1005</f>
        <v>0</v>
      </c>
      <c r="D1000" s="22">
        <f>'FPF TPF'!E1005</f>
        <v>0</v>
      </c>
      <c r="E1000" s="23">
        <f t="shared" si="180"/>
        <v>0</v>
      </c>
      <c r="F1000" s="24">
        <f t="shared" si="181"/>
        <v>0</v>
      </c>
      <c r="G1000" s="25">
        <f t="shared" si="182"/>
        <v>0</v>
      </c>
      <c r="H1000" s="70" t="str">
        <f t="shared" si="187"/>
        <v/>
      </c>
      <c r="I1000" s="22">
        <f>'FPF TPF'!I1005</f>
        <v>0</v>
      </c>
      <c r="J1000" s="22">
        <f>'FPF TPF'!J1005</f>
        <v>0</v>
      </c>
      <c r="K1000" s="23">
        <f t="shared" si="183"/>
        <v>0</v>
      </c>
      <c r="L1000" s="24">
        <f t="shared" si="184"/>
        <v>0</v>
      </c>
      <c r="M1000" s="25">
        <f t="shared" si="185"/>
        <v>0</v>
      </c>
      <c r="N1000" s="70" t="str">
        <f t="shared" si="188"/>
        <v/>
      </c>
      <c r="O1000" s="22">
        <f>'FPF TPF'!N1005</f>
        <v>0</v>
      </c>
      <c r="P1000" s="22">
        <f>'FPF TPF'!O1005</f>
        <v>0</v>
      </c>
      <c r="Q1000" s="23">
        <f t="shared" si="189"/>
        <v>0</v>
      </c>
      <c r="R1000" s="24">
        <f t="shared" si="190"/>
        <v>0</v>
      </c>
      <c r="S1000" s="25">
        <f t="shared" si="191"/>
        <v>0</v>
      </c>
      <c r="T1000" s="24"/>
    </row>
    <row r="1001" spans="1:20" x14ac:dyDescent="0.3">
      <c r="A1001" s="70">
        <v>0.3</v>
      </c>
      <c r="B1001" s="70" t="str">
        <f t="shared" si="186"/>
        <v/>
      </c>
      <c r="C1001" s="22">
        <f>'FPF TPF'!D1006</f>
        <v>0</v>
      </c>
      <c r="D1001" s="22">
        <f>'FPF TPF'!E1006</f>
        <v>0</v>
      </c>
      <c r="E1001" s="23">
        <f t="shared" si="180"/>
        <v>0</v>
      </c>
      <c r="F1001" s="24">
        <f t="shared" si="181"/>
        <v>0</v>
      </c>
      <c r="G1001" s="25">
        <f t="shared" si="182"/>
        <v>0</v>
      </c>
      <c r="H1001" s="70" t="str">
        <f t="shared" si="187"/>
        <v/>
      </c>
      <c r="I1001" s="22">
        <f>'FPF TPF'!I1006</f>
        <v>0</v>
      </c>
      <c r="J1001" s="22">
        <f>'FPF TPF'!J1006</f>
        <v>0</v>
      </c>
      <c r="K1001" s="23">
        <f t="shared" si="183"/>
        <v>0</v>
      </c>
      <c r="L1001" s="24">
        <f t="shared" si="184"/>
        <v>0</v>
      </c>
      <c r="M1001" s="25">
        <f t="shared" si="185"/>
        <v>0</v>
      </c>
      <c r="N1001" s="70" t="str">
        <f t="shared" si="188"/>
        <v/>
      </c>
      <c r="O1001" s="22">
        <f>'FPF TPF'!N1006</f>
        <v>0</v>
      </c>
      <c r="P1001" s="22">
        <f>'FPF TPF'!O1006</f>
        <v>0</v>
      </c>
      <c r="Q1001" s="23">
        <f t="shared" si="189"/>
        <v>0</v>
      </c>
      <c r="R1001" s="24">
        <f t="shared" si="190"/>
        <v>0</v>
      </c>
      <c r="S1001" s="25">
        <f t="shared" si="191"/>
        <v>0</v>
      </c>
      <c r="T1001" s="24"/>
    </row>
    <row r="1002" spans="1:20" x14ac:dyDescent="0.3">
      <c r="A1002" s="70">
        <v>0.2</v>
      </c>
      <c r="B1002" s="70" t="str">
        <f t="shared" si="186"/>
        <v/>
      </c>
      <c r="C1002" s="22">
        <f>'FPF TPF'!D1007</f>
        <v>0</v>
      </c>
      <c r="D1002" s="22">
        <f>'FPF TPF'!E1007</f>
        <v>0</v>
      </c>
      <c r="E1002" s="23">
        <f t="shared" si="180"/>
        <v>0</v>
      </c>
      <c r="F1002" s="24">
        <f t="shared" si="181"/>
        <v>0</v>
      </c>
      <c r="G1002" s="25">
        <f t="shared" si="182"/>
        <v>0</v>
      </c>
      <c r="H1002" s="70" t="str">
        <f t="shared" si="187"/>
        <v/>
      </c>
      <c r="I1002" s="22">
        <f>'FPF TPF'!I1007</f>
        <v>0</v>
      </c>
      <c r="J1002" s="22">
        <f>'FPF TPF'!J1007</f>
        <v>0</v>
      </c>
      <c r="K1002" s="23">
        <f t="shared" si="183"/>
        <v>0</v>
      </c>
      <c r="L1002" s="24">
        <f t="shared" si="184"/>
        <v>0</v>
      </c>
      <c r="M1002" s="25">
        <f t="shared" si="185"/>
        <v>0</v>
      </c>
      <c r="N1002" s="70" t="str">
        <f t="shared" si="188"/>
        <v/>
      </c>
      <c r="O1002" s="22">
        <f>'FPF TPF'!N1007</f>
        <v>0</v>
      </c>
      <c r="P1002" s="22">
        <f>'FPF TPF'!O1007</f>
        <v>0</v>
      </c>
      <c r="Q1002" s="23">
        <f t="shared" si="189"/>
        <v>0</v>
      </c>
      <c r="R1002" s="24">
        <f t="shared" si="190"/>
        <v>0</v>
      </c>
      <c r="S1002" s="25">
        <f t="shared" si="191"/>
        <v>0</v>
      </c>
      <c r="T1002" s="24"/>
    </row>
    <row r="1003" spans="1:20" x14ac:dyDescent="0.3">
      <c r="A1003" s="70">
        <v>0.1</v>
      </c>
      <c r="B1003" s="70" t="str">
        <f t="shared" si="186"/>
        <v/>
      </c>
      <c r="C1003" s="22">
        <f>'FPF TPF'!D1008</f>
        <v>0</v>
      </c>
      <c r="D1003" s="22">
        <f>'FPF TPF'!E1008</f>
        <v>0</v>
      </c>
      <c r="E1003" s="23">
        <f t="shared" si="180"/>
        <v>0</v>
      </c>
      <c r="F1003" s="24">
        <f t="shared" si="181"/>
        <v>0</v>
      </c>
      <c r="G1003" s="25">
        <f t="shared" si="182"/>
        <v>0</v>
      </c>
      <c r="H1003" s="70" t="str">
        <f t="shared" si="187"/>
        <v/>
      </c>
      <c r="I1003" s="22">
        <f>'FPF TPF'!I1008</f>
        <v>0</v>
      </c>
      <c r="J1003" s="22">
        <f>'FPF TPF'!J1008</f>
        <v>0</v>
      </c>
      <c r="K1003" s="23">
        <f t="shared" si="183"/>
        <v>0</v>
      </c>
      <c r="L1003" s="24">
        <f t="shared" si="184"/>
        <v>0</v>
      </c>
      <c r="M1003" s="25">
        <f t="shared" si="185"/>
        <v>0</v>
      </c>
      <c r="N1003" s="70" t="str">
        <f t="shared" si="188"/>
        <v/>
      </c>
      <c r="O1003" s="22">
        <f>'FPF TPF'!N1008</f>
        <v>0</v>
      </c>
      <c r="P1003" s="22">
        <f>'FPF TPF'!O1008</f>
        <v>0</v>
      </c>
      <c r="Q1003" s="23">
        <f t="shared" si="189"/>
        <v>0</v>
      </c>
      <c r="R1003" s="24">
        <f t="shared" si="190"/>
        <v>0</v>
      </c>
      <c r="S1003" s="25">
        <f t="shared" si="191"/>
        <v>0</v>
      </c>
      <c r="T1003" s="24"/>
    </row>
    <row r="1004" spans="1:20" ht="15" thickBot="1" x14ac:dyDescent="0.35">
      <c r="A1004" s="70">
        <v>0</v>
      </c>
      <c r="B1004" s="70" t="str">
        <f t="shared" si="186"/>
        <v/>
      </c>
      <c r="C1004" s="22">
        <f>'FPF TPF'!D1009</f>
        <v>0</v>
      </c>
      <c r="D1004" s="22">
        <f>'FPF TPF'!E1009</f>
        <v>0</v>
      </c>
      <c r="E1004" s="23">
        <f t="shared" si="180"/>
        <v>0</v>
      </c>
      <c r="F1004" s="24">
        <f t="shared" si="181"/>
        <v>0</v>
      </c>
      <c r="G1004" s="25">
        <f t="shared" si="182"/>
        <v>0</v>
      </c>
      <c r="H1004" s="70" t="str">
        <f t="shared" si="187"/>
        <v/>
      </c>
      <c r="I1004" s="22">
        <f>'FPF TPF'!I1009</f>
        <v>0</v>
      </c>
      <c r="J1004" s="22">
        <f>'FPF TPF'!J1009</f>
        <v>0</v>
      </c>
      <c r="K1004" s="23">
        <f t="shared" si="183"/>
        <v>0</v>
      </c>
      <c r="L1004" s="24">
        <f t="shared" si="184"/>
        <v>0</v>
      </c>
      <c r="M1004" s="25">
        <f t="shared" si="185"/>
        <v>0</v>
      </c>
      <c r="N1004" s="70" t="str">
        <f t="shared" si="188"/>
        <v/>
      </c>
      <c r="O1004" s="22">
        <f>'FPF TPF'!N1009</f>
        <v>0</v>
      </c>
      <c r="P1004" s="22">
        <f>'FPF TPF'!O1009</f>
        <v>0</v>
      </c>
      <c r="Q1004" s="23">
        <f t="shared" si="189"/>
        <v>0</v>
      </c>
      <c r="R1004" s="24">
        <f t="shared" si="190"/>
        <v>0</v>
      </c>
      <c r="S1004" s="25">
        <f t="shared" si="191"/>
        <v>0</v>
      </c>
      <c r="T1004" s="24"/>
    </row>
    <row r="1005" spans="1:20" ht="15.6" thickTop="1" thickBot="1" x14ac:dyDescent="0.35">
      <c r="C1005" s="26">
        <v>0</v>
      </c>
      <c r="D1005" s="26">
        <v>0</v>
      </c>
      <c r="E1005" s="23"/>
      <c r="F1005" s="24"/>
      <c r="G1005" s="25"/>
      <c r="I1005" s="26">
        <v>0</v>
      </c>
      <c r="J1005" s="26">
        <v>0</v>
      </c>
      <c r="K1005" s="23"/>
      <c r="L1005" s="24"/>
      <c r="M1005" s="25"/>
      <c r="O1005" s="26">
        <v>0</v>
      </c>
      <c r="P1005" s="26">
        <v>0</v>
      </c>
    </row>
    <row r="1006" spans="1:20" ht="15" thickTop="1" x14ac:dyDescent="0.3"/>
  </sheetData>
  <sheetProtection sheet="1" objects="1" scenarios="1" selectLockedCells="1" selectUnlockedCells="1"/>
  <mergeCells count="7">
    <mergeCell ref="C1:D1"/>
    <mergeCell ref="E1:F1"/>
    <mergeCell ref="V1:W1"/>
    <mergeCell ref="I1:J1"/>
    <mergeCell ref="K1:L1"/>
    <mergeCell ref="O1:P1"/>
    <mergeCell ref="Q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ROC</vt:lpstr>
      <vt:lpstr>FPF TPF</vt:lpstr>
      <vt:lpstr>graph&amp;AUC</vt:lpstr>
      <vt:lpstr>criteria 1</vt:lpstr>
      <vt:lpstr>criteria 2</vt:lpstr>
      <vt:lpstr>criteria 3</vt:lpstr>
    </vt:vector>
  </TitlesOfParts>
  <Company>Poole Hospital NHS Foundation Trust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Moloney</dc:creator>
  <cp:lastModifiedBy>Moloney, Stephen</cp:lastModifiedBy>
  <dcterms:created xsi:type="dcterms:W3CDTF">2019-08-01T11:27:54Z</dcterms:created>
  <dcterms:modified xsi:type="dcterms:W3CDTF">2023-01-18T11:28:02Z</dcterms:modified>
</cp:coreProperties>
</file>