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AP-Research\"/>
    </mc:Choice>
  </mc:AlternateContent>
  <xr:revisionPtr revIDLastSave="151" documentId="114_{21BAF252-F231-4780-ADA0-26D6252FB769}" xr6:coauthVersionLast="45" xr6:coauthVersionMax="45" xr10:uidLastSave="{66A8E914-10AD-480D-9CBC-52CBC2EFC727}"/>
  <bookViews>
    <workbookView xWindow="28680" yWindow="-120" windowWidth="27600" windowHeight="15030" activeTab="7" xr2:uid="{00000000-000D-0000-FFFF-FFFF00000000}"/>
  </bookViews>
  <sheets>
    <sheet name="Graphs" sheetId="4" r:id="rId1"/>
    <sheet name="ANOVA Packet Lengths" sheetId="7" r:id="rId2"/>
    <sheet name="ANOVA Loss" sheetId="8" r:id="rId3"/>
    <sheet name="MW CNN 1D" sheetId="3" r:id="rId4"/>
    <sheet name="CNN 2D" sheetId="2" r:id="rId5"/>
    <sheet name="CNN 1D" sheetId="1" r:id="rId6"/>
    <sheet name="ANOVA Time" sheetId="5" r:id="rId7"/>
    <sheet name="ANOVA Loss Between Model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4" l="1"/>
  <c r="D61" i="4"/>
  <c r="D60" i="4"/>
  <c r="D59" i="4"/>
  <c r="D58" i="4"/>
  <c r="D57" i="4"/>
  <c r="C57" i="4"/>
  <c r="C58" i="4"/>
  <c r="C59" i="4"/>
  <c r="C60" i="4"/>
  <c r="C61" i="4"/>
  <c r="C62" i="4"/>
  <c r="B62" i="4"/>
  <c r="B61" i="4"/>
  <c r="B60" i="4"/>
  <c r="B59" i="4"/>
  <c r="B58" i="4"/>
  <c r="B57" i="4"/>
  <c r="AB54" i="3" l="1"/>
  <c r="AA54" i="3"/>
  <c r="Z54" i="3"/>
  <c r="AB53" i="3"/>
  <c r="AA53" i="3"/>
  <c r="Z53" i="3"/>
  <c r="X54" i="3" l="1"/>
  <c r="W54" i="3"/>
  <c r="V54" i="3"/>
  <c r="X53" i="3"/>
  <c r="W53" i="3"/>
  <c r="V53" i="3"/>
  <c r="B53" i="1" l="1"/>
  <c r="C53" i="1"/>
  <c r="D53" i="1"/>
  <c r="F53" i="1"/>
  <c r="G53" i="1"/>
  <c r="H53" i="1"/>
  <c r="J53" i="1"/>
  <c r="K53" i="1"/>
  <c r="L53" i="1"/>
  <c r="N53" i="1"/>
  <c r="O53" i="1"/>
  <c r="P53" i="1"/>
  <c r="R53" i="1"/>
  <c r="S53" i="1"/>
  <c r="T53" i="1"/>
  <c r="V53" i="1"/>
  <c r="W53" i="1"/>
  <c r="X53" i="1"/>
  <c r="Z53" i="1"/>
  <c r="AA53" i="1"/>
  <c r="AB53" i="1"/>
  <c r="B54" i="1"/>
  <c r="C54" i="1"/>
  <c r="D54" i="1"/>
  <c r="F54" i="1"/>
  <c r="G54" i="1"/>
  <c r="H54" i="1"/>
  <c r="J54" i="1"/>
  <c r="K54" i="1"/>
  <c r="L54" i="1"/>
  <c r="N54" i="1"/>
  <c r="O54" i="1"/>
  <c r="P54" i="1"/>
  <c r="R54" i="1"/>
  <c r="S54" i="1"/>
  <c r="T54" i="1"/>
  <c r="V54" i="1"/>
  <c r="W54" i="1"/>
  <c r="X54" i="1"/>
  <c r="Z54" i="1"/>
  <c r="AA54" i="1"/>
  <c r="AB54" i="1"/>
  <c r="AB54" i="2"/>
  <c r="AA54" i="2"/>
  <c r="Z54" i="2"/>
  <c r="X54" i="2"/>
  <c r="W54" i="2"/>
  <c r="V54" i="2"/>
  <c r="T54" i="2"/>
  <c r="S54" i="2"/>
  <c r="R54" i="2"/>
  <c r="P54" i="2"/>
  <c r="O54" i="2"/>
  <c r="N54" i="2"/>
  <c r="L54" i="2"/>
  <c r="K54" i="2"/>
  <c r="J54" i="2"/>
  <c r="H54" i="2"/>
  <c r="G54" i="2"/>
  <c r="F54" i="2"/>
  <c r="D54" i="2"/>
  <c r="C54" i="2"/>
  <c r="B54" i="2"/>
  <c r="T54" i="3"/>
  <c r="S54" i="3"/>
  <c r="R54" i="3"/>
  <c r="P54" i="3"/>
  <c r="O54" i="3"/>
  <c r="N54" i="3"/>
  <c r="L54" i="3"/>
  <c r="K54" i="3"/>
  <c r="J54" i="3"/>
  <c r="H54" i="3"/>
  <c r="G54" i="3"/>
  <c r="F54" i="3"/>
  <c r="D54" i="3"/>
  <c r="C54" i="3"/>
  <c r="B54" i="3"/>
  <c r="T53" i="3"/>
  <c r="S53" i="3"/>
  <c r="R53" i="3"/>
  <c r="P53" i="3"/>
  <c r="O53" i="3"/>
  <c r="N53" i="3"/>
  <c r="L53" i="3"/>
  <c r="K53" i="3"/>
  <c r="J53" i="3"/>
  <c r="H53" i="3"/>
  <c r="G53" i="3"/>
  <c r="F53" i="3"/>
  <c r="D53" i="3"/>
  <c r="C53" i="3"/>
  <c r="B53" i="3"/>
  <c r="AB53" i="2"/>
  <c r="AA53" i="2"/>
  <c r="Z53" i="2"/>
  <c r="X53" i="2"/>
  <c r="W53" i="2"/>
  <c r="V53" i="2"/>
  <c r="T53" i="2"/>
  <c r="S53" i="2"/>
  <c r="R53" i="2"/>
  <c r="P53" i="2"/>
  <c r="O53" i="2"/>
  <c r="N53" i="2"/>
  <c r="L53" i="2"/>
  <c r="K53" i="2"/>
  <c r="J53" i="2"/>
  <c r="H53" i="2"/>
  <c r="G53" i="2"/>
  <c r="F53" i="2"/>
  <c r="D53" i="2"/>
  <c r="C53" i="2"/>
  <c r="B53" i="2"/>
</calcChain>
</file>

<file path=xl/sharedStrings.xml><?xml version="1.0" encoding="utf-8"?>
<sst xmlns="http://schemas.openxmlformats.org/spreadsheetml/2006/main" count="530" uniqueCount="55">
  <si>
    <t>Acc</t>
  </si>
  <si>
    <t>Loss</t>
  </si>
  <si>
    <t>Time</t>
  </si>
  <si>
    <t>298 Packets</t>
  </si>
  <si>
    <t>290 Packets</t>
  </si>
  <si>
    <t>270 Packets</t>
  </si>
  <si>
    <t>250 Packets</t>
  </si>
  <si>
    <t>230 Packets</t>
  </si>
  <si>
    <t>210 Packets</t>
  </si>
  <si>
    <t xml:space="preserve"> 88.99850845336914]</t>
  </si>
  <si>
    <t>200 Packets</t>
  </si>
  <si>
    <t xml:space="preserve"> Time</t>
  </si>
  <si>
    <t>Averages:</t>
  </si>
  <si>
    <t>Good Init</t>
  </si>
  <si>
    <t>Averages</t>
  </si>
  <si>
    <t>Packets</t>
  </si>
  <si>
    <t>Accuracy</t>
  </si>
  <si>
    <t>CNN 1D All And Good</t>
  </si>
  <si>
    <t>CNN 2D All</t>
  </si>
  <si>
    <t>v c</t>
  </si>
  <si>
    <t>CNN 2D Good</t>
  </si>
  <si>
    <t>MW All</t>
  </si>
  <si>
    <t>MW Good</t>
  </si>
  <si>
    <t>1D-CNN</t>
  </si>
  <si>
    <t>2D-CNN</t>
  </si>
  <si>
    <t>MW-1D-CNN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</si>
  <si>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</si>
  <si>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</si>
  <si>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</si>
  <si>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</si>
  <si>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</si>
  <si>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</si>
  <si>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</si>
  <si>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</si>
  <si>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</si>
  <si>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</si>
  <si>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</si>
  <si>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</si>
  <si>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</si>
  <si>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</si>
  <si>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</si>
  <si>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</si>
  <si>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</si>
  <si>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</si>
  <si>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Equal Variances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</si>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</sst>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/>
    <xf numFmtId="0" fontId="18" fillId="0" borderId="12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Models Through</a:t>
            </a:r>
            <a:r>
              <a:rPr lang="en-US" baseline="0"/>
              <a:t> Varying Packet Lengths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1D-CNN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Graphs!$A$3:$A$9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Graphs!$B$3:$B$9</c:f>
              <c:numCache>
                <c:formatCode>General</c:formatCode>
                <c:ptCount val="7"/>
                <c:pt idx="0">
                  <c:v>89.277377663826442</c:v>
                </c:pt>
                <c:pt idx="1">
                  <c:v>89.280571621291472</c:v>
                </c:pt>
                <c:pt idx="2">
                  <c:v>89.196165118898662</c:v>
                </c:pt>
                <c:pt idx="3">
                  <c:v>89.085381128350065</c:v>
                </c:pt>
                <c:pt idx="4">
                  <c:v>89.125841734360662</c:v>
                </c:pt>
                <c:pt idx="5">
                  <c:v>88.942626615365327</c:v>
                </c:pt>
                <c:pt idx="6">
                  <c:v>88.910614957614797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E-4B63-ABFE-033F095CC9F5}"/>
            </c:ext>
          </c:extLst>
        </c:ser>
        <c:ser>
          <c:idx val="1"/>
          <c:order val="1"/>
          <c:tx>
            <c:v>2D-CNN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Graphs!$F$3:$F$9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Graphs!$G$3:$G$9</c:f>
              <c:numCache>
                <c:formatCode>General</c:formatCode>
                <c:ptCount val="7"/>
                <c:pt idx="0">
                  <c:v>86.478932779662443</c:v>
                </c:pt>
                <c:pt idx="1">
                  <c:v>86.481013833260036</c:v>
                </c:pt>
                <c:pt idx="2">
                  <c:v>86.379474279831854</c:v>
                </c:pt>
                <c:pt idx="3">
                  <c:v>87.019397531236905</c:v>
                </c:pt>
                <c:pt idx="4">
                  <c:v>86.537930551840319</c:v>
                </c:pt>
                <c:pt idx="5">
                  <c:v>86.446844436684415</c:v>
                </c:pt>
                <c:pt idx="6">
                  <c:v>86.977388055957078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E-4B63-ABFE-033F095CC9F5}"/>
            </c:ext>
          </c:extLst>
        </c:ser>
        <c:ser>
          <c:idx val="2"/>
          <c:order val="2"/>
          <c:tx>
            <c:v>MW-1D-CNN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3.0714856847665152E-2"/>
                  <c:y val="4.05264600062558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8E-4B63-ABFE-033F095C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Graphs!$U$3:$U$9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Graphs!$V$3:$V$9</c:f>
              <c:numCache>
                <c:formatCode>General</c:formatCode>
                <c:ptCount val="7"/>
                <c:pt idx="0">
                  <c:v>88.631710161765412</c:v>
                </c:pt>
                <c:pt idx="1">
                  <c:v>88.73487966401234</c:v>
                </c:pt>
                <c:pt idx="2">
                  <c:v>88.869603971640245</c:v>
                </c:pt>
                <c:pt idx="3">
                  <c:v>88.761555768073848</c:v>
                </c:pt>
                <c:pt idx="4">
                  <c:v>88.654731731025535</c:v>
                </c:pt>
                <c:pt idx="5">
                  <c:v>88.544655591249452</c:v>
                </c:pt>
                <c:pt idx="6">
                  <c:v>88.759563042193022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E-4B63-ABFE-033F095CC9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2806960"/>
        <c:axId val="398693552"/>
      </c:scatterChart>
      <c:valAx>
        <c:axId val="1012806960"/>
        <c:scaling>
          <c:orientation val="minMax"/>
          <c:max val="298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93552"/>
        <c:crosses val="autoZero"/>
        <c:crossBetween val="midCat"/>
      </c:valAx>
      <c:valAx>
        <c:axId val="398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of</a:t>
            </a:r>
            <a:r>
              <a:rPr lang="en-US" baseline="0"/>
              <a:t> Models Through Varying Packet Lengths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1D-CNN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Graphs!$A$3:$A$9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Graphs!$L$13:$L$19</c:f>
              <c:numCache>
                <c:formatCode>General</c:formatCode>
                <c:ptCount val="7"/>
                <c:pt idx="0">
                  <c:v>0.25250892815873882</c:v>
                </c:pt>
                <c:pt idx="1">
                  <c:v>0.25296847138353051</c:v>
                </c:pt>
                <c:pt idx="2">
                  <c:v>0.25271396173605115</c:v>
                </c:pt>
                <c:pt idx="3">
                  <c:v>0.25397736139035804</c:v>
                </c:pt>
                <c:pt idx="4">
                  <c:v>0.25457393418632901</c:v>
                </c:pt>
                <c:pt idx="5">
                  <c:v>0.25667699720940784</c:v>
                </c:pt>
                <c:pt idx="6">
                  <c:v>0.25882860519111833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C-43D4-B91A-BE2033CA5F89}"/>
            </c:ext>
          </c:extLst>
        </c:ser>
        <c:ser>
          <c:idx val="1"/>
          <c:order val="1"/>
          <c:tx>
            <c:v>2D-CNN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2.653763440860215E-2"/>
                  <c:y val="-0.1158409515758651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CC-43D4-B91A-BE2033CA5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Graphs!$K$3:$K$9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Graphs!$M$3:$M$9</c:f>
              <c:numCache>
                <c:formatCode>General</c:formatCode>
                <c:ptCount val="7"/>
                <c:pt idx="0">
                  <c:v>0.28035382149444082</c:v>
                </c:pt>
                <c:pt idx="1">
                  <c:v>0.2839892331293008</c:v>
                </c:pt>
                <c:pt idx="2">
                  <c:v>0.27756050853356795</c:v>
                </c:pt>
                <c:pt idx="3">
                  <c:v>0.27181587591363621</c:v>
                </c:pt>
                <c:pt idx="4">
                  <c:v>0.28113333910177979</c:v>
                </c:pt>
                <c:pt idx="5">
                  <c:v>0.33148675481590034</c:v>
                </c:pt>
                <c:pt idx="6">
                  <c:v>0.27850191224082005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C-43D4-B91A-BE2033CA5F89}"/>
            </c:ext>
          </c:extLst>
        </c:ser>
        <c:ser>
          <c:idx val="2"/>
          <c:order val="2"/>
          <c:tx>
            <c:v>MW-1D-CNN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440860215053761E-2"/>
                  <c:y val="3.980105057670604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CC-43D4-B91A-BE2033CA5F89}"/>
                </c:ext>
              </c:extLst>
            </c:dLbl>
            <c:dLbl>
              <c:idx val="4"/>
              <c:layout>
                <c:manualLayout>
                  <c:x val="-3.2989247311827993E-2"/>
                  <c:y val="4.671847289459796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CC-43D4-B91A-BE2033CA5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Graphs!$K$3:$K$9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Graphs!$M$13:$M$19</c:f>
              <c:numCache>
                <c:formatCode>General</c:formatCode>
                <c:ptCount val="7"/>
                <c:pt idx="0">
                  <c:v>0.27422886871488167</c:v>
                </c:pt>
                <c:pt idx="1">
                  <c:v>0.26861987611685756</c:v>
                </c:pt>
                <c:pt idx="2">
                  <c:v>0.26727999964450727</c:v>
                </c:pt>
                <c:pt idx="3">
                  <c:v>0.27152418235869347</c:v>
                </c:pt>
                <c:pt idx="4">
                  <c:v>0.27440817489783076</c:v>
                </c:pt>
                <c:pt idx="5">
                  <c:v>0.27483680097808427</c:v>
                </c:pt>
                <c:pt idx="6">
                  <c:v>0.27236671204458485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C-43D4-B91A-BE2033CA5F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1922928"/>
        <c:axId val="1491292192"/>
      </c:scatterChart>
      <c:valAx>
        <c:axId val="1481922928"/>
        <c:scaling>
          <c:orientation val="minMax"/>
          <c:max val="298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92192"/>
        <c:crosses val="autoZero"/>
        <c:crossBetween val="midCat"/>
        <c:majorUnit val="10"/>
      </c:valAx>
      <c:valAx>
        <c:axId val="1491292192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(Mean</a:t>
                </a:r>
                <a:r>
                  <a:rPr lang="en-US" baseline="0"/>
                  <a:t> Squared Error)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2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Percenage</a:t>
            </a:r>
            <a:r>
              <a:rPr lang="en-US" baseline="0"/>
              <a:t> Decrease in Run Time with Varying Packet Lengths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Graphs!$C$46</c:f>
              <c:strCache>
                <c:ptCount val="1"/>
                <c:pt idx="0">
                  <c:v>1D-CNN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Graphs!$A$47:$A$53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Graphs!$C$56:$C$62</c:f>
              <c:numCache>
                <c:formatCode>General</c:formatCode>
                <c:ptCount val="7"/>
                <c:pt idx="0">
                  <c:v>0</c:v>
                </c:pt>
                <c:pt idx="1">
                  <c:v>2.5502226982879446</c:v>
                </c:pt>
                <c:pt idx="2">
                  <c:v>1.7061446841513717</c:v>
                </c:pt>
                <c:pt idx="3">
                  <c:v>6.3788825783308498</c:v>
                </c:pt>
                <c:pt idx="4">
                  <c:v>3.3719437963959362</c:v>
                </c:pt>
                <c:pt idx="5">
                  <c:v>2.8629835408478779</c:v>
                </c:pt>
                <c:pt idx="6">
                  <c:v>0.76165074581861147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4-43E7-8A71-FC5292FD7764}"/>
            </c:ext>
          </c:extLst>
        </c:ser>
        <c:ser>
          <c:idx val="1"/>
          <c:order val="1"/>
          <c:tx>
            <c:strRef>
              <c:f>Graphs!$B$46</c:f>
              <c:strCache>
                <c:ptCount val="1"/>
                <c:pt idx="0">
                  <c:v>2D-CNN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4404258246148907E-2"/>
                  <c:y val="5.78448639075034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64-43E7-8A71-FC5292FD7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Graphs!$A$47:$A$53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Graphs!$B$56:$B$62</c:f>
              <c:numCache>
                <c:formatCode>General</c:formatCode>
                <c:ptCount val="7"/>
                <c:pt idx="0">
                  <c:v>0</c:v>
                </c:pt>
                <c:pt idx="1">
                  <c:v>4.1151974279941994</c:v>
                </c:pt>
                <c:pt idx="2">
                  <c:v>4.4178148123703656</c:v>
                </c:pt>
                <c:pt idx="3">
                  <c:v>6.1486476347875554</c:v>
                </c:pt>
                <c:pt idx="4">
                  <c:v>0.79880716908407901</c:v>
                </c:pt>
                <c:pt idx="5">
                  <c:v>5.9048319910481872</c:v>
                </c:pt>
                <c:pt idx="6">
                  <c:v>5.6239287334064958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4-43E7-8A71-FC5292FD7764}"/>
            </c:ext>
          </c:extLst>
        </c:ser>
        <c:ser>
          <c:idx val="2"/>
          <c:order val="2"/>
          <c:tx>
            <c:strRef>
              <c:f>Graphs!$D$46</c:f>
              <c:strCache>
                <c:ptCount val="1"/>
                <c:pt idx="0">
                  <c:v>MW-1D-CNN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2161477395682897E-2"/>
                  <c:y val="4.032406036758370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64-43E7-8A71-FC5292FD7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Graphs!$A$47:$A$53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Graphs!$D$56:$D$62</c:f>
              <c:numCache>
                <c:formatCode>General</c:formatCode>
                <c:ptCount val="7"/>
                <c:pt idx="0">
                  <c:v>0</c:v>
                </c:pt>
                <c:pt idx="1">
                  <c:v>3.356018275330714</c:v>
                </c:pt>
                <c:pt idx="2">
                  <c:v>5.6086443938241288</c:v>
                </c:pt>
                <c:pt idx="3">
                  <c:v>3.8170242891289403</c:v>
                </c:pt>
                <c:pt idx="4">
                  <c:v>7.8246594637863067</c:v>
                </c:pt>
                <c:pt idx="5">
                  <c:v>5.5685597464898251</c:v>
                </c:pt>
                <c:pt idx="6">
                  <c:v>2.6828628191885744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4-43E7-8A71-FC5292FD77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3461616"/>
        <c:axId val="1490631296"/>
      </c:scatterChart>
      <c:valAx>
        <c:axId val="1553461616"/>
        <c:scaling>
          <c:orientation val="minMax"/>
          <c:max val="298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1296"/>
        <c:crosses val="autoZero"/>
        <c:crossBetween val="midCat"/>
        <c:majorUnit val="10"/>
      </c:valAx>
      <c:valAx>
        <c:axId val="14906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Marginal</a:t>
                </a:r>
                <a:r>
                  <a:rPr lang="en-US" baseline="0"/>
                  <a:t> Decrease(%)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90486</xdr:colOff>
      <xdr:row>4</xdr:row>
      <xdr:rowOff>57150</xdr:rowOff>
    </xdr:from>
    <xdr:to>
      <xdr:col>34</xdr:col>
      <xdr:colOff>533399</xdr:colOff>
      <xdr:row>24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5B24E1-71D1-46D1-9BB4-E18A08657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219075</xdr:colOff>
      <xdr:row>26</xdr:row>
      <xdr:rowOff>90487</xdr:rowOff>
    </xdr:from>
    <xdr:to>
      <xdr:col>34</xdr:col>
      <xdr:colOff>28575</xdr:colOff>
      <xdr:row>45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74A8F-3B31-4086-AB4C-B0E590B6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138111</xdr:colOff>
      <xdr:row>56</xdr:row>
      <xdr:rowOff>147636</xdr:rowOff>
    </xdr:from>
    <xdr:to>
      <xdr:col>16</xdr:col>
      <xdr:colOff>314324</xdr:colOff>
      <xdr:row>75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FCF87-0B17-47FA-ACBC-7A39339F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CD8213-1C81-4F52-9CC4-9218A2A8454C}" name="Table2" displayName="Table2" ref="B39:H43" totalsRowShown="0" headerRowDxfId="33" dataDxfId="31" headerRowBorderDxfId="32" tableBorderDxfId="30">
  <autoFilter ref="B39:H43" xr:uid="{907A0970-D7D5-4201-B9BA-60065503D71C}"/>
  <tableColumns count="7">
    <tableColumn id="1" xr3:uid="{BDE41873-38F0-48D4-BCFB-7BA65E56EE4D}" name="Source of Variation" dataDxfId="29"/>
    <tableColumn id="2" xr3:uid="{09BAF440-6C53-4FFB-AD73-169C070B36CE}" name="SS" dataDxfId="28"/>
    <tableColumn id="3" xr3:uid="{6641F612-1F1C-4305-8D0E-931AAFA472E0}" name="df" dataDxfId="27"/>
    <tableColumn id="4" xr3:uid="{E850EFE3-3999-471F-AE07-C3FC6B840EF2}" name="MS" dataDxfId="26"/>
    <tableColumn id="5" xr3:uid="{01768610-9A7D-4A6E-B91D-CA1D2AFA78DF}" name="F" dataDxfId="25"/>
    <tableColumn id="6" xr3:uid="{D7CC90FD-BDC1-4B52-918A-EBEE6D9D619F}" name="P-value" dataDxfId="24"/>
    <tableColumn id="7" xr3:uid="{7EBECEA1-C11E-4FD1-9DB9-C16703733E43}" name="F crit" dataDxfId="23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D78C80-0D2C-460B-941C-FF19420A01A6}" name="Table3" displayName="Table3" ref="J40:L51" totalsRowShown="0" dataDxfId="21" headerRowBorderDxfId="22" tableBorderDxfId="20">
  <autoFilter ref="J40:L51" xr:uid="{47B3AAA0-23CE-4F76-BC1B-9DA8182D38F2}"/>
  <tableColumns count="3">
    <tableColumn id="1" xr3:uid="{EB6B3FA1-625F-42F4-88C9-00731D9CBBE0}" name="Statistics" dataDxfId="19"/>
    <tableColumn id="2" xr3:uid="{A8A8D3B1-F395-4C24-BE1F-2D546400BB16}" name="2D-CNN" dataDxfId="18"/>
    <tableColumn id="3" xr3:uid="{53EB4393-0904-4F30-A917-C048CDD63AD0}" name="1D-CNN" dataDxfId="1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24D82-0FF1-4523-9685-9C2782772080}" name="Table4" displayName="Table4" ref="Q42:S53" totalsRowShown="0">
  <autoFilter ref="Q42:S53" xr:uid="{4FABDD90-8A51-495D-9A31-0BA45A09B228}"/>
  <tableColumns count="3">
    <tableColumn id="1" xr3:uid="{83BE7481-1C2E-4F89-96E6-AE5CFE52D1ED}" name="Statistics"/>
    <tableColumn id="2" xr3:uid="{D1C8444A-2026-4E26-BD4E-F0409EBFA15E}" name="2D-CNN"/>
    <tableColumn id="3" xr3:uid="{051B40FD-1485-4D6D-95F6-0274FE017421}" name="MW-1D-CN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0722E0-2EAD-4102-B241-093ECC4B8DBD}" name="Table5" displayName="Table5" ref="E15:G26" totalsRowShown="0" dataDxfId="15" headerRowBorderDxfId="16" tableBorderDxfId="14">
  <autoFilter ref="E15:G26" xr:uid="{460D8F1C-AD9E-4B21-81A6-19C082F6D9BA}"/>
  <tableColumns count="3">
    <tableColumn id="1" xr3:uid="{3A1811EC-2B2F-449A-9E69-F020219C1B91}" name="Statistics" dataDxfId="13"/>
    <tableColumn id="2" xr3:uid="{4A7540EA-93F3-4ACE-9583-5787664E7786}" name="1D-CNN" dataDxfId="12"/>
    <tableColumn id="3" xr3:uid="{C81489CE-D8CB-4774-8F7D-95C92E57162F}" name="MW-1D-CNN" dataDxfId="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F4C31-364E-40C4-82D0-683D9856C3F9}" name="Table1" displayName="Table1" ref="B67:H71" totalsRowShown="0" headerRowDxfId="10" dataDxfId="8" headerRowBorderDxfId="9" tableBorderDxfId="7">
  <autoFilter ref="B67:H71" xr:uid="{CDEF0AA1-0B17-45B1-A3CD-CF4D025C6DCE}"/>
  <tableColumns count="7">
    <tableColumn id="1" xr3:uid="{487A31F9-04FC-4385-8C96-B9BC32B0B84B}" name="Source of Variation" dataDxfId="6"/>
    <tableColumn id="2" xr3:uid="{3350821B-A05A-46FD-8A05-E3721DA7044F}" name="SS" dataDxfId="5"/>
    <tableColumn id="3" xr3:uid="{5F467EBA-3FD6-4A0C-A695-AAEF04F43982}" name="df" dataDxfId="4"/>
    <tableColumn id="4" xr3:uid="{A2010C39-2940-418D-A277-AEEBF570DAF3}" name="MS" dataDxfId="3"/>
    <tableColumn id="5" xr3:uid="{EAABBCF5-A9DA-4440-976B-021C290A15BA}" name="F" dataDxfId="2"/>
    <tableColumn id="6" xr3:uid="{DA4E8F65-2E3A-4AB0-B01D-3948244F12F8}" name="P-value" dataDxfId="1"/>
    <tableColumn id="7" xr3:uid="{2E27B644-DA1D-4049-80EA-0B6F21FE7E99}" name="F cri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zoomScaleNormal="100" workbookViewId="0">
      <selection activeCell="E15" sqref="E15:G26"/>
    </sheetView>
  </sheetViews>
  <sheetFormatPr defaultRowHeight="15" x14ac:dyDescent="0.25"/>
  <cols>
    <col min="2" max="2" width="20.140625" customWidth="1"/>
    <col min="5" max="5" width="11" customWidth="1"/>
    <col min="6" max="6" width="10.42578125" customWidth="1"/>
    <col min="7" max="7" width="14.85546875" customWidth="1"/>
    <col min="10" max="10" width="11" customWidth="1"/>
    <col min="11" max="12" width="10.42578125" customWidth="1"/>
    <col min="17" max="17" width="11" customWidth="1"/>
    <col min="18" max="18" width="10.140625" customWidth="1"/>
    <col min="19" max="19" width="14.42578125" customWidth="1"/>
  </cols>
  <sheetData>
    <row r="1" spans="1:24" x14ac:dyDescent="0.25">
      <c r="B1" t="s">
        <v>17</v>
      </c>
      <c r="G1" t="s">
        <v>18</v>
      </c>
      <c r="L1" t="s">
        <v>20</v>
      </c>
      <c r="Q1" t="s">
        <v>21</v>
      </c>
      <c r="V1" t="s">
        <v>22</v>
      </c>
    </row>
    <row r="2" spans="1:24" x14ac:dyDescent="0.25">
      <c r="A2" t="s">
        <v>15</v>
      </c>
      <c r="B2" t="s">
        <v>16</v>
      </c>
      <c r="C2" t="s">
        <v>1</v>
      </c>
      <c r="D2" t="s">
        <v>2</v>
      </c>
      <c r="F2" t="s">
        <v>15</v>
      </c>
      <c r="G2" t="s">
        <v>16</v>
      </c>
      <c r="H2" t="s">
        <v>1</v>
      </c>
      <c r="I2" t="s">
        <v>2</v>
      </c>
      <c r="K2" t="s">
        <v>15</v>
      </c>
      <c r="L2" t="s">
        <v>16</v>
      </c>
      <c r="M2" t="s">
        <v>1</v>
      </c>
      <c r="N2" t="s">
        <v>2</v>
      </c>
      <c r="P2" t="s">
        <v>15</v>
      </c>
      <c r="Q2" t="s">
        <v>16</v>
      </c>
      <c r="R2" t="s">
        <v>1</v>
      </c>
      <c r="S2" t="s">
        <v>2</v>
      </c>
      <c r="U2" t="s">
        <v>15</v>
      </c>
      <c r="V2" t="s">
        <v>16</v>
      </c>
      <c r="W2" t="s">
        <v>1</v>
      </c>
      <c r="X2" t="s">
        <v>2</v>
      </c>
    </row>
    <row r="3" spans="1:24" x14ac:dyDescent="0.25">
      <c r="A3">
        <v>298</v>
      </c>
      <c r="B3">
        <v>89.277377663826442</v>
      </c>
      <c r="C3">
        <v>0.25250892815873882</v>
      </c>
      <c r="D3">
        <v>75.356114840020936</v>
      </c>
      <c r="F3">
        <v>298</v>
      </c>
      <c r="G3">
        <v>86.478932779662443</v>
      </c>
      <c r="H3">
        <v>0.56946876109187894</v>
      </c>
      <c r="I3">
        <v>85.279865031339682</v>
      </c>
      <c r="K3">
        <v>298</v>
      </c>
      <c r="L3">
        <v>87.16913636137798</v>
      </c>
      <c r="M3">
        <v>0.28035382149444082</v>
      </c>
      <c r="N3">
        <v>85.41220502155582</v>
      </c>
      <c r="P3">
        <v>298</v>
      </c>
      <c r="Q3" s="2">
        <v>88.515586269145089</v>
      </c>
      <c r="R3" s="2">
        <v>0.32217157613949221</v>
      </c>
      <c r="S3" s="2">
        <v>622.24223748031909</v>
      </c>
      <c r="U3">
        <v>298</v>
      </c>
      <c r="V3">
        <v>88.631710161765412</v>
      </c>
      <c r="W3">
        <v>0.27422886871488167</v>
      </c>
      <c r="X3">
        <v>622.28743798037351</v>
      </c>
    </row>
    <row r="4" spans="1:24" x14ac:dyDescent="0.25">
      <c r="A4">
        <v>290</v>
      </c>
      <c r="B4">
        <v>89.280571621291472</v>
      </c>
      <c r="C4">
        <v>0.25296847138353051</v>
      </c>
      <c r="D4">
        <v>77.27786358521908</v>
      </c>
      <c r="F4">
        <v>290</v>
      </c>
      <c r="G4">
        <v>86.481013833260036</v>
      </c>
      <c r="H4">
        <v>0.47966885275797039</v>
      </c>
      <c r="I4">
        <v>81.842245953423628</v>
      </c>
      <c r="K4">
        <v>290</v>
      </c>
      <c r="L4">
        <v>86.974880029988825</v>
      </c>
      <c r="M4">
        <v>0.2839892331293008</v>
      </c>
      <c r="N4">
        <v>81.897324157315623</v>
      </c>
      <c r="P4">
        <v>290</v>
      </c>
      <c r="Q4" s="2">
        <v>88.73487966401234</v>
      </c>
      <c r="R4" s="2">
        <v>0.26861987611685756</v>
      </c>
      <c r="S4" s="2">
        <v>601.4033578366649</v>
      </c>
      <c r="U4">
        <v>290</v>
      </c>
      <c r="V4">
        <v>88.73487966401234</v>
      </c>
      <c r="W4">
        <v>0.26861987611685756</v>
      </c>
      <c r="X4">
        <v>601.4033578366649</v>
      </c>
    </row>
    <row r="5" spans="1:24" x14ac:dyDescent="0.25">
      <c r="A5">
        <v>270</v>
      </c>
      <c r="B5">
        <v>89.196165118898662</v>
      </c>
      <c r="C5">
        <v>0.25271396173605115</v>
      </c>
      <c r="D5">
        <v>75.959391423634116</v>
      </c>
      <c r="F5">
        <v>270</v>
      </c>
      <c r="G5">
        <v>86.379474279831854</v>
      </c>
      <c r="H5">
        <v>0.66458738521309479</v>
      </c>
      <c r="I5">
        <v>78.248967696209334</v>
      </c>
      <c r="K5">
        <v>270</v>
      </c>
      <c r="L5">
        <v>87.374637001439126</v>
      </c>
      <c r="M5">
        <v>0.27756050853356795</v>
      </c>
      <c r="N5">
        <v>78.279252039758759</v>
      </c>
      <c r="P5">
        <v>270</v>
      </c>
      <c r="Q5" s="2">
        <v>88.748625103308228</v>
      </c>
      <c r="R5" s="2">
        <v>0.31536452072361526</v>
      </c>
      <c r="S5" s="2">
        <v>567.66319449580431</v>
      </c>
      <c r="U5">
        <v>270</v>
      </c>
      <c r="V5">
        <v>88.869603971640245</v>
      </c>
      <c r="W5">
        <v>0.26727999964450727</v>
      </c>
      <c r="X5">
        <v>567.67278212308872</v>
      </c>
    </row>
    <row r="6" spans="1:24" x14ac:dyDescent="0.25">
      <c r="A6">
        <v>250</v>
      </c>
      <c r="B6">
        <v>89.085381128350065</v>
      </c>
      <c r="C6">
        <v>0.25397736139035804</v>
      </c>
      <c r="D6">
        <v>71.114031037505782</v>
      </c>
      <c r="F6">
        <v>250</v>
      </c>
      <c r="G6">
        <v>87.019397531236905</v>
      </c>
      <c r="H6">
        <v>0.51242353481277214</v>
      </c>
      <c r="I6">
        <v>73.561060015036119</v>
      </c>
      <c r="K6">
        <v>250</v>
      </c>
      <c r="L6">
        <v>87.588387034660144</v>
      </c>
      <c r="M6">
        <v>0.27181587591363621</v>
      </c>
      <c r="N6">
        <v>73.466136660686743</v>
      </c>
      <c r="P6">
        <v>250</v>
      </c>
      <c r="Q6" s="2">
        <v>88.52400816216759</v>
      </c>
      <c r="R6" s="2">
        <v>0.36751999053852752</v>
      </c>
      <c r="S6" s="2">
        <v>545.93112660914039</v>
      </c>
      <c r="U6">
        <v>250</v>
      </c>
      <c r="V6">
        <v>88.761555768073848</v>
      </c>
      <c r="W6">
        <v>0.27152418235869347</v>
      </c>
      <c r="X6">
        <v>546.00457414667642</v>
      </c>
    </row>
    <row r="7" spans="1:24" x14ac:dyDescent="0.25">
      <c r="A7">
        <v>230</v>
      </c>
      <c r="B7">
        <v>89.125841734360662</v>
      </c>
      <c r="C7">
        <v>0.25457393418632901</v>
      </c>
      <c r="D7">
        <v>68.716105879569525</v>
      </c>
      <c r="F7">
        <v>230</v>
      </c>
      <c r="G7">
        <v>86.537930551840319</v>
      </c>
      <c r="H7">
        <v>0.42598387622823519</v>
      </c>
      <c r="I7">
        <v>72.79539598737442</v>
      </c>
      <c r="K7">
        <v>230</v>
      </c>
      <c r="L7">
        <v>86.946599998257369</v>
      </c>
      <c r="M7">
        <v>0.28113333910177979</v>
      </c>
      <c r="N7">
        <v>72.879283894192071</v>
      </c>
      <c r="P7">
        <v>230</v>
      </c>
      <c r="Q7" s="2">
        <v>88.654731731025535</v>
      </c>
      <c r="R7" s="2">
        <v>0.27440817489783076</v>
      </c>
      <c r="S7" s="2">
        <v>503.28157556300238</v>
      </c>
      <c r="U7">
        <v>230</v>
      </c>
      <c r="V7">
        <v>88.654731731025535</v>
      </c>
      <c r="W7">
        <v>0.27440817489783076</v>
      </c>
      <c r="X7">
        <v>503.28157556300238</v>
      </c>
    </row>
    <row r="8" spans="1:24" x14ac:dyDescent="0.25">
      <c r="A8">
        <v>210</v>
      </c>
      <c r="B8">
        <v>88.942626615365327</v>
      </c>
      <c r="C8">
        <v>0.25667699720940784</v>
      </c>
      <c r="D8">
        <v>66.748775078325849</v>
      </c>
      <c r="F8">
        <v>210</v>
      </c>
      <c r="G8">
        <v>86.446844436684415</v>
      </c>
      <c r="H8">
        <v>0.56535765050007392</v>
      </c>
      <c r="I8">
        <v>68.575861979503998</v>
      </c>
      <c r="K8">
        <v>210</v>
      </c>
      <c r="L8">
        <v>86.845163188197375</v>
      </c>
      <c r="M8">
        <v>0.33148675481590034</v>
      </c>
      <c r="N8">
        <v>68.575884623960988</v>
      </c>
      <c r="P8">
        <v>210</v>
      </c>
      <c r="Q8" s="2">
        <v>88.43030832251722</v>
      </c>
      <c r="R8" s="2">
        <v>0.3227671016218131</v>
      </c>
      <c r="S8" s="2">
        <v>475.26840829362646</v>
      </c>
      <c r="U8">
        <v>210</v>
      </c>
      <c r="V8">
        <v>88.544655591249452</v>
      </c>
      <c r="W8">
        <v>0.27483680097808427</v>
      </c>
      <c r="X8">
        <v>475.25604033470125</v>
      </c>
    </row>
    <row r="9" spans="1:24" x14ac:dyDescent="0.25">
      <c r="A9">
        <v>200</v>
      </c>
      <c r="B9">
        <v>88.910614957614797</v>
      </c>
      <c r="C9">
        <v>0.25882860519111833</v>
      </c>
      <c r="D9">
        <v>66.240382535116993</v>
      </c>
      <c r="F9">
        <v>200</v>
      </c>
      <c r="G9">
        <v>86.977388055957078</v>
      </c>
      <c r="H9">
        <v>0.32635741469551355</v>
      </c>
      <c r="I9">
        <v>64.774974803535287</v>
      </c>
      <c r="K9">
        <v>200</v>
      </c>
      <c r="L9">
        <v>87.061466152469293</v>
      </c>
      <c r="M9">
        <v>0.27850191224082005</v>
      </c>
      <c r="N9">
        <v>64.719225744406359</v>
      </c>
      <c r="P9">
        <v>200</v>
      </c>
      <c r="Q9" s="2">
        <v>88.759563042193022</v>
      </c>
      <c r="R9" s="2">
        <v>0.27236671204458485</v>
      </c>
      <c r="S9" s="2">
        <v>462.5055727326137</v>
      </c>
      <c r="U9">
        <v>200</v>
      </c>
      <c r="V9">
        <v>88.759563042193022</v>
      </c>
      <c r="W9">
        <v>0.27236671204458485</v>
      </c>
      <c r="X9">
        <v>462.5055727326137</v>
      </c>
    </row>
    <row r="12" spans="1:24" x14ac:dyDescent="0.25">
      <c r="A12" t="s">
        <v>24</v>
      </c>
      <c r="B12" t="s">
        <v>23</v>
      </c>
      <c r="C12" t="s">
        <v>25</v>
      </c>
      <c r="K12" t="s">
        <v>24</v>
      </c>
      <c r="L12" t="s">
        <v>23</v>
      </c>
      <c r="M12" t="s">
        <v>25</v>
      </c>
    </row>
    <row r="13" spans="1:24" x14ac:dyDescent="0.25">
      <c r="A13">
        <v>87.16913636137798</v>
      </c>
      <c r="B13">
        <v>89.277377663826442</v>
      </c>
      <c r="C13">
        <v>88.631710161765412</v>
      </c>
      <c r="E13" t="s">
        <v>44</v>
      </c>
      <c r="K13">
        <v>0.28035382149444082</v>
      </c>
      <c r="L13">
        <v>0.25250892815873882</v>
      </c>
      <c r="M13">
        <v>0.27422886871488167</v>
      </c>
    </row>
    <row r="14" spans="1:24" x14ac:dyDescent="0.25">
      <c r="A14">
        <v>86.974880029988825</v>
      </c>
      <c r="B14">
        <v>89.280571621291472</v>
      </c>
      <c r="C14">
        <v>88.73487966401234</v>
      </c>
      <c r="K14">
        <v>0.2839892331293008</v>
      </c>
      <c r="L14">
        <v>0.25296847138353051</v>
      </c>
      <c r="M14">
        <v>0.26861987611685756</v>
      </c>
    </row>
    <row r="15" spans="1:24" x14ac:dyDescent="0.25">
      <c r="A15">
        <v>87.374637001439126</v>
      </c>
      <c r="B15">
        <v>89.196165118898662</v>
      </c>
      <c r="C15">
        <v>88.869603971640245</v>
      </c>
      <c r="E15" s="12" t="s">
        <v>54</v>
      </c>
      <c r="F15" s="10" t="s">
        <v>23</v>
      </c>
      <c r="G15" s="10" t="s">
        <v>25</v>
      </c>
      <c r="K15">
        <v>0.27756050853356795</v>
      </c>
      <c r="L15">
        <v>0.25271396173605115</v>
      </c>
      <c r="M15">
        <v>0.26727999964450727</v>
      </c>
    </row>
    <row r="16" spans="1:24" x14ac:dyDescent="0.25">
      <c r="A16">
        <v>87.588387034660144</v>
      </c>
      <c r="B16">
        <v>89.085381128350065</v>
      </c>
      <c r="C16">
        <v>88.761555768073848</v>
      </c>
      <c r="E16" s="6" t="s">
        <v>45</v>
      </c>
      <c r="F16" s="6">
        <v>89.116939834243922</v>
      </c>
      <c r="G16" s="6">
        <v>88.708099989994295</v>
      </c>
      <c r="K16">
        <v>0.27181587591363621</v>
      </c>
      <c r="L16">
        <v>0.25397736139035804</v>
      </c>
      <c r="M16">
        <v>0.27152418235869347</v>
      </c>
    </row>
    <row r="17" spans="1:13" x14ac:dyDescent="0.25">
      <c r="A17">
        <v>86.946599998257369</v>
      </c>
      <c r="B17">
        <v>89.125841734360662</v>
      </c>
      <c r="C17">
        <v>88.654731731025535</v>
      </c>
      <c r="E17" s="6" t="s">
        <v>32</v>
      </c>
      <c r="F17" s="6">
        <v>2.2137092226228828E-2</v>
      </c>
      <c r="G17" s="6">
        <v>1.1284050230494287E-2</v>
      </c>
      <c r="K17">
        <v>0.28113333910177979</v>
      </c>
      <c r="L17">
        <v>0.25457393418632901</v>
      </c>
      <c r="M17">
        <v>0.27440817489783076</v>
      </c>
    </row>
    <row r="18" spans="1:13" x14ac:dyDescent="0.25">
      <c r="A18">
        <v>86.845163188197375</v>
      </c>
      <c r="B18">
        <v>88.942626615365327</v>
      </c>
      <c r="C18">
        <v>88.544655591249452</v>
      </c>
      <c r="E18" s="6" t="s">
        <v>46</v>
      </c>
      <c r="F18" s="6">
        <v>7</v>
      </c>
      <c r="G18" s="6">
        <v>7</v>
      </c>
      <c r="K18">
        <v>0.33148675481590034</v>
      </c>
      <c r="L18">
        <v>0.25667699720940784</v>
      </c>
      <c r="M18">
        <v>0.27483680097808427</v>
      </c>
    </row>
    <row r="19" spans="1:13" x14ac:dyDescent="0.25">
      <c r="A19">
        <v>87.061466152469293</v>
      </c>
      <c r="B19">
        <v>88.910614957614797</v>
      </c>
      <c r="C19">
        <v>88.759563042193022</v>
      </c>
      <c r="E19" s="6" t="s">
        <v>47</v>
      </c>
      <c r="F19" s="6">
        <v>1.6710571228361559E-2</v>
      </c>
      <c r="G19" s="6"/>
      <c r="K19">
        <v>0.27850191224082005</v>
      </c>
      <c r="L19">
        <v>0.25882860519111833</v>
      </c>
      <c r="M19">
        <v>0.27236671204458485</v>
      </c>
    </row>
    <row r="20" spans="1:13" x14ac:dyDescent="0.25">
      <c r="E20" s="6" t="s">
        <v>48</v>
      </c>
      <c r="F20" s="6">
        <v>0</v>
      </c>
      <c r="G20" s="6"/>
    </row>
    <row r="21" spans="1:13" x14ac:dyDescent="0.25">
      <c r="E21" s="6" t="s">
        <v>36</v>
      </c>
      <c r="F21" s="6">
        <v>12</v>
      </c>
      <c r="G21" s="6"/>
    </row>
    <row r="22" spans="1:13" x14ac:dyDescent="0.25">
      <c r="E22" s="6" t="s">
        <v>49</v>
      </c>
      <c r="F22" s="6">
        <v>5.9168640179211573</v>
      </c>
      <c r="G22" s="6"/>
    </row>
    <row r="23" spans="1:13" x14ac:dyDescent="0.25">
      <c r="E23" s="6" t="s">
        <v>50</v>
      </c>
      <c r="F23" s="6">
        <v>3.5329965364048276E-5</v>
      </c>
      <c r="G23" s="6"/>
    </row>
    <row r="24" spans="1:13" x14ac:dyDescent="0.25">
      <c r="E24" s="6" t="s">
        <v>51</v>
      </c>
      <c r="F24" s="6">
        <v>1.7822875556493194</v>
      </c>
      <c r="G24" s="6"/>
    </row>
    <row r="25" spans="1:13" x14ac:dyDescent="0.25">
      <c r="E25" s="6" t="s">
        <v>52</v>
      </c>
      <c r="F25" s="6">
        <v>7.0659930728096551E-5</v>
      </c>
      <c r="G25" s="6"/>
    </row>
    <row r="26" spans="1:13" x14ac:dyDescent="0.25">
      <c r="E26" s="6" t="s">
        <v>53</v>
      </c>
      <c r="F26" s="6">
        <v>2.1788128296672284</v>
      </c>
      <c r="G26" s="6"/>
    </row>
    <row r="29" spans="1:13" x14ac:dyDescent="0.25">
      <c r="B29" t="s">
        <v>26</v>
      </c>
    </row>
    <row r="31" spans="1:13" ht="15.75" thickBot="1" x14ac:dyDescent="0.3">
      <c r="B31" t="s">
        <v>27</v>
      </c>
    </row>
    <row r="32" spans="1:13" x14ac:dyDescent="0.25">
      <c r="B32" s="8" t="s">
        <v>28</v>
      </c>
      <c r="C32" s="8" t="s">
        <v>29</v>
      </c>
      <c r="D32" s="8" t="s">
        <v>30</v>
      </c>
      <c r="E32" s="8" t="s">
        <v>31</v>
      </c>
      <c r="F32" s="8" t="s">
        <v>32</v>
      </c>
    </row>
    <row r="33" spans="1:19" x14ac:dyDescent="0.25">
      <c r="B33" s="6" t="s">
        <v>24</v>
      </c>
      <c r="C33" s="6">
        <v>7</v>
      </c>
      <c r="D33" s="6">
        <v>609.96026976639007</v>
      </c>
      <c r="E33" s="6">
        <v>87.137181395198581</v>
      </c>
      <c r="F33" s="6">
        <v>6.9110541181879634E-2</v>
      </c>
    </row>
    <row r="34" spans="1:19" x14ac:dyDescent="0.25">
      <c r="B34" s="6" t="s">
        <v>23</v>
      </c>
      <c r="C34" s="6">
        <v>7</v>
      </c>
      <c r="D34" s="6">
        <v>623.81857883970747</v>
      </c>
      <c r="E34" s="6">
        <v>89.116939834243922</v>
      </c>
      <c r="F34" s="6">
        <v>2.2137092226228828E-2</v>
      </c>
    </row>
    <row r="35" spans="1:19" ht="15.75" thickBot="1" x14ac:dyDescent="0.3">
      <c r="B35" s="7" t="s">
        <v>25</v>
      </c>
      <c r="C35" s="7">
        <v>7</v>
      </c>
      <c r="D35" s="7">
        <v>620.95669992995977</v>
      </c>
      <c r="E35" s="7">
        <v>88.708099989994253</v>
      </c>
      <c r="F35" s="7">
        <v>1.1284050230494287E-2</v>
      </c>
    </row>
    <row r="38" spans="1:19" x14ac:dyDescent="0.25">
      <c r="B38" t="s">
        <v>33</v>
      </c>
      <c r="J38" t="s">
        <v>44</v>
      </c>
    </row>
    <row r="39" spans="1:19" x14ac:dyDescent="0.25">
      <c r="B39" s="10" t="s">
        <v>34</v>
      </c>
      <c r="C39" s="10" t="s">
        <v>35</v>
      </c>
      <c r="D39" s="10" t="s">
        <v>36</v>
      </c>
      <c r="E39" s="10" t="s">
        <v>37</v>
      </c>
      <c r="F39" s="10" t="s">
        <v>38</v>
      </c>
      <c r="G39" s="10" t="s">
        <v>39</v>
      </c>
      <c r="H39" s="10" t="s">
        <v>40</v>
      </c>
    </row>
    <row r="40" spans="1:19" x14ac:dyDescent="0.25">
      <c r="B40" s="6" t="s">
        <v>41</v>
      </c>
      <c r="C40" s="6">
        <v>15.293550362281589</v>
      </c>
      <c r="D40" s="6">
        <v>2</v>
      </c>
      <c r="E40" s="6">
        <v>7.6467751811407947</v>
      </c>
      <c r="F40" s="6">
        <v>223.73889445023659</v>
      </c>
      <c r="G40" s="6">
        <v>1.9335788269404711E-13</v>
      </c>
      <c r="H40" s="6">
        <v>3.5545571456617879</v>
      </c>
      <c r="J40" s="12" t="s">
        <v>54</v>
      </c>
      <c r="K40" s="10" t="s">
        <v>24</v>
      </c>
      <c r="L40" s="10" t="s">
        <v>23</v>
      </c>
      <c r="Q40" t="s">
        <v>44</v>
      </c>
    </row>
    <row r="41" spans="1:19" ht="15.75" thickBot="1" x14ac:dyDescent="0.3">
      <c r="B41" s="6" t="s">
        <v>42</v>
      </c>
      <c r="C41" s="6">
        <v>0.61519010183161638</v>
      </c>
      <c r="D41" s="6">
        <v>18</v>
      </c>
      <c r="E41" s="6">
        <v>3.4177227879534242E-2</v>
      </c>
      <c r="F41" s="6"/>
      <c r="G41" s="6"/>
      <c r="H41" s="6"/>
      <c r="J41" s="6" t="s">
        <v>45</v>
      </c>
      <c r="K41" s="6">
        <v>87.137181395198581</v>
      </c>
      <c r="L41" s="6">
        <v>89.116939834243922</v>
      </c>
    </row>
    <row r="42" spans="1:19" x14ac:dyDescent="0.25">
      <c r="B42" s="6"/>
      <c r="C42" s="6"/>
      <c r="D42" s="6"/>
      <c r="E42" s="6"/>
      <c r="F42" s="6"/>
      <c r="G42" s="6"/>
      <c r="H42" s="6"/>
      <c r="J42" s="6" t="s">
        <v>32</v>
      </c>
      <c r="K42" s="6">
        <v>6.9110541181879634E-2</v>
      </c>
      <c r="L42" s="6">
        <v>2.2137092226228828E-2</v>
      </c>
      <c r="Q42" s="11" t="s">
        <v>54</v>
      </c>
      <c r="R42" t="s">
        <v>24</v>
      </c>
      <c r="S42" t="s">
        <v>25</v>
      </c>
    </row>
    <row r="43" spans="1:19" x14ac:dyDescent="0.25">
      <c r="B43" s="6" t="s">
        <v>43</v>
      </c>
      <c r="C43" s="6">
        <v>15.908740464113206</v>
      </c>
      <c r="D43" s="6">
        <v>20</v>
      </c>
      <c r="E43" s="6"/>
      <c r="F43" s="6"/>
      <c r="G43" s="6"/>
      <c r="H43" s="6"/>
      <c r="J43" s="6" t="s">
        <v>46</v>
      </c>
      <c r="K43" s="6">
        <v>7</v>
      </c>
      <c r="L43" s="6">
        <v>7</v>
      </c>
      <c r="Q43" t="s">
        <v>45</v>
      </c>
      <c r="R43">
        <v>87.137181395198581</v>
      </c>
      <c r="S43">
        <v>88.708099989994253</v>
      </c>
    </row>
    <row r="44" spans="1:19" x14ac:dyDescent="0.25">
      <c r="J44" s="6" t="s">
        <v>47</v>
      </c>
      <c r="K44" s="6">
        <v>4.5623816704054222E-2</v>
      </c>
      <c r="L44" s="6"/>
      <c r="Q44" t="s">
        <v>32</v>
      </c>
      <c r="R44">
        <v>6.9110541181879634E-2</v>
      </c>
      <c r="S44">
        <v>1.1284050230494287E-2</v>
      </c>
    </row>
    <row r="45" spans="1:19" x14ac:dyDescent="0.25">
      <c r="J45" s="6" t="s">
        <v>48</v>
      </c>
      <c r="K45" s="6">
        <v>0</v>
      </c>
      <c r="L45" s="6"/>
      <c r="Q45" t="s">
        <v>46</v>
      </c>
      <c r="R45">
        <v>7</v>
      </c>
      <c r="S45">
        <v>7</v>
      </c>
    </row>
    <row r="46" spans="1:19" x14ac:dyDescent="0.25">
      <c r="A46" t="s">
        <v>15</v>
      </c>
      <c r="B46" t="s">
        <v>24</v>
      </c>
      <c r="C46" t="s">
        <v>23</v>
      </c>
      <c r="D46" t="s">
        <v>25</v>
      </c>
      <c r="J46" s="6" t="s">
        <v>36</v>
      </c>
      <c r="K46" s="6">
        <v>12</v>
      </c>
      <c r="L46" s="6"/>
      <c r="Q46" t="s">
        <v>47</v>
      </c>
      <c r="R46">
        <v>4.0197295706186957E-2</v>
      </c>
    </row>
    <row r="47" spans="1:19" x14ac:dyDescent="0.25">
      <c r="A47">
        <v>298</v>
      </c>
      <c r="B47">
        <v>85.41220502155582</v>
      </c>
      <c r="C47">
        <v>75.356114840020936</v>
      </c>
      <c r="D47">
        <v>622.28743798037351</v>
      </c>
      <c r="J47" s="6" t="s">
        <v>49</v>
      </c>
      <c r="K47" s="6">
        <v>-17.340052904622247</v>
      </c>
      <c r="L47" s="6"/>
      <c r="Q47" t="s">
        <v>48</v>
      </c>
      <c r="R47">
        <v>0</v>
      </c>
    </row>
    <row r="48" spans="1:19" x14ac:dyDescent="0.25">
      <c r="A48">
        <v>290</v>
      </c>
      <c r="B48">
        <v>81.897324157315623</v>
      </c>
      <c r="C48">
        <v>77.27786358521908</v>
      </c>
      <c r="D48">
        <v>601.4033578366649</v>
      </c>
      <c r="J48" s="6" t="s">
        <v>50</v>
      </c>
      <c r="K48" s="6">
        <v>3.6648608502588882E-10</v>
      </c>
      <c r="L48" s="6"/>
      <c r="Q48" t="s">
        <v>36</v>
      </c>
      <c r="R48">
        <v>12</v>
      </c>
    </row>
    <row r="49" spans="1:18" x14ac:dyDescent="0.25">
      <c r="A49">
        <v>270</v>
      </c>
      <c r="B49">
        <v>78.279252039758759</v>
      </c>
      <c r="C49">
        <v>75.959391423634116</v>
      </c>
      <c r="D49">
        <v>567.67278212308872</v>
      </c>
      <c r="J49" s="6" t="s">
        <v>51</v>
      </c>
      <c r="K49" s="6">
        <v>1.7822875556493194</v>
      </c>
      <c r="L49" s="6"/>
      <c r="Q49" t="s">
        <v>49</v>
      </c>
      <c r="R49">
        <v>-14.658491660083516</v>
      </c>
    </row>
    <row r="50" spans="1:18" x14ac:dyDescent="0.25">
      <c r="A50">
        <v>250</v>
      </c>
      <c r="B50">
        <v>73.466136660686743</v>
      </c>
      <c r="C50">
        <v>71.114031037505782</v>
      </c>
      <c r="D50">
        <v>546.00457414667642</v>
      </c>
      <c r="J50" s="6" t="s">
        <v>52</v>
      </c>
      <c r="K50" s="6">
        <v>7.3297217005177763E-10</v>
      </c>
      <c r="L50" s="6"/>
      <c r="Q50" t="s">
        <v>50</v>
      </c>
      <c r="R50">
        <v>2.5279812688783744E-9</v>
      </c>
    </row>
    <row r="51" spans="1:18" x14ac:dyDescent="0.25">
      <c r="A51">
        <v>230</v>
      </c>
      <c r="B51">
        <v>72.879283894192071</v>
      </c>
      <c r="C51">
        <v>68.716105879569525</v>
      </c>
      <c r="D51">
        <v>503.28157556300238</v>
      </c>
      <c r="J51" s="6" t="s">
        <v>53</v>
      </c>
      <c r="K51" s="6">
        <v>2.1788128296672284</v>
      </c>
      <c r="L51" s="6"/>
      <c r="Q51" t="s">
        <v>51</v>
      </c>
      <c r="R51">
        <v>1.7822875556493194</v>
      </c>
    </row>
    <row r="52" spans="1:18" x14ac:dyDescent="0.25">
      <c r="A52">
        <v>210</v>
      </c>
      <c r="B52">
        <v>68.575884623960988</v>
      </c>
      <c r="C52">
        <v>66.748775078325849</v>
      </c>
      <c r="D52">
        <v>475.25604033470125</v>
      </c>
      <c r="Q52" t="s">
        <v>52</v>
      </c>
      <c r="R52">
        <v>5.0559625377567488E-9</v>
      </c>
    </row>
    <row r="53" spans="1:18" x14ac:dyDescent="0.25">
      <c r="A53">
        <v>200</v>
      </c>
      <c r="B53">
        <v>64.719225744406359</v>
      </c>
      <c r="C53">
        <v>66.240382535116993</v>
      </c>
      <c r="D53">
        <v>462.5055727326137</v>
      </c>
      <c r="Q53" t="s">
        <v>53</v>
      </c>
      <c r="R53">
        <v>2.1788128296672284</v>
      </c>
    </row>
    <row r="55" spans="1:18" x14ac:dyDescent="0.25">
      <c r="A55" t="s">
        <v>15</v>
      </c>
      <c r="B55" t="s">
        <v>24</v>
      </c>
      <c r="C55" t="s">
        <v>23</v>
      </c>
      <c r="D55" t="s">
        <v>25</v>
      </c>
    </row>
    <row r="56" spans="1:18" x14ac:dyDescent="0.25">
      <c r="A56">
        <v>298</v>
      </c>
      <c r="B56">
        <v>0</v>
      </c>
      <c r="C56">
        <v>0</v>
      </c>
      <c r="D56">
        <v>0</v>
      </c>
    </row>
    <row r="57" spans="1:18" x14ac:dyDescent="0.25">
      <c r="A57">
        <v>290</v>
      </c>
      <c r="B57">
        <f t="shared" ref="B57:D62" si="0">ABS((B48-B47)/B47)*100</f>
        <v>4.1151974279941994</v>
      </c>
      <c r="C57">
        <f t="shared" si="0"/>
        <v>2.5502226982879446</v>
      </c>
      <c r="D57">
        <f t="shared" si="0"/>
        <v>3.356018275330714</v>
      </c>
    </row>
    <row r="58" spans="1:18" x14ac:dyDescent="0.25">
      <c r="A58">
        <v>270</v>
      </c>
      <c r="B58">
        <f t="shared" si="0"/>
        <v>4.4178148123703656</v>
      </c>
      <c r="C58">
        <f t="shared" si="0"/>
        <v>1.7061446841513717</v>
      </c>
      <c r="D58">
        <f t="shared" si="0"/>
        <v>5.6086443938241288</v>
      </c>
    </row>
    <row r="59" spans="1:18" x14ac:dyDescent="0.25">
      <c r="A59">
        <v>250</v>
      </c>
      <c r="B59">
        <f t="shared" si="0"/>
        <v>6.1486476347875554</v>
      </c>
      <c r="C59">
        <f t="shared" si="0"/>
        <v>6.3788825783308498</v>
      </c>
      <c r="D59">
        <f t="shared" si="0"/>
        <v>3.8170242891289403</v>
      </c>
    </row>
    <row r="60" spans="1:18" x14ac:dyDescent="0.25">
      <c r="A60">
        <v>230</v>
      </c>
      <c r="B60">
        <f t="shared" si="0"/>
        <v>0.79880716908407901</v>
      </c>
      <c r="C60">
        <f t="shared" si="0"/>
        <v>3.3719437963959362</v>
      </c>
      <c r="D60">
        <f t="shared" si="0"/>
        <v>7.8246594637863067</v>
      </c>
    </row>
    <row r="61" spans="1:18" x14ac:dyDescent="0.25">
      <c r="A61">
        <v>210</v>
      </c>
      <c r="B61">
        <f t="shared" si="0"/>
        <v>5.9048319910481872</v>
      </c>
      <c r="C61">
        <f t="shared" si="0"/>
        <v>2.8629835408478779</v>
      </c>
      <c r="D61">
        <f t="shared" si="0"/>
        <v>5.5685597464898251</v>
      </c>
    </row>
    <row r="62" spans="1:18" x14ac:dyDescent="0.25">
      <c r="A62">
        <v>200</v>
      </c>
      <c r="B62">
        <f t="shared" si="0"/>
        <v>5.6239287334064958</v>
      </c>
      <c r="C62">
        <f t="shared" si="0"/>
        <v>0.76165074581861147</v>
      </c>
      <c r="D62">
        <f t="shared" si="0"/>
        <v>2.6828628191885744</v>
      </c>
    </row>
  </sheetData>
  <pageMargins left="0.7" right="0.7" top="0.75" bottom="0.75" header="0.3" footer="0.3"/>
  <pageSetup orientation="portrait" horizontalDpi="4294967294" verticalDpi="4294967294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5"/>
  <sheetViews>
    <sheetView topLeftCell="A103" workbookViewId="0">
      <selection activeCell="H71" sqref="B67:H71"/>
    </sheetView>
  </sheetViews>
  <sheetFormatPr defaultRowHeight="15" x14ac:dyDescent="0.25"/>
  <cols>
    <col min="2" max="2" width="11" customWidth="1"/>
    <col min="3" max="3" width="10" customWidth="1"/>
    <col min="4" max="4" width="9" customWidth="1"/>
    <col min="5" max="5" width="10.28515625" customWidth="1"/>
    <col min="6" max="6" width="10.85546875" customWidth="1"/>
    <col min="7" max="7" width="9.42578125" customWidth="1"/>
    <col min="8" max="8" width="8" customWidth="1"/>
  </cols>
  <sheetData>
    <row r="1" spans="1:24" s="1" customFormat="1" x14ac:dyDescent="0.25">
      <c r="C1" s="1" t="s">
        <v>23</v>
      </c>
      <c r="L1" s="1" t="s">
        <v>24</v>
      </c>
      <c r="S1" s="1" t="s">
        <v>25</v>
      </c>
    </row>
    <row r="2" spans="1:24" s="1" customFormat="1" x14ac:dyDescent="0.25">
      <c r="A2" s="1" t="s">
        <v>15</v>
      </c>
      <c r="B2" s="1">
        <v>298</v>
      </c>
      <c r="C2" s="1">
        <v>290</v>
      </c>
      <c r="D2" s="1">
        <v>270</v>
      </c>
      <c r="E2" s="1">
        <v>250</v>
      </c>
      <c r="F2" s="1">
        <v>230</v>
      </c>
      <c r="G2" s="1">
        <v>210</v>
      </c>
      <c r="H2" s="1">
        <v>200</v>
      </c>
      <c r="J2" s="1">
        <v>298</v>
      </c>
      <c r="K2" s="1">
        <v>290</v>
      </c>
      <c r="L2" s="1">
        <v>270</v>
      </c>
      <c r="M2" s="1">
        <v>250</v>
      </c>
      <c r="N2" s="1">
        <v>230</v>
      </c>
      <c r="O2" s="1">
        <v>210</v>
      </c>
      <c r="P2" s="1">
        <v>200</v>
      </c>
      <c r="R2" s="1">
        <v>298</v>
      </c>
      <c r="S2" s="1">
        <v>290</v>
      </c>
      <c r="T2" s="1">
        <v>270</v>
      </c>
      <c r="U2" s="1">
        <v>250</v>
      </c>
      <c r="V2" s="1">
        <v>230</v>
      </c>
      <c r="W2" s="1">
        <v>210</v>
      </c>
      <c r="X2" s="1">
        <v>200</v>
      </c>
    </row>
    <row r="3" spans="1:24" x14ac:dyDescent="0.25">
      <c r="B3" s="9">
        <v>89.166885614395099</v>
      </c>
      <c r="C3" s="9">
        <v>89.475184679031301</v>
      </c>
      <c r="D3" s="9">
        <v>89.674389362335205</v>
      </c>
      <c r="E3" s="9">
        <v>89.178740978240896</v>
      </c>
      <c r="F3" s="9">
        <v>89.072024822235093</v>
      </c>
      <c r="G3" s="9">
        <v>88.6688649654388</v>
      </c>
      <c r="H3" s="9">
        <v>89.105224609375</v>
      </c>
      <c r="J3">
        <v>87.468874454498206</v>
      </c>
      <c r="K3">
        <v>87.523418664932194</v>
      </c>
      <c r="L3">
        <v>87.701284885406494</v>
      </c>
      <c r="M3">
        <v>87.829345464706407</v>
      </c>
      <c r="N3">
        <v>88.412737846374498</v>
      </c>
      <c r="O3">
        <v>87.091803550720201</v>
      </c>
      <c r="P3">
        <v>88.130527734756399</v>
      </c>
      <c r="R3">
        <v>89.899682998657198</v>
      </c>
      <c r="S3">
        <v>89.147913455963106</v>
      </c>
      <c r="T3">
        <v>88.526570796966496</v>
      </c>
      <c r="U3">
        <v>88.483887910842896</v>
      </c>
      <c r="V3">
        <v>87.703657150268498</v>
      </c>
      <c r="W3">
        <v>88.239616155624304</v>
      </c>
      <c r="X3">
        <v>88.647520542144704</v>
      </c>
    </row>
    <row r="4" spans="1:24" x14ac:dyDescent="0.25">
      <c r="B4" s="9">
        <v>88.785070180892902</v>
      </c>
      <c r="C4" s="9">
        <v>89.356607198715196</v>
      </c>
      <c r="D4" s="9">
        <v>89.342379570007296</v>
      </c>
      <c r="E4" s="9">
        <v>89.069652557373004</v>
      </c>
      <c r="F4" s="9">
        <v>88.799297809600802</v>
      </c>
      <c r="G4" s="9">
        <v>89.204829931259098</v>
      </c>
      <c r="H4" s="9">
        <v>89.036452770233097</v>
      </c>
      <c r="J4">
        <v>87.563735246658297</v>
      </c>
      <c r="K4">
        <v>83.631747961044297</v>
      </c>
      <c r="L4">
        <v>87.7582013607025</v>
      </c>
      <c r="M4">
        <v>87.869662046432495</v>
      </c>
      <c r="N4">
        <v>84.075224399566594</v>
      </c>
      <c r="O4">
        <v>88.021439313888493</v>
      </c>
      <c r="P4">
        <v>88.920247554778996</v>
      </c>
      <c r="R4">
        <v>89.669644832610999</v>
      </c>
      <c r="S4">
        <v>89.150285720825195</v>
      </c>
      <c r="T4">
        <v>89.508384466171194</v>
      </c>
      <c r="U4">
        <v>88.996136188506995</v>
      </c>
      <c r="V4">
        <v>89.245146512985201</v>
      </c>
      <c r="W4">
        <v>89.283090829849201</v>
      </c>
      <c r="X4">
        <v>89.394551515579195</v>
      </c>
    </row>
    <row r="5" spans="1:24" x14ac:dyDescent="0.25">
      <c r="B5" s="9">
        <v>89.546328783035193</v>
      </c>
      <c r="C5" s="9">
        <v>89.072024822235093</v>
      </c>
      <c r="D5" s="9">
        <v>88.751870393752995</v>
      </c>
      <c r="E5" s="9">
        <v>89.366090297698904</v>
      </c>
      <c r="F5" s="9">
        <v>89.067280292510901</v>
      </c>
      <c r="G5" s="9">
        <v>89.672017097473102</v>
      </c>
      <c r="H5" s="9">
        <v>89.3352627754211</v>
      </c>
      <c r="J5">
        <v>88.000094890594397</v>
      </c>
      <c r="K5">
        <v>88.061755895614596</v>
      </c>
      <c r="L5">
        <v>82.946377992630005</v>
      </c>
      <c r="M5">
        <v>88.379538059234605</v>
      </c>
      <c r="N5">
        <v>83.226221799850407</v>
      </c>
      <c r="O5">
        <v>88.737636804580603</v>
      </c>
      <c r="P5">
        <v>83.821469545364295</v>
      </c>
      <c r="R5">
        <v>87.739229202270494</v>
      </c>
      <c r="S5">
        <v>89.007991552352905</v>
      </c>
      <c r="T5">
        <v>88.806414604186998</v>
      </c>
      <c r="U5">
        <v>88.417482376098604</v>
      </c>
      <c r="V5">
        <v>89.223802089691105</v>
      </c>
      <c r="W5">
        <v>88.059383630752507</v>
      </c>
      <c r="X5">
        <v>89.271229505538898</v>
      </c>
    </row>
    <row r="6" spans="1:24" x14ac:dyDescent="0.25">
      <c r="B6" s="9">
        <v>90.113121271133394</v>
      </c>
      <c r="C6" s="9">
        <v>89.050680398940997</v>
      </c>
      <c r="D6" s="9">
        <v>89.909172058105398</v>
      </c>
      <c r="E6" s="9">
        <v>89.311546087265</v>
      </c>
      <c r="F6" s="9">
        <v>88.770842552185002</v>
      </c>
      <c r="G6" s="9">
        <v>89.109969139099107</v>
      </c>
      <c r="H6" s="9">
        <v>88.517087697982703</v>
      </c>
      <c r="J6">
        <v>87.767684459686194</v>
      </c>
      <c r="K6">
        <v>87.715512514114295</v>
      </c>
      <c r="L6">
        <v>87.912350893020601</v>
      </c>
      <c r="M6">
        <v>87.3502969741821</v>
      </c>
      <c r="N6">
        <v>86.332917213439899</v>
      </c>
      <c r="O6">
        <v>87.663340568542395</v>
      </c>
      <c r="P6">
        <v>87.620651721954303</v>
      </c>
      <c r="R6">
        <v>87.928950786590505</v>
      </c>
      <c r="S6">
        <v>89.204829931259098</v>
      </c>
      <c r="T6">
        <v>89.207202196121202</v>
      </c>
      <c r="U6">
        <v>89.041191339492798</v>
      </c>
      <c r="V6">
        <v>88.185071945190401</v>
      </c>
      <c r="W6">
        <v>88.823014497756901</v>
      </c>
      <c r="X6">
        <v>89.688616991043006</v>
      </c>
    </row>
    <row r="7" spans="1:24" x14ac:dyDescent="0.25">
      <c r="B7" s="9">
        <v>89.394551515579195</v>
      </c>
      <c r="C7" s="9">
        <v>89.389806985855103</v>
      </c>
      <c r="D7" s="9">
        <v>89.185857772827106</v>
      </c>
      <c r="E7" s="9">
        <v>88.614320755004798</v>
      </c>
      <c r="F7" s="9">
        <v>88.4909987449646</v>
      </c>
      <c r="G7" s="9">
        <v>89.358979463577199</v>
      </c>
      <c r="H7" s="9">
        <v>89.102852344512897</v>
      </c>
      <c r="J7">
        <v>83.306849002838106</v>
      </c>
      <c r="K7">
        <v>87.637251615524207</v>
      </c>
      <c r="L7">
        <v>84.151113033294607</v>
      </c>
      <c r="M7">
        <v>87.876772880554199</v>
      </c>
      <c r="N7">
        <v>88.690209388732896</v>
      </c>
      <c r="O7">
        <v>83.041238784789996</v>
      </c>
      <c r="P7">
        <v>87.561362981796194</v>
      </c>
      <c r="R7">
        <v>87.656223773956299</v>
      </c>
      <c r="S7">
        <v>88.097327947616506</v>
      </c>
      <c r="T7">
        <v>89.029335975646902</v>
      </c>
      <c r="U7">
        <v>88.889414072036701</v>
      </c>
      <c r="V7">
        <v>89.026963710784898</v>
      </c>
      <c r="W7">
        <v>88.140016794204698</v>
      </c>
      <c r="X7">
        <v>88.019067049026404</v>
      </c>
    </row>
    <row r="8" spans="1:24" x14ac:dyDescent="0.25">
      <c r="B8" s="9">
        <v>88.839614391326904</v>
      </c>
      <c r="C8" s="9">
        <v>89.188230037689195</v>
      </c>
      <c r="D8" s="9">
        <v>88.241988420486393</v>
      </c>
      <c r="E8" s="9">
        <v>89.252257347106905</v>
      </c>
      <c r="F8" s="9">
        <v>89.019846916198702</v>
      </c>
      <c r="G8" s="9">
        <v>88.410365581512394</v>
      </c>
      <c r="H8" s="9">
        <v>88.602459430694495</v>
      </c>
      <c r="J8">
        <v>87.162947654724107</v>
      </c>
      <c r="K8">
        <v>87.822228670120197</v>
      </c>
      <c r="L8">
        <v>87.848317623138399</v>
      </c>
      <c r="M8">
        <v>88.498115539550696</v>
      </c>
      <c r="N8">
        <v>87.734484672546301</v>
      </c>
      <c r="O8">
        <v>87.490218877792302</v>
      </c>
      <c r="P8">
        <v>83.892619609832707</v>
      </c>
      <c r="R8">
        <v>89.000874757766695</v>
      </c>
      <c r="S8">
        <v>88.820642232894897</v>
      </c>
      <c r="T8">
        <v>88.704437017440796</v>
      </c>
      <c r="U8">
        <v>88.851469755172701</v>
      </c>
      <c r="V8">
        <v>89.589017629623399</v>
      </c>
      <c r="W8">
        <v>88.187444210052405</v>
      </c>
      <c r="X8">
        <v>89.000874757766695</v>
      </c>
    </row>
    <row r="9" spans="1:24" x14ac:dyDescent="0.25">
      <c r="B9" s="9">
        <v>89.389806985855103</v>
      </c>
      <c r="C9" s="9">
        <v>89.463323354720998</v>
      </c>
      <c r="D9" s="9">
        <v>88.903647661209106</v>
      </c>
      <c r="E9" s="9">
        <v>89.444351196289006</v>
      </c>
      <c r="F9" s="9">
        <v>88.588231801986694</v>
      </c>
      <c r="G9" s="9">
        <v>89.138424396514793</v>
      </c>
      <c r="H9" s="9">
        <v>89.280718564987097</v>
      </c>
      <c r="J9">
        <v>87.698912620544405</v>
      </c>
      <c r="K9">
        <v>83.297365903854299</v>
      </c>
      <c r="L9">
        <v>87.291008234024005</v>
      </c>
      <c r="M9">
        <v>87.025398015975895</v>
      </c>
      <c r="N9">
        <v>87.900489568710299</v>
      </c>
      <c r="O9">
        <v>88.400882482528601</v>
      </c>
      <c r="P9">
        <v>88.011950254440293</v>
      </c>
      <c r="R9">
        <v>89.169257879257202</v>
      </c>
      <c r="S9">
        <v>89.361351728439303</v>
      </c>
      <c r="T9">
        <v>88.981902599334703</v>
      </c>
      <c r="U9">
        <v>88.986647129058795</v>
      </c>
      <c r="V9">
        <v>89.854627847671495</v>
      </c>
      <c r="W9">
        <v>87.625396251678396</v>
      </c>
      <c r="X9">
        <v>88.730525970458899</v>
      </c>
    </row>
    <row r="10" spans="1:24" x14ac:dyDescent="0.25">
      <c r="B10" s="9">
        <v>89.460951089858995</v>
      </c>
      <c r="C10" s="9">
        <v>89.591383934020996</v>
      </c>
      <c r="D10" s="9">
        <v>88.804042339324894</v>
      </c>
      <c r="E10" s="9">
        <v>89.176368713378906</v>
      </c>
      <c r="F10" s="9">
        <v>89.026963710784898</v>
      </c>
      <c r="G10" s="9">
        <v>89.316290616989093</v>
      </c>
      <c r="H10" s="9">
        <v>88.770842552185002</v>
      </c>
      <c r="J10">
        <v>83.330565690994206</v>
      </c>
      <c r="K10">
        <v>86.024618148803697</v>
      </c>
      <c r="L10">
        <v>87.736856937408405</v>
      </c>
      <c r="M10">
        <v>87.245953083038302</v>
      </c>
      <c r="N10">
        <v>85.071265697479205</v>
      </c>
      <c r="O10">
        <v>88.225388526916504</v>
      </c>
      <c r="P10">
        <v>87.803256511688204</v>
      </c>
      <c r="R10">
        <v>89.216685295104895</v>
      </c>
      <c r="S10">
        <v>89.840394258499103</v>
      </c>
      <c r="T10">
        <v>89.453840255737305</v>
      </c>
      <c r="U10">
        <v>88.355821371078406</v>
      </c>
      <c r="V10">
        <v>87.841200828552203</v>
      </c>
      <c r="W10">
        <v>89.190596342086707</v>
      </c>
      <c r="X10">
        <v>89.247518777847205</v>
      </c>
    </row>
    <row r="11" spans="1:24" x14ac:dyDescent="0.25">
      <c r="B11" s="9">
        <v>89.043563604354802</v>
      </c>
      <c r="C11" s="9">
        <v>88.633292913436804</v>
      </c>
      <c r="D11" s="9">
        <v>88.585859537124605</v>
      </c>
      <c r="E11" s="9">
        <v>88.713926076888995</v>
      </c>
      <c r="F11" s="9">
        <v>89.674389362335205</v>
      </c>
      <c r="G11" s="9">
        <v>89.034080505371094</v>
      </c>
      <c r="H11" s="9">
        <v>89.340007305145207</v>
      </c>
      <c r="J11">
        <v>87.459385395050006</v>
      </c>
      <c r="K11">
        <v>88.358193635940495</v>
      </c>
      <c r="L11">
        <v>87.136858701705904</v>
      </c>
      <c r="M11">
        <v>87.011170387267995</v>
      </c>
      <c r="N11">
        <v>87.957406044006305</v>
      </c>
      <c r="O11">
        <v>87.869662046432495</v>
      </c>
      <c r="P11">
        <v>87.563735246658297</v>
      </c>
      <c r="R11">
        <v>89.356607198715196</v>
      </c>
      <c r="S11">
        <v>89.126569032668996</v>
      </c>
      <c r="T11">
        <v>89.5131289958953</v>
      </c>
      <c r="U11">
        <v>88.597720861434894</v>
      </c>
      <c r="V11">
        <v>88.208788633346501</v>
      </c>
      <c r="W11">
        <v>89.1289412975311</v>
      </c>
      <c r="X11">
        <v>89.079135656356797</v>
      </c>
    </row>
    <row r="12" spans="1:24" x14ac:dyDescent="0.25">
      <c r="B12" s="9">
        <v>89.247518777847205</v>
      </c>
      <c r="C12" s="9">
        <v>89.005619287490802</v>
      </c>
      <c r="D12" s="9">
        <v>89.795339107513399</v>
      </c>
      <c r="E12" s="9">
        <v>89.207202196121202</v>
      </c>
      <c r="F12" s="9">
        <v>89.349490404129</v>
      </c>
      <c r="G12" s="9">
        <v>89.275974035263005</v>
      </c>
      <c r="H12" s="9">
        <v>88.009577989578204</v>
      </c>
      <c r="J12">
        <v>87.826973199844304</v>
      </c>
      <c r="K12">
        <v>87.215119600296006</v>
      </c>
      <c r="L12">
        <v>87.317097187042194</v>
      </c>
      <c r="M12">
        <v>88.306021690368596</v>
      </c>
      <c r="N12">
        <v>87.917089462280202</v>
      </c>
      <c r="O12">
        <v>87.940806150436401</v>
      </c>
      <c r="P12">
        <v>87.203264236450195</v>
      </c>
      <c r="R12">
        <v>88.744753599166799</v>
      </c>
      <c r="S12">
        <v>89.093369245529104</v>
      </c>
      <c r="T12">
        <v>89.226174354553194</v>
      </c>
      <c r="U12">
        <v>88.6830925941467</v>
      </c>
      <c r="V12">
        <v>88.374793529510498</v>
      </c>
      <c r="W12">
        <v>87.857800722122093</v>
      </c>
      <c r="X12">
        <v>85.476791858673096</v>
      </c>
    </row>
    <row r="13" spans="1:24" x14ac:dyDescent="0.25">
      <c r="B13" s="9">
        <v>89.961344003677297</v>
      </c>
      <c r="C13" s="9">
        <v>89.252257347106905</v>
      </c>
      <c r="D13" s="9">
        <v>89.937627315521198</v>
      </c>
      <c r="E13" s="9">
        <v>88.547915220260606</v>
      </c>
      <c r="F13" s="9">
        <v>89.223802089691105</v>
      </c>
      <c r="G13" s="9">
        <v>89.114707708358694</v>
      </c>
      <c r="H13" s="9">
        <v>89.230912923812795</v>
      </c>
      <c r="J13">
        <v>87.976378202438298</v>
      </c>
      <c r="K13">
        <v>87.573218345642005</v>
      </c>
      <c r="L13">
        <v>86.963737010955796</v>
      </c>
      <c r="M13">
        <v>88.014322519302297</v>
      </c>
      <c r="N13">
        <v>87.615907192230196</v>
      </c>
      <c r="O13">
        <v>87.585079669952293</v>
      </c>
      <c r="P13">
        <v>87.947922945022498</v>
      </c>
      <c r="R13">
        <v>88.946330547332707</v>
      </c>
      <c r="S13">
        <v>88.7352645397186</v>
      </c>
      <c r="T13">
        <v>88.661748170852604</v>
      </c>
      <c r="U13">
        <v>87.36452460289</v>
      </c>
      <c r="V13">
        <v>89.603245258331299</v>
      </c>
      <c r="W13">
        <v>88.704437017440796</v>
      </c>
      <c r="X13">
        <v>88.699692487716604</v>
      </c>
    </row>
    <row r="14" spans="1:24" x14ac:dyDescent="0.25">
      <c r="B14" s="9">
        <v>89.385062456130896</v>
      </c>
      <c r="C14" s="9">
        <v>89.207202196121202</v>
      </c>
      <c r="D14" s="9">
        <v>88.585859537124605</v>
      </c>
      <c r="E14" s="9">
        <v>89.095735549926701</v>
      </c>
      <c r="F14" s="9">
        <v>89.278346300125094</v>
      </c>
      <c r="G14" s="9">
        <v>89.498895406722994</v>
      </c>
      <c r="H14" s="9">
        <v>89.055424928665104</v>
      </c>
      <c r="J14">
        <v>87.537646293640094</v>
      </c>
      <c r="K14">
        <v>85.076010227203298</v>
      </c>
      <c r="L14">
        <v>87.5661075115203</v>
      </c>
      <c r="M14">
        <v>87.236464023590003</v>
      </c>
      <c r="N14">
        <v>87.855434417724595</v>
      </c>
      <c r="O14">
        <v>87.264925241470294</v>
      </c>
      <c r="P14">
        <v>88.524198532104407</v>
      </c>
      <c r="R14">
        <v>88.317877054214406</v>
      </c>
      <c r="S14">
        <v>88.550287485122595</v>
      </c>
      <c r="T14">
        <v>88.910758495330796</v>
      </c>
      <c r="U14">
        <v>88.901275396347003</v>
      </c>
      <c r="V14">
        <v>89.152652025222693</v>
      </c>
      <c r="W14">
        <v>88.208788633346501</v>
      </c>
      <c r="X14">
        <v>89.1194522380828</v>
      </c>
    </row>
    <row r="15" spans="1:24" x14ac:dyDescent="0.25">
      <c r="B15" s="9">
        <v>89.280718564987097</v>
      </c>
      <c r="C15" s="9">
        <v>89.024591445922795</v>
      </c>
      <c r="D15" s="9">
        <v>90.295726060867295</v>
      </c>
      <c r="E15" s="9">
        <v>88.837242126464801</v>
      </c>
      <c r="F15" s="9">
        <v>89.294946193694997</v>
      </c>
      <c r="G15" s="9">
        <v>88.455426692962604</v>
      </c>
      <c r="H15" s="9">
        <v>88.8989031314849</v>
      </c>
      <c r="J15">
        <v>87.122631072998004</v>
      </c>
      <c r="K15">
        <v>87.558990716934204</v>
      </c>
      <c r="L15">
        <v>88.156616687774601</v>
      </c>
      <c r="M15">
        <v>87.995350360870304</v>
      </c>
      <c r="N15">
        <v>87.703657150268498</v>
      </c>
      <c r="O15">
        <v>87.760573625564504</v>
      </c>
      <c r="P15">
        <v>83.712381124496403</v>
      </c>
      <c r="R15">
        <v>89.446723461151095</v>
      </c>
      <c r="S15">
        <v>87.855434417724595</v>
      </c>
      <c r="T15">
        <v>88.161361217498694</v>
      </c>
      <c r="U15">
        <v>88.614320755004798</v>
      </c>
      <c r="V15">
        <v>88.955819606781006</v>
      </c>
      <c r="W15">
        <v>88.393765687942505</v>
      </c>
      <c r="X15">
        <v>89.847511053085299</v>
      </c>
    </row>
    <row r="16" spans="1:24" x14ac:dyDescent="0.25">
      <c r="B16" s="9">
        <v>89.197713136672903</v>
      </c>
      <c r="C16" s="9">
        <v>89.057791233062702</v>
      </c>
      <c r="D16" s="9">
        <v>89.254629611968994</v>
      </c>
      <c r="E16" s="9">
        <v>88.339221477508502</v>
      </c>
      <c r="F16" s="9">
        <v>89.913916587829505</v>
      </c>
      <c r="G16" s="9">
        <v>89.287829399108801</v>
      </c>
      <c r="H16" s="9">
        <v>88.965302705764699</v>
      </c>
      <c r="J16">
        <v>88.555032014846802</v>
      </c>
      <c r="K16">
        <v>83.491832017898503</v>
      </c>
      <c r="L16">
        <v>87.784284353256197</v>
      </c>
      <c r="M16">
        <v>87.542390823364201</v>
      </c>
      <c r="N16">
        <v>87.276780605316105</v>
      </c>
      <c r="O16">
        <v>88.320249319076495</v>
      </c>
      <c r="P16">
        <v>83.736097812652503</v>
      </c>
      <c r="R16">
        <v>88.227760791778493</v>
      </c>
      <c r="S16">
        <v>87.691795825958195</v>
      </c>
      <c r="T16">
        <v>89.024591445922795</v>
      </c>
      <c r="U16">
        <v>89.036452770233097</v>
      </c>
      <c r="V16">
        <v>89.155024290084796</v>
      </c>
      <c r="W16">
        <v>88.846731185913001</v>
      </c>
      <c r="X16">
        <v>88.301277160644503</v>
      </c>
    </row>
    <row r="17" spans="2:24" x14ac:dyDescent="0.25">
      <c r="B17" s="9">
        <v>89.546328783035193</v>
      </c>
      <c r="C17" s="9">
        <v>89.932888746261597</v>
      </c>
      <c r="D17" s="9">
        <v>88.747125864028902</v>
      </c>
      <c r="E17" s="9">
        <v>89.240401983261094</v>
      </c>
      <c r="F17" s="9">
        <v>89.098107814788804</v>
      </c>
      <c r="G17" s="9">
        <v>89.821422100067096</v>
      </c>
      <c r="H17" s="9">
        <v>88.922619819641099</v>
      </c>
      <c r="J17">
        <v>83.700525760650606</v>
      </c>
      <c r="K17">
        <v>87.990605831146198</v>
      </c>
      <c r="L17">
        <v>87.106031179428101</v>
      </c>
      <c r="M17">
        <v>86.833304166793795</v>
      </c>
      <c r="N17">
        <v>83.283138275146399</v>
      </c>
      <c r="O17">
        <v>87.907606363296495</v>
      </c>
      <c r="P17">
        <v>87.848317623138399</v>
      </c>
      <c r="R17">
        <v>89.000874757766695</v>
      </c>
      <c r="S17">
        <v>89.162141084671006</v>
      </c>
      <c r="T17">
        <v>89.811939001083303</v>
      </c>
      <c r="U17">
        <v>88.939219713211003</v>
      </c>
      <c r="V17">
        <v>88.346338272094698</v>
      </c>
      <c r="W17">
        <v>87.831717729568396</v>
      </c>
      <c r="X17">
        <v>87.457019090652395</v>
      </c>
    </row>
    <row r="18" spans="2:24" x14ac:dyDescent="0.25">
      <c r="B18" s="9">
        <v>89.657789468765202</v>
      </c>
      <c r="C18" s="9">
        <v>89.000874757766695</v>
      </c>
      <c r="D18" s="9">
        <v>89.418268203735295</v>
      </c>
      <c r="E18" s="9">
        <v>88.431710004806504</v>
      </c>
      <c r="F18" s="9">
        <v>89.522612094879094</v>
      </c>
      <c r="G18" s="9">
        <v>88.841986656188894</v>
      </c>
      <c r="H18" s="9">
        <v>88.275194168090806</v>
      </c>
      <c r="J18">
        <v>87.964522838592501</v>
      </c>
      <c r="K18">
        <v>87.060970067977905</v>
      </c>
      <c r="L18">
        <v>87.063342332839895</v>
      </c>
      <c r="M18">
        <v>88.595348596572805</v>
      </c>
      <c r="N18">
        <v>87.060970067977905</v>
      </c>
      <c r="O18">
        <v>83.031755685806203</v>
      </c>
      <c r="P18">
        <v>83.264166116714406</v>
      </c>
      <c r="R18">
        <v>89.211940765380803</v>
      </c>
      <c r="S18">
        <v>88.204044103622394</v>
      </c>
      <c r="T18">
        <v>88.801670074462805</v>
      </c>
      <c r="U18">
        <v>88.711553812026906</v>
      </c>
      <c r="V18">
        <v>89.173996448516803</v>
      </c>
      <c r="W18">
        <v>89.762133359909001</v>
      </c>
      <c r="X18">
        <v>88.934475183486896</v>
      </c>
    </row>
    <row r="19" spans="2:24" x14ac:dyDescent="0.25">
      <c r="B19" s="9">
        <v>89.0909969806671</v>
      </c>
      <c r="C19" s="9">
        <v>89.636445045471106</v>
      </c>
      <c r="D19" s="9">
        <v>89.304435253143296</v>
      </c>
      <c r="E19" s="9">
        <v>89.484667778015094</v>
      </c>
      <c r="F19" s="9">
        <v>88.875186443328801</v>
      </c>
      <c r="G19" s="9">
        <v>88.0688667297363</v>
      </c>
      <c r="H19" s="9">
        <v>89.043563604354802</v>
      </c>
      <c r="J19">
        <v>87.774801254272404</v>
      </c>
      <c r="K19">
        <v>83.261793851852403</v>
      </c>
      <c r="L19">
        <v>88.832497596740694</v>
      </c>
      <c r="M19">
        <v>88.308393955230699</v>
      </c>
      <c r="N19">
        <v>88.296532630920396</v>
      </c>
      <c r="O19">
        <v>87.936061620712195</v>
      </c>
      <c r="P19">
        <v>86.653071641921997</v>
      </c>
      <c r="R19">
        <v>88.251477479934593</v>
      </c>
      <c r="S19">
        <v>88.955819606781006</v>
      </c>
      <c r="T19">
        <v>88.294166326522799</v>
      </c>
      <c r="U19">
        <v>88.640403747558594</v>
      </c>
      <c r="V19">
        <v>88.789814710616994</v>
      </c>
      <c r="W19">
        <v>88.849097490310598</v>
      </c>
      <c r="X19">
        <v>87.867289781570406</v>
      </c>
    </row>
    <row r="20" spans="2:24" x14ac:dyDescent="0.25">
      <c r="B20" s="9">
        <v>89.420634508132906</v>
      </c>
      <c r="C20" s="9">
        <v>89.038819074630695</v>
      </c>
      <c r="D20" s="9">
        <v>89.444351196289006</v>
      </c>
      <c r="E20" s="9">
        <v>89.107596874237004</v>
      </c>
      <c r="F20" s="9">
        <v>89.219057559966998</v>
      </c>
      <c r="G20" s="9">
        <v>88.581115007400498</v>
      </c>
      <c r="H20" s="9">
        <v>89.5795285701751</v>
      </c>
      <c r="J20">
        <v>87.732112407684298</v>
      </c>
      <c r="K20">
        <v>87.312352657318101</v>
      </c>
      <c r="L20">
        <v>88.007211685180593</v>
      </c>
      <c r="M20">
        <v>83.292621374130206</v>
      </c>
      <c r="N20">
        <v>87.914717197418199</v>
      </c>
      <c r="O20">
        <v>87.134486436843801</v>
      </c>
      <c r="P20">
        <v>88.711553812026906</v>
      </c>
      <c r="R20">
        <v>88.075983524322496</v>
      </c>
      <c r="S20">
        <v>89.138424396514793</v>
      </c>
      <c r="T20">
        <v>89.088624715804997</v>
      </c>
      <c r="U20">
        <v>89.010363817214895</v>
      </c>
      <c r="V20">
        <v>87.5803351402282</v>
      </c>
      <c r="W20">
        <v>89.634072780609102</v>
      </c>
      <c r="X20">
        <v>89.017480611801105</v>
      </c>
    </row>
    <row r="21" spans="2:24" x14ac:dyDescent="0.25">
      <c r="B21" s="9">
        <v>90.049088001251206</v>
      </c>
      <c r="C21" s="9">
        <v>89.5273566246032</v>
      </c>
      <c r="D21" s="9">
        <v>88.832497596740694</v>
      </c>
      <c r="E21" s="9">
        <v>89.638817310333195</v>
      </c>
      <c r="F21" s="9">
        <v>89.534467458724905</v>
      </c>
      <c r="G21" s="9">
        <v>89.287829399108801</v>
      </c>
      <c r="H21" s="9">
        <v>89.304435253143296</v>
      </c>
      <c r="J21">
        <v>83.211988210678101</v>
      </c>
      <c r="K21">
        <v>86.420661211013794</v>
      </c>
      <c r="L21">
        <v>88.486254215240393</v>
      </c>
      <c r="M21">
        <v>87.990605831146198</v>
      </c>
      <c r="N21">
        <v>86.958998441696096</v>
      </c>
      <c r="O21">
        <v>87.950295209884601</v>
      </c>
      <c r="P21">
        <v>87.089431285858097</v>
      </c>
      <c r="R21">
        <v>88.993763923645005</v>
      </c>
      <c r="S21">
        <v>88.4388267993927</v>
      </c>
      <c r="T21">
        <v>88.391393423080402</v>
      </c>
      <c r="U21">
        <v>88.585859537124605</v>
      </c>
      <c r="V21">
        <v>88.853842020034705</v>
      </c>
      <c r="W21">
        <v>88.429337739944401</v>
      </c>
      <c r="X21">
        <v>88.799297809600802</v>
      </c>
    </row>
    <row r="22" spans="2:24" x14ac:dyDescent="0.25">
      <c r="B22" s="9">
        <v>89.548701047897296</v>
      </c>
      <c r="C22" s="9">
        <v>89.264118671417194</v>
      </c>
      <c r="D22" s="9">
        <v>89.577156305313096</v>
      </c>
      <c r="E22" s="9">
        <v>88.730525970458899</v>
      </c>
      <c r="F22" s="9">
        <v>89.394551515579195</v>
      </c>
      <c r="G22" s="9">
        <v>88.877558708190904</v>
      </c>
      <c r="H22" s="9">
        <v>89.375579357147203</v>
      </c>
      <c r="J22">
        <v>88.185071945190401</v>
      </c>
      <c r="K22">
        <v>87.392985820770207</v>
      </c>
      <c r="L22">
        <v>86.949509382247896</v>
      </c>
      <c r="M22">
        <v>88.512343168258596</v>
      </c>
      <c r="N22">
        <v>88.059383630752507</v>
      </c>
      <c r="O22">
        <v>86.989825963973999</v>
      </c>
      <c r="P22">
        <v>87.440413236617999</v>
      </c>
      <c r="R22">
        <v>87.331324815750094</v>
      </c>
      <c r="S22">
        <v>88.981902599334703</v>
      </c>
      <c r="T22">
        <v>87.938433885574298</v>
      </c>
      <c r="U22">
        <v>88.204044103622394</v>
      </c>
      <c r="V22">
        <v>88.353449106216402</v>
      </c>
      <c r="W22">
        <v>87.518674135208101</v>
      </c>
      <c r="X22">
        <v>89.233285188674898</v>
      </c>
    </row>
    <row r="23" spans="2:24" x14ac:dyDescent="0.25">
      <c r="B23" s="9">
        <v>89.072024822235093</v>
      </c>
      <c r="C23" s="9">
        <v>89.235657453536902</v>
      </c>
      <c r="D23" s="9">
        <v>88.9131307601928</v>
      </c>
      <c r="E23" s="9">
        <v>88.604831695556598</v>
      </c>
      <c r="F23" s="9">
        <v>88.851469755172701</v>
      </c>
      <c r="G23" s="9">
        <v>89.169257879257202</v>
      </c>
      <c r="H23" s="9">
        <v>89.1194522380828</v>
      </c>
      <c r="J23">
        <v>87.746340036392198</v>
      </c>
      <c r="K23">
        <v>87.480729818344102</v>
      </c>
      <c r="L23">
        <v>87.298125028610201</v>
      </c>
      <c r="M23">
        <v>87.808001041412297</v>
      </c>
      <c r="N23">
        <v>88.104444742202702</v>
      </c>
      <c r="O23">
        <v>88.049894571304307</v>
      </c>
      <c r="P23">
        <v>87.053859233856201</v>
      </c>
      <c r="R23">
        <v>87.447530031204195</v>
      </c>
      <c r="S23">
        <v>89.038819074630695</v>
      </c>
      <c r="T23">
        <v>88.763725757598806</v>
      </c>
      <c r="U23">
        <v>87.639623880386296</v>
      </c>
      <c r="V23">
        <v>89.173996448516803</v>
      </c>
      <c r="W23">
        <v>89.034080505371094</v>
      </c>
      <c r="X23">
        <v>89.572411775588904</v>
      </c>
    </row>
    <row r="24" spans="2:24" x14ac:dyDescent="0.25">
      <c r="B24" s="9">
        <v>88.920247554778996</v>
      </c>
      <c r="C24" s="9">
        <v>89.394551515579195</v>
      </c>
      <c r="D24" s="9">
        <v>89.311546087265</v>
      </c>
      <c r="E24" s="9">
        <v>89.747905731201101</v>
      </c>
      <c r="F24" s="9">
        <v>89.278346300125094</v>
      </c>
      <c r="G24" s="9">
        <v>88.887041807174597</v>
      </c>
      <c r="H24" s="9">
        <v>88.417482376098604</v>
      </c>
      <c r="J24">
        <v>87.770056724548297</v>
      </c>
      <c r="K24">
        <v>88.154244422912598</v>
      </c>
      <c r="L24">
        <v>87.191402912139793</v>
      </c>
      <c r="M24">
        <v>87.786656618118201</v>
      </c>
      <c r="N24">
        <v>83.271276950836096</v>
      </c>
      <c r="O24">
        <v>83.138471841812105</v>
      </c>
      <c r="P24">
        <v>88.417482376098604</v>
      </c>
      <c r="R24">
        <v>88.287049531936603</v>
      </c>
      <c r="S24">
        <v>87.966895103454505</v>
      </c>
      <c r="T24">
        <v>88.009577989578204</v>
      </c>
      <c r="U24">
        <v>90.044349431991506</v>
      </c>
      <c r="V24">
        <v>89.399296045303302</v>
      </c>
      <c r="W24">
        <v>88.151872158050494</v>
      </c>
      <c r="X24">
        <v>89.010363817214895</v>
      </c>
    </row>
    <row r="25" spans="2:24" x14ac:dyDescent="0.25">
      <c r="B25" s="9">
        <v>88.8989031314849</v>
      </c>
      <c r="C25" s="9">
        <v>89.249885082244802</v>
      </c>
      <c r="D25" s="9">
        <v>88.972419500350895</v>
      </c>
      <c r="E25" s="9">
        <v>89.524984359741197</v>
      </c>
      <c r="F25" s="9">
        <v>88.450682163238497</v>
      </c>
      <c r="G25" s="9">
        <v>89.192968606948796</v>
      </c>
      <c r="H25" s="9">
        <v>89.107596874237004</v>
      </c>
      <c r="J25">
        <v>86.963737010955796</v>
      </c>
      <c r="K25">
        <v>87.480729818344102</v>
      </c>
      <c r="L25">
        <v>87.798517942428504</v>
      </c>
      <c r="M25">
        <v>88.469654321670504</v>
      </c>
      <c r="N25">
        <v>87.760573625564504</v>
      </c>
      <c r="O25">
        <v>87.162947654724107</v>
      </c>
      <c r="P25">
        <v>87.826973199844304</v>
      </c>
      <c r="R25">
        <v>89.098107814788804</v>
      </c>
      <c r="S25">
        <v>88.158988952636705</v>
      </c>
      <c r="T25">
        <v>89.155024290084796</v>
      </c>
      <c r="U25">
        <v>89.543956518173204</v>
      </c>
      <c r="V25">
        <v>87.777173519134493</v>
      </c>
      <c r="W25">
        <v>88.258588314056396</v>
      </c>
      <c r="X25">
        <v>89.247518777847205</v>
      </c>
    </row>
    <row r="26" spans="2:24" x14ac:dyDescent="0.25">
      <c r="B26" s="9">
        <v>90.087032318115206</v>
      </c>
      <c r="C26" s="9">
        <v>88.785070180892902</v>
      </c>
      <c r="D26" s="9">
        <v>88.889414072036701</v>
      </c>
      <c r="E26" s="9">
        <v>88.728153705596895</v>
      </c>
      <c r="F26" s="9">
        <v>89.733678102493201</v>
      </c>
      <c r="G26" s="9">
        <v>89.181113243102999</v>
      </c>
      <c r="H26" s="9">
        <v>89.3210351467132</v>
      </c>
      <c r="J26">
        <v>87.5661075115203</v>
      </c>
      <c r="K26">
        <v>88.042783737182603</v>
      </c>
      <c r="L26">
        <v>88.128155469894395</v>
      </c>
      <c r="M26">
        <v>87.357413768768296</v>
      </c>
      <c r="N26">
        <v>87.264925241470294</v>
      </c>
      <c r="O26">
        <v>83.297365903854299</v>
      </c>
      <c r="P26">
        <v>86.980342864990206</v>
      </c>
      <c r="R26">
        <v>88.135272264480506</v>
      </c>
      <c r="S26">
        <v>88.754236698150606</v>
      </c>
      <c r="T26">
        <v>88.894158601760793</v>
      </c>
      <c r="U26">
        <v>88.834869861602698</v>
      </c>
      <c r="V26">
        <v>88.237249851226807</v>
      </c>
      <c r="W26">
        <v>88.744753599166799</v>
      </c>
      <c r="X26">
        <v>88.718664646148596</v>
      </c>
    </row>
    <row r="27" spans="2:24" x14ac:dyDescent="0.25">
      <c r="B27" s="9">
        <v>88.9273583889007</v>
      </c>
      <c r="C27" s="9">
        <v>88.118672370910602</v>
      </c>
      <c r="D27" s="9">
        <v>89.192968606948796</v>
      </c>
      <c r="E27" s="9">
        <v>89.373207092285099</v>
      </c>
      <c r="F27" s="9">
        <v>89.368462562561007</v>
      </c>
      <c r="G27" s="9">
        <v>88.685464859008704</v>
      </c>
      <c r="H27" s="9">
        <v>89.418268203735295</v>
      </c>
      <c r="J27">
        <v>86.911565065383897</v>
      </c>
      <c r="K27">
        <v>87.834089994430499</v>
      </c>
      <c r="L27">
        <v>87.1297478675842</v>
      </c>
      <c r="M27">
        <v>87.400096654891897</v>
      </c>
      <c r="N27">
        <v>87.226980924606295</v>
      </c>
      <c r="O27">
        <v>87.516301870345998</v>
      </c>
      <c r="P27">
        <v>87.817490100860596</v>
      </c>
      <c r="R27">
        <v>88.334476947784395</v>
      </c>
      <c r="S27">
        <v>87.777173519134493</v>
      </c>
      <c r="T27">
        <v>89.444351196289006</v>
      </c>
      <c r="U27">
        <v>88.777953386306706</v>
      </c>
      <c r="V27">
        <v>88.882303237914996</v>
      </c>
      <c r="W27">
        <v>88.175588846206594</v>
      </c>
      <c r="X27">
        <v>89.114707708358694</v>
      </c>
    </row>
    <row r="28" spans="2:24" x14ac:dyDescent="0.25">
      <c r="B28" s="9">
        <v>89.425379037856999</v>
      </c>
      <c r="C28" s="9">
        <v>89.712333679199205</v>
      </c>
      <c r="D28" s="9">
        <v>88.972419500350895</v>
      </c>
      <c r="E28" s="9">
        <v>88.6546373367309</v>
      </c>
      <c r="F28" s="9">
        <v>89.038819074630695</v>
      </c>
      <c r="G28" s="9">
        <v>89.444351196289006</v>
      </c>
      <c r="H28" s="9">
        <v>89.444351196289006</v>
      </c>
      <c r="J28">
        <v>87.355041503906193</v>
      </c>
      <c r="K28">
        <v>87.843573093414307</v>
      </c>
      <c r="L28">
        <v>87.755829095840397</v>
      </c>
      <c r="M28">
        <v>87.990605831146198</v>
      </c>
      <c r="N28">
        <v>87.430930137634206</v>
      </c>
      <c r="O28">
        <v>87.784284353256197</v>
      </c>
      <c r="P28">
        <v>88.464915752410803</v>
      </c>
      <c r="R28">
        <v>89.361351728439303</v>
      </c>
      <c r="S28">
        <v>88.144755363464299</v>
      </c>
      <c r="T28">
        <v>88.704437017440796</v>
      </c>
      <c r="U28">
        <v>88.808786869049001</v>
      </c>
      <c r="V28">
        <v>85.941612720489502</v>
      </c>
      <c r="W28">
        <v>88.882303237914996</v>
      </c>
      <c r="X28">
        <v>88.694953918457003</v>
      </c>
    </row>
    <row r="29" spans="2:24" x14ac:dyDescent="0.25">
      <c r="B29" s="9">
        <v>89.382690191268907</v>
      </c>
      <c r="C29" s="9">
        <v>89.477550983428898</v>
      </c>
      <c r="D29" s="9">
        <v>89.294946193694997</v>
      </c>
      <c r="E29" s="9">
        <v>88.889414072036701</v>
      </c>
      <c r="F29" s="9">
        <v>89.510756731033297</v>
      </c>
      <c r="G29" s="9">
        <v>89.095735549926701</v>
      </c>
      <c r="H29" s="9">
        <v>88.5052263736724</v>
      </c>
      <c r="J29">
        <v>88.367682695388794</v>
      </c>
      <c r="K29">
        <v>87.094175815582204</v>
      </c>
      <c r="L29">
        <v>87.888634204864502</v>
      </c>
      <c r="M29">
        <v>88.187444210052405</v>
      </c>
      <c r="N29">
        <v>87.032514810562105</v>
      </c>
      <c r="O29">
        <v>83.432543277740393</v>
      </c>
      <c r="P29">
        <v>87.881517410278306</v>
      </c>
      <c r="R29">
        <v>89.306801557540894</v>
      </c>
      <c r="S29">
        <v>88.251477479934593</v>
      </c>
      <c r="T29">
        <v>87.675195932388306</v>
      </c>
      <c r="U29">
        <v>88.626176118850694</v>
      </c>
      <c r="V29">
        <v>87.881517410278306</v>
      </c>
      <c r="W29">
        <v>88.0546391010284</v>
      </c>
      <c r="X29">
        <v>89.143168926238999</v>
      </c>
    </row>
    <row r="30" spans="2:24" x14ac:dyDescent="0.25">
      <c r="B30" s="9">
        <v>89.188230037689195</v>
      </c>
      <c r="C30" s="9">
        <v>89.159768819808903</v>
      </c>
      <c r="D30" s="9">
        <v>89.1716241836547</v>
      </c>
      <c r="E30" s="9">
        <v>89.766877889633093</v>
      </c>
      <c r="F30" s="9">
        <v>89.543956518173204</v>
      </c>
      <c r="G30" s="9">
        <v>88.965302705764699</v>
      </c>
      <c r="H30" s="9">
        <v>89.344745874404893</v>
      </c>
      <c r="J30">
        <v>88.713926076888995</v>
      </c>
      <c r="K30">
        <v>86.420661211013794</v>
      </c>
      <c r="L30">
        <v>87.577962875366197</v>
      </c>
      <c r="M30">
        <v>87.928950786590505</v>
      </c>
      <c r="N30">
        <v>87.136858701705904</v>
      </c>
      <c r="O30">
        <v>88.443571329116807</v>
      </c>
      <c r="P30">
        <v>87.762939929962101</v>
      </c>
      <c r="R30">
        <v>88.315504789352403</v>
      </c>
      <c r="S30">
        <v>89.157396554946899</v>
      </c>
      <c r="T30">
        <v>90.011143684387207</v>
      </c>
      <c r="U30">
        <v>89.100480079650794</v>
      </c>
      <c r="V30">
        <v>87.385869026183997</v>
      </c>
      <c r="W30">
        <v>88.059383630752507</v>
      </c>
      <c r="X30">
        <v>89.000874757766695</v>
      </c>
    </row>
    <row r="31" spans="2:24" x14ac:dyDescent="0.25">
      <c r="B31" s="9">
        <v>89.064908027648897</v>
      </c>
      <c r="C31" s="9">
        <v>89.162141084671006</v>
      </c>
      <c r="D31" s="9">
        <v>88.863331079483004</v>
      </c>
      <c r="E31" s="9">
        <v>90.167665481567298</v>
      </c>
      <c r="F31" s="9">
        <v>88.965302705764699</v>
      </c>
      <c r="G31" s="9">
        <v>88.426971435546804</v>
      </c>
      <c r="H31" s="9">
        <v>88.877558708190904</v>
      </c>
      <c r="J31">
        <v>87.606424093246403</v>
      </c>
      <c r="K31">
        <v>87.7582013607025</v>
      </c>
      <c r="L31">
        <v>87.767684459686194</v>
      </c>
      <c r="M31">
        <v>87.191402912139793</v>
      </c>
      <c r="N31">
        <v>87.848317623138399</v>
      </c>
      <c r="O31">
        <v>84.001708030700598</v>
      </c>
      <c r="P31">
        <v>86.747932434082003</v>
      </c>
      <c r="R31">
        <v>87.895745038986206</v>
      </c>
      <c r="S31">
        <v>87.907606363296495</v>
      </c>
      <c r="T31">
        <v>88.730525970458899</v>
      </c>
      <c r="U31">
        <v>88.846731185913001</v>
      </c>
      <c r="V31">
        <v>88.545542955398503</v>
      </c>
      <c r="W31">
        <v>88.595348596572805</v>
      </c>
      <c r="X31">
        <v>88.481515645980807</v>
      </c>
    </row>
    <row r="32" spans="2:24" x14ac:dyDescent="0.25">
      <c r="B32" s="9">
        <v>88.559776544570894</v>
      </c>
      <c r="C32" s="9">
        <v>90.115493535995398</v>
      </c>
      <c r="D32" s="9">
        <v>89.577156305313096</v>
      </c>
      <c r="E32" s="9">
        <v>89.147913455963106</v>
      </c>
      <c r="F32" s="9">
        <v>89.152652025222693</v>
      </c>
      <c r="G32" s="9">
        <v>89.266490936279297</v>
      </c>
      <c r="H32" s="9">
        <v>89.854627847671495</v>
      </c>
      <c r="J32">
        <v>88.611948490142794</v>
      </c>
      <c r="K32">
        <v>83.302110433578406</v>
      </c>
      <c r="L32">
        <v>84.217518568038898</v>
      </c>
      <c r="M32">
        <v>87.615907192230196</v>
      </c>
      <c r="N32">
        <v>88.607203960418701</v>
      </c>
      <c r="O32">
        <v>87.250691652297903</v>
      </c>
      <c r="P32">
        <v>87.698912620544405</v>
      </c>
      <c r="R32">
        <v>88.747125864028902</v>
      </c>
      <c r="S32">
        <v>88.021439313888493</v>
      </c>
      <c r="T32">
        <v>88.590604066848698</v>
      </c>
      <c r="U32">
        <v>88.633292913436804</v>
      </c>
      <c r="V32">
        <v>89.057791233062702</v>
      </c>
      <c r="W32">
        <v>89.015108346939002</v>
      </c>
      <c r="X32">
        <v>89.181113243102999</v>
      </c>
    </row>
    <row r="33" spans="2:24" x14ac:dyDescent="0.25">
      <c r="B33" s="9">
        <v>88.588231801986694</v>
      </c>
      <c r="C33" s="9">
        <v>89.610356092453003</v>
      </c>
      <c r="D33" s="9">
        <v>89.197713136672903</v>
      </c>
      <c r="E33" s="9">
        <v>88.498115539550696</v>
      </c>
      <c r="F33" s="9">
        <v>89.098107814788804</v>
      </c>
      <c r="G33" s="9">
        <v>88.384282588958698</v>
      </c>
      <c r="H33" s="9">
        <v>89.264118671417194</v>
      </c>
      <c r="J33">
        <v>87.509191036224294</v>
      </c>
      <c r="K33">
        <v>87.570852041244507</v>
      </c>
      <c r="L33">
        <v>87.743967771530095</v>
      </c>
      <c r="M33">
        <v>88.085472583770695</v>
      </c>
      <c r="N33">
        <v>87.162947654724107</v>
      </c>
      <c r="O33">
        <v>87.829345464706407</v>
      </c>
      <c r="P33">
        <v>88.0166947841644</v>
      </c>
      <c r="R33">
        <v>89.370834827423096</v>
      </c>
      <c r="S33">
        <v>89.079135656356797</v>
      </c>
      <c r="T33">
        <v>89.109969139099107</v>
      </c>
      <c r="U33">
        <v>89.067280292510901</v>
      </c>
      <c r="V33">
        <v>88.201671838760305</v>
      </c>
      <c r="W33">
        <v>88.059383630752507</v>
      </c>
      <c r="X33">
        <v>87.864917516708303</v>
      </c>
    </row>
    <row r="34" spans="2:24" x14ac:dyDescent="0.25">
      <c r="B34" s="9">
        <v>88.737636804580603</v>
      </c>
      <c r="C34" s="9">
        <v>89.558184146881104</v>
      </c>
      <c r="D34" s="9">
        <v>88.732898235321002</v>
      </c>
      <c r="E34" s="9">
        <v>88.906013965606604</v>
      </c>
      <c r="F34" s="9">
        <v>88.851469755172701</v>
      </c>
      <c r="G34" s="9">
        <v>89.200085401535006</v>
      </c>
      <c r="H34" s="9">
        <v>89.010363817214895</v>
      </c>
      <c r="J34">
        <v>87.992978096008301</v>
      </c>
      <c r="K34">
        <v>87.103658914565997</v>
      </c>
      <c r="L34">
        <v>88.306021690368596</v>
      </c>
      <c r="M34">
        <v>87.236464023590003</v>
      </c>
      <c r="N34">
        <v>87.051486968994098</v>
      </c>
      <c r="O34">
        <v>88.038039207458496</v>
      </c>
      <c r="P34">
        <v>88.078355789184499</v>
      </c>
      <c r="R34">
        <v>88.737636804580603</v>
      </c>
      <c r="S34">
        <v>89.911544322967501</v>
      </c>
      <c r="T34">
        <v>88.502860069274902</v>
      </c>
      <c r="U34">
        <v>89.031708240509005</v>
      </c>
      <c r="V34">
        <v>88.813525438308702</v>
      </c>
      <c r="W34">
        <v>89.003247022628699</v>
      </c>
      <c r="X34">
        <v>88.777953386306706</v>
      </c>
    </row>
    <row r="35" spans="2:24" x14ac:dyDescent="0.25">
      <c r="B35" s="9">
        <v>88.955819606781006</v>
      </c>
      <c r="C35" s="9">
        <v>89.268857240676795</v>
      </c>
      <c r="D35" s="9">
        <v>88.699692487716604</v>
      </c>
      <c r="E35" s="9">
        <v>89.249885082244802</v>
      </c>
      <c r="F35" s="9">
        <v>89.143168926238999</v>
      </c>
      <c r="G35" s="9">
        <v>89.062535762786794</v>
      </c>
      <c r="H35" s="9">
        <v>88.268077373504596</v>
      </c>
      <c r="J35">
        <v>87.402468919754</v>
      </c>
      <c r="K35">
        <v>87.6182794570922</v>
      </c>
      <c r="L35">
        <v>87.722629308700505</v>
      </c>
      <c r="M35">
        <v>87.395358085632296</v>
      </c>
      <c r="N35">
        <v>87.630134820938096</v>
      </c>
      <c r="O35">
        <v>86.852276325225802</v>
      </c>
      <c r="P35">
        <v>87.722629308700505</v>
      </c>
      <c r="R35">
        <v>88.389027118682804</v>
      </c>
      <c r="S35">
        <v>88.917875289916907</v>
      </c>
      <c r="T35">
        <v>87.888634204864502</v>
      </c>
      <c r="U35">
        <v>88.830125331878605</v>
      </c>
      <c r="V35">
        <v>88.970047235488806</v>
      </c>
      <c r="W35">
        <v>89.807194471359196</v>
      </c>
      <c r="X35">
        <v>88.815897703170705</v>
      </c>
    </row>
    <row r="36" spans="2:24" x14ac:dyDescent="0.25">
      <c r="B36" s="9">
        <v>89.2973184585571</v>
      </c>
      <c r="C36" s="9">
        <v>89.368462562561007</v>
      </c>
      <c r="D36" s="9">
        <v>89.534467458724905</v>
      </c>
      <c r="E36" s="9">
        <v>89.226174354553194</v>
      </c>
      <c r="F36" s="9">
        <v>89.747905731201101</v>
      </c>
      <c r="G36" s="9">
        <v>88.860958814620901</v>
      </c>
      <c r="H36" s="9">
        <v>88.2467329502105</v>
      </c>
      <c r="J36">
        <v>88.014322519302297</v>
      </c>
      <c r="K36">
        <v>87.134486436843801</v>
      </c>
      <c r="L36">
        <v>86.857020854949894</v>
      </c>
      <c r="M36">
        <v>87.924206256866398</v>
      </c>
      <c r="N36">
        <v>88.021439313888493</v>
      </c>
      <c r="O36">
        <v>87.876772880554199</v>
      </c>
      <c r="P36">
        <v>83.209615945815997</v>
      </c>
      <c r="R36">
        <v>88.268077373504596</v>
      </c>
      <c r="S36">
        <v>89.007991552352905</v>
      </c>
      <c r="T36">
        <v>88.939219713211003</v>
      </c>
      <c r="U36">
        <v>87.608796358108506</v>
      </c>
      <c r="V36">
        <v>89.259374141693101</v>
      </c>
      <c r="W36">
        <v>89.404034614562903</v>
      </c>
      <c r="X36">
        <v>89.306801557540894</v>
      </c>
    </row>
    <row r="37" spans="2:24" x14ac:dyDescent="0.25">
      <c r="B37" s="9">
        <v>88.391393423080402</v>
      </c>
      <c r="C37" s="9">
        <v>89.190596342086707</v>
      </c>
      <c r="D37" s="9">
        <v>89.257001876830998</v>
      </c>
      <c r="E37" s="9">
        <v>89.373207092285099</v>
      </c>
      <c r="F37" s="9">
        <v>88.804042339324894</v>
      </c>
      <c r="G37" s="9">
        <v>88.811153173446598</v>
      </c>
      <c r="H37" s="9">
        <v>88.543170690536499</v>
      </c>
      <c r="J37">
        <v>84.355062246322603</v>
      </c>
      <c r="K37">
        <v>87.253063917160006</v>
      </c>
      <c r="L37" s="3">
        <v>88.559776544570894</v>
      </c>
      <c r="M37">
        <v>83.204877376556396</v>
      </c>
      <c r="N37">
        <v>82.939267158508301</v>
      </c>
      <c r="O37">
        <v>87.454646825790405</v>
      </c>
      <c r="P37">
        <v>87.698912620544405</v>
      </c>
      <c r="R37">
        <v>88.8846755027771</v>
      </c>
      <c r="S37">
        <v>89.404034614562903</v>
      </c>
      <c r="T37">
        <v>89.9874329566955</v>
      </c>
      <c r="U37">
        <v>87.947922945022498</v>
      </c>
      <c r="V37">
        <v>89.667272567748995</v>
      </c>
      <c r="W37">
        <v>87.347924709319997</v>
      </c>
      <c r="X37">
        <v>89.169257879257202</v>
      </c>
    </row>
    <row r="38" spans="2:24" x14ac:dyDescent="0.25">
      <c r="B38" s="9">
        <v>89.380323886871295</v>
      </c>
      <c r="C38" s="9">
        <v>89.211940765380803</v>
      </c>
      <c r="D38" s="9">
        <v>89.577156305313096</v>
      </c>
      <c r="E38" s="9">
        <v>88.939219713211003</v>
      </c>
      <c r="F38" s="9">
        <v>88.493371009826603</v>
      </c>
      <c r="G38" s="9">
        <v>88.7352645397186</v>
      </c>
      <c r="H38" s="9">
        <v>88.939219713211003</v>
      </c>
      <c r="J38">
        <v>86.766904592513995</v>
      </c>
      <c r="K38">
        <v>87.687051296234102</v>
      </c>
      <c r="L38">
        <v>88.071238994598303</v>
      </c>
      <c r="M38">
        <v>87.974005937576294</v>
      </c>
      <c r="N38">
        <v>87.727367877960205</v>
      </c>
      <c r="O38">
        <v>87.366896867752004</v>
      </c>
      <c r="P38">
        <v>87.241208553314195</v>
      </c>
      <c r="R38">
        <v>87.741601467132497</v>
      </c>
      <c r="S38">
        <v>89.022219181060706</v>
      </c>
      <c r="T38">
        <v>89.280718564987097</v>
      </c>
      <c r="U38">
        <v>88.426971435546804</v>
      </c>
      <c r="V38">
        <v>88.818269968032794</v>
      </c>
      <c r="W38">
        <v>87.509191036224294</v>
      </c>
      <c r="X38">
        <v>87.978750467300401</v>
      </c>
    </row>
    <row r="39" spans="2:24" x14ac:dyDescent="0.25">
      <c r="B39" s="9">
        <v>89.7858500480651</v>
      </c>
      <c r="C39" s="9">
        <v>89.479923248291001</v>
      </c>
      <c r="D39" s="9">
        <v>89.005619287490802</v>
      </c>
      <c r="E39" s="9">
        <v>88.974791765212998</v>
      </c>
      <c r="F39" s="9">
        <v>88.372421264648395</v>
      </c>
      <c r="G39" s="9">
        <v>88.386654853820801</v>
      </c>
      <c r="H39" s="9">
        <v>88.4388267993927</v>
      </c>
      <c r="J39">
        <v>87.682312726974402</v>
      </c>
      <c r="K39">
        <v>88.0688667297363</v>
      </c>
      <c r="L39">
        <v>87.717884778976398</v>
      </c>
      <c r="M39">
        <v>87.767684459686194</v>
      </c>
      <c r="N39">
        <v>88.547915220260606</v>
      </c>
      <c r="O39">
        <v>88.744753599166799</v>
      </c>
      <c r="P39">
        <v>87.696540355682302</v>
      </c>
      <c r="R39">
        <v>89.309173822402897</v>
      </c>
      <c r="S39">
        <v>87.784284353256197</v>
      </c>
      <c r="T39">
        <v>87.962150573730398</v>
      </c>
      <c r="U39">
        <v>89.043563604354802</v>
      </c>
      <c r="V39">
        <v>89.157396554946899</v>
      </c>
      <c r="W39">
        <v>88.851469755172701</v>
      </c>
      <c r="X39">
        <v>89.323407411575303</v>
      </c>
    </row>
    <row r="40" spans="2:24" x14ac:dyDescent="0.25">
      <c r="B40" s="9">
        <v>88.863331079483004</v>
      </c>
      <c r="C40" s="9">
        <v>88.794553279876695</v>
      </c>
      <c r="D40" s="9">
        <v>89.226174354553194</v>
      </c>
      <c r="E40" s="9">
        <v>89.337635040283203</v>
      </c>
      <c r="F40" s="9">
        <v>89.112341403961096</v>
      </c>
      <c r="G40" s="9">
        <v>88.801670074462805</v>
      </c>
      <c r="H40" s="9">
        <v>88.436454534530597</v>
      </c>
      <c r="J40">
        <v>86.973226070403996</v>
      </c>
      <c r="K40">
        <v>87.748712301254201</v>
      </c>
      <c r="L40">
        <v>87.789028882980304</v>
      </c>
      <c r="M40">
        <v>87.800884246826101</v>
      </c>
      <c r="N40">
        <v>87.563735246658297</v>
      </c>
      <c r="O40">
        <v>87.585079669952293</v>
      </c>
      <c r="P40">
        <v>88.147127628326402</v>
      </c>
      <c r="R40">
        <v>87.722629308700505</v>
      </c>
      <c r="S40">
        <v>89.053052663803101</v>
      </c>
      <c r="T40">
        <v>89.088624715804997</v>
      </c>
      <c r="U40">
        <v>88.846731185913001</v>
      </c>
      <c r="V40">
        <v>89.036452770233097</v>
      </c>
      <c r="W40">
        <v>87.755829095840397</v>
      </c>
      <c r="X40">
        <v>87.532907724380493</v>
      </c>
    </row>
    <row r="41" spans="2:24" x14ac:dyDescent="0.25">
      <c r="B41" s="9">
        <v>89.311546087265</v>
      </c>
      <c r="C41" s="9">
        <v>89.041191339492798</v>
      </c>
      <c r="D41" s="9">
        <v>89.3637180328369</v>
      </c>
      <c r="E41" s="9">
        <v>89.370834827423096</v>
      </c>
      <c r="F41" s="9">
        <v>89.067280292510901</v>
      </c>
      <c r="G41" s="9">
        <v>88.704437017440796</v>
      </c>
      <c r="H41" s="9">
        <v>89.247518777847205</v>
      </c>
      <c r="J41">
        <v>87.281525135040198</v>
      </c>
      <c r="K41">
        <v>87.646740674972506</v>
      </c>
      <c r="M41">
        <v>88.147127628326402</v>
      </c>
      <c r="N41">
        <v>87.784284353256197</v>
      </c>
      <c r="O41">
        <v>82.941639423370304</v>
      </c>
      <c r="P41">
        <v>83.366137742996202</v>
      </c>
      <c r="R41">
        <v>88.891786336898804</v>
      </c>
      <c r="S41">
        <v>88.749498128890906</v>
      </c>
      <c r="T41">
        <v>89.079135656356797</v>
      </c>
      <c r="U41">
        <v>88.962930440902696</v>
      </c>
      <c r="V41">
        <v>88.327366113662706</v>
      </c>
      <c r="W41">
        <v>89.304435253143296</v>
      </c>
      <c r="X41">
        <v>88.996136188506995</v>
      </c>
    </row>
    <row r="42" spans="2:24" x14ac:dyDescent="0.25">
      <c r="B42" s="9">
        <v>89.413523674011202</v>
      </c>
      <c r="C42" s="9">
        <v>89.783477783203097</v>
      </c>
      <c r="D42" s="9">
        <v>89.570045471191406</v>
      </c>
      <c r="E42" s="9">
        <v>88.896530866622896</v>
      </c>
      <c r="F42" s="9">
        <v>89.944744110107393</v>
      </c>
      <c r="G42" s="9">
        <v>88.673609495162907</v>
      </c>
      <c r="H42" s="9">
        <v>89.456212520599294</v>
      </c>
      <c r="J42">
        <v>87.260180711746202</v>
      </c>
      <c r="K42">
        <v>87.518674135208101</v>
      </c>
      <c r="M42">
        <v>87.587451934814396</v>
      </c>
      <c r="N42">
        <v>84.599334001541095</v>
      </c>
      <c r="O42">
        <v>84.120285511016803</v>
      </c>
      <c r="P42">
        <v>84.260201454162598</v>
      </c>
      <c r="R42">
        <v>88.922619819641099</v>
      </c>
      <c r="S42">
        <v>89.316290616989093</v>
      </c>
      <c r="T42">
        <v>88.080728054046602</v>
      </c>
      <c r="U42">
        <v>88.661748170852604</v>
      </c>
      <c r="V42">
        <v>87.639623880386296</v>
      </c>
      <c r="W42">
        <v>88.277560472488403</v>
      </c>
      <c r="X42">
        <v>89.529728889465304</v>
      </c>
    </row>
    <row r="43" spans="2:24" x14ac:dyDescent="0.25">
      <c r="B43" s="9">
        <v>89.311546087265</v>
      </c>
      <c r="C43" s="9">
        <v>89.2973184585571</v>
      </c>
      <c r="D43" s="9">
        <v>88.929730653762803</v>
      </c>
      <c r="E43" s="9">
        <v>89.041191339492798</v>
      </c>
      <c r="F43" s="9">
        <v>88.661748170852604</v>
      </c>
      <c r="G43" s="9">
        <v>88.834869861602698</v>
      </c>
      <c r="H43" s="9">
        <v>88.386654853820801</v>
      </c>
      <c r="J43">
        <v>87.736856937408405</v>
      </c>
      <c r="K43">
        <v>87.736856937408405</v>
      </c>
      <c r="M43">
        <v>87.653851509094196</v>
      </c>
      <c r="N43">
        <v>87.696540355682302</v>
      </c>
      <c r="O43">
        <v>83.081555366516099</v>
      </c>
      <c r="P43">
        <v>87.623023986816406</v>
      </c>
      <c r="R43">
        <v>88.509970903396606</v>
      </c>
      <c r="S43">
        <v>88.279932737350407</v>
      </c>
      <c r="T43">
        <v>88.474398851394596</v>
      </c>
      <c r="U43">
        <v>88.936847448348999</v>
      </c>
      <c r="V43">
        <v>88.858586549758897</v>
      </c>
      <c r="W43">
        <v>88.057011365890503</v>
      </c>
      <c r="X43">
        <v>88.839614391326904</v>
      </c>
    </row>
    <row r="44" spans="2:24" x14ac:dyDescent="0.25">
      <c r="B44" s="9">
        <v>89.290201663970905</v>
      </c>
      <c r="C44" s="9">
        <v>89.330518245696993</v>
      </c>
      <c r="D44" s="9">
        <v>89.067280292510901</v>
      </c>
      <c r="E44" s="9">
        <v>88.085472583770695</v>
      </c>
      <c r="F44" s="9">
        <v>89.019846916198702</v>
      </c>
      <c r="G44" s="9">
        <v>88.2325053215026</v>
      </c>
      <c r="H44" s="9">
        <v>88.557404279708805</v>
      </c>
      <c r="K44">
        <v>87.094175815582204</v>
      </c>
      <c r="M44">
        <v>88.782697916030799</v>
      </c>
      <c r="N44">
        <v>86.5155220031738</v>
      </c>
      <c r="O44">
        <v>87.860172986984196</v>
      </c>
      <c r="P44">
        <v>88.657009601593003</v>
      </c>
      <c r="R44">
        <v>89.057791233062702</v>
      </c>
      <c r="S44">
        <v>88.972419500350895</v>
      </c>
      <c r="T44">
        <v>89.107596874237004</v>
      </c>
      <c r="U44">
        <v>89.088624715804997</v>
      </c>
      <c r="V44">
        <v>88.467282056808401</v>
      </c>
      <c r="W44">
        <v>88.702064752578707</v>
      </c>
      <c r="X44">
        <v>89.188230037689195</v>
      </c>
    </row>
    <row r="45" spans="2:24" x14ac:dyDescent="0.25">
      <c r="B45" s="9">
        <v>90.013515949249197</v>
      </c>
      <c r="C45" s="9">
        <v>90.264898538589406</v>
      </c>
      <c r="D45" s="9">
        <v>88.955819606781006</v>
      </c>
      <c r="E45" s="9">
        <v>88.929730653762803</v>
      </c>
      <c r="F45" s="9">
        <v>88.896530866622896</v>
      </c>
      <c r="G45" s="9">
        <v>88.799297809600802</v>
      </c>
      <c r="H45" s="9">
        <v>88.400882482528601</v>
      </c>
      <c r="K45">
        <v>87.900489568710299</v>
      </c>
      <c r="M45">
        <v>87.291008234024005</v>
      </c>
      <c r="N45">
        <v>87.554246187209998</v>
      </c>
      <c r="O45">
        <v>87.134486436843801</v>
      </c>
      <c r="P45">
        <v>87.577962875366197</v>
      </c>
      <c r="R45">
        <v>89.072024822235093</v>
      </c>
      <c r="S45">
        <v>88.009577989578204</v>
      </c>
      <c r="T45">
        <v>89.164513349532996</v>
      </c>
      <c r="U45">
        <v>89.000874757766695</v>
      </c>
      <c r="V45">
        <v>88.830125331878605</v>
      </c>
      <c r="W45">
        <v>88.839614391326904</v>
      </c>
      <c r="X45">
        <v>89.188230037689195</v>
      </c>
    </row>
    <row r="46" spans="2:24" x14ac:dyDescent="0.25">
      <c r="B46" s="9">
        <v>90.068060159683199</v>
      </c>
      <c r="C46" s="9">
        <v>89.221429824829102</v>
      </c>
      <c r="D46" s="9">
        <v>89.669644832610999</v>
      </c>
      <c r="E46" s="9">
        <v>89.057791233062702</v>
      </c>
      <c r="F46" s="9">
        <v>89.019846916198702</v>
      </c>
      <c r="G46" s="9">
        <v>88.135272264480506</v>
      </c>
      <c r="H46" s="9">
        <v>89.093369245529104</v>
      </c>
      <c r="N46">
        <v>83.828586339950505</v>
      </c>
      <c r="O46">
        <v>87.860172986984196</v>
      </c>
      <c r="P46">
        <v>87.224608659744206</v>
      </c>
      <c r="R46">
        <v>88.782697916030799</v>
      </c>
      <c r="S46">
        <v>89.076763391494694</v>
      </c>
      <c r="T46">
        <v>89.254629611968994</v>
      </c>
      <c r="U46">
        <v>88.901275396347003</v>
      </c>
      <c r="V46">
        <v>89.211940765380803</v>
      </c>
      <c r="W46">
        <v>87.997722625732393</v>
      </c>
      <c r="X46">
        <v>87.891006469726506</v>
      </c>
    </row>
    <row r="47" spans="2:24" x14ac:dyDescent="0.25">
      <c r="B47" s="9">
        <v>89.351862668991004</v>
      </c>
      <c r="C47" s="9">
        <v>89.510756731033297</v>
      </c>
      <c r="D47" s="9">
        <v>89.396923780441199</v>
      </c>
      <c r="E47" s="9">
        <v>89.520239830017005</v>
      </c>
      <c r="F47" s="9">
        <v>88.611948490142794</v>
      </c>
      <c r="G47" s="9">
        <v>88.865703344344993</v>
      </c>
      <c r="H47" s="9">
        <v>88.524198532104407</v>
      </c>
      <c r="P47">
        <v>86.629354953765798</v>
      </c>
      <c r="R47">
        <v>88.906013965606604</v>
      </c>
      <c r="S47">
        <v>89.057791233062702</v>
      </c>
      <c r="T47">
        <v>88.991391658782902</v>
      </c>
      <c r="U47">
        <v>88.974791765212998</v>
      </c>
      <c r="V47">
        <v>88.732898235321002</v>
      </c>
      <c r="W47">
        <v>88.543170690536499</v>
      </c>
      <c r="X47">
        <v>88.460171222686697</v>
      </c>
    </row>
    <row r="48" spans="2:24" x14ac:dyDescent="0.25">
      <c r="B48" s="9">
        <v>89.238029718399005</v>
      </c>
      <c r="C48" s="9">
        <v>89.185857772827106</v>
      </c>
      <c r="D48" s="9">
        <v>88.8846755027771</v>
      </c>
      <c r="E48" s="9">
        <v>88.837242126464801</v>
      </c>
      <c r="F48" s="9">
        <v>89.968460798263493</v>
      </c>
      <c r="G48" s="9">
        <v>89.152652025222693</v>
      </c>
      <c r="H48" s="9">
        <v>89.226174354553194</v>
      </c>
      <c r="P48">
        <v>87.684684991836505</v>
      </c>
      <c r="R48">
        <v>88.336849212646399</v>
      </c>
      <c r="S48">
        <v>88.313138484954806</v>
      </c>
      <c r="T48">
        <v>89.041191339492798</v>
      </c>
      <c r="U48">
        <v>88.657009601593003</v>
      </c>
      <c r="V48">
        <v>89.209568500518799</v>
      </c>
      <c r="W48">
        <v>88.770842552185002</v>
      </c>
      <c r="X48">
        <v>88.858586549758897</v>
      </c>
    </row>
    <row r="49" spans="2:24" x14ac:dyDescent="0.25">
      <c r="B49" s="9">
        <v>88.445943593978797</v>
      </c>
      <c r="C49" s="9">
        <v>89.079135656356797</v>
      </c>
      <c r="D49" s="9">
        <v>88.955819606781006</v>
      </c>
      <c r="E49" s="9">
        <v>89.109969139099107</v>
      </c>
      <c r="F49" s="9">
        <v>89.306801557540894</v>
      </c>
      <c r="G49" s="9">
        <v>89.292573928832994</v>
      </c>
      <c r="H49" s="9">
        <v>88.045156002044607</v>
      </c>
      <c r="P49">
        <v>87.649106979370103</v>
      </c>
      <c r="R49">
        <v>88.206416368484497</v>
      </c>
      <c r="S49">
        <v>88.052266836166297</v>
      </c>
      <c r="T49">
        <v>89.155024290084796</v>
      </c>
      <c r="U49">
        <v>89.638817310333195</v>
      </c>
      <c r="V49">
        <v>88.977164030075002</v>
      </c>
      <c r="W49">
        <v>89.159768819808903</v>
      </c>
      <c r="X49">
        <v>88.455426692962604</v>
      </c>
    </row>
    <row r="50" spans="2:24" x14ac:dyDescent="0.25">
      <c r="B50" s="9">
        <v>89.337635040283203</v>
      </c>
      <c r="C50" s="9">
        <v>89.048308134078894</v>
      </c>
      <c r="D50" s="9">
        <v>89.396923780441199</v>
      </c>
      <c r="E50" s="9">
        <v>89.093369245529104</v>
      </c>
      <c r="F50" s="9">
        <v>88.792181015014606</v>
      </c>
      <c r="G50" s="9">
        <v>88.972419500350895</v>
      </c>
      <c r="H50" s="9">
        <v>88.984274864196706</v>
      </c>
      <c r="P50">
        <v>88.358193635940495</v>
      </c>
      <c r="R50">
        <v>88.097327947616506</v>
      </c>
      <c r="S50">
        <v>89.088624715804997</v>
      </c>
      <c r="T50">
        <v>88.611948490142794</v>
      </c>
      <c r="V50">
        <v>87.786656618118201</v>
      </c>
      <c r="W50">
        <v>89.067280292510901</v>
      </c>
      <c r="X50">
        <v>88.000094890594397</v>
      </c>
    </row>
    <row r="51" spans="2:24" x14ac:dyDescent="0.25">
      <c r="B51" s="9">
        <v>89.157396554946899</v>
      </c>
      <c r="C51" s="9">
        <v>88.922619819641099</v>
      </c>
      <c r="D51" s="9">
        <v>89.439606666564899</v>
      </c>
      <c r="E51" s="9">
        <v>89.342379570007296</v>
      </c>
      <c r="F51" s="9">
        <v>89.145541191101003</v>
      </c>
      <c r="G51" s="9">
        <v>88.998508453369098</v>
      </c>
      <c r="H51" s="9">
        <v>88.389027118682804</v>
      </c>
      <c r="S51">
        <v>89.169257879257202</v>
      </c>
      <c r="V51">
        <v>88.616693019866901</v>
      </c>
      <c r="X51">
        <v>89.043563604354802</v>
      </c>
    </row>
    <row r="53" spans="2:24" x14ac:dyDescent="0.25">
      <c r="B53" t="s">
        <v>26</v>
      </c>
      <c r="J53" t="s">
        <v>26</v>
      </c>
      <c r="R53" t="s">
        <v>26</v>
      </c>
    </row>
    <row r="55" spans="2:24" ht="15.75" thickBot="1" x14ac:dyDescent="0.3">
      <c r="B55" t="s">
        <v>27</v>
      </c>
      <c r="J55" t="s">
        <v>27</v>
      </c>
      <c r="R55" t="s">
        <v>27</v>
      </c>
    </row>
    <row r="56" spans="2:24" x14ac:dyDescent="0.25">
      <c r="B56" s="8" t="s">
        <v>28</v>
      </c>
      <c r="C56" s="8" t="s">
        <v>29</v>
      </c>
      <c r="D56" s="8" t="s">
        <v>30</v>
      </c>
      <c r="E56" s="8" t="s">
        <v>31</v>
      </c>
      <c r="F56" s="8" t="s">
        <v>32</v>
      </c>
      <c r="J56" s="8" t="s">
        <v>28</v>
      </c>
      <c r="K56" s="8" t="s">
        <v>29</v>
      </c>
      <c r="L56" s="8" t="s">
        <v>30</v>
      </c>
      <c r="M56" s="8" t="s">
        <v>31</v>
      </c>
      <c r="N56" s="8" t="s">
        <v>32</v>
      </c>
      <c r="R56" s="8" t="s">
        <v>28</v>
      </c>
      <c r="S56" s="8" t="s">
        <v>29</v>
      </c>
      <c r="T56" s="8" t="s">
        <v>30</v>
      </c>
      <c r="U56" s="8" t="s">
        <v>31</v>
      </c>
      <c r="V56" s="8" t="s">
        <v>32</v>
      </c>
    </row>
    <row r="57" spans="2:24" x14ac:dyDescent="0.25">
      <c r="B57" s="6">
        <v>298</v>
      </c>
      <c r="C57" s="6">
        <v>49</v>
      </c>
      <c r="D57" s="6">
        <v>4374.5915055274954</v>
      </c>
      <c r="E57" s="6">
        <v>89.277377663826442</v>
      </c>
      <c r="F57" s="6">
        <v>0.17608370127486014</v>
      </c>
      <c r="J57" s="6">
        <v>298</v>
      </c>
      <c r="K57" s="6">
        <v>41</v>
      </c>
      <c r="L57" s="6">
        <v>3573.9345908164973</v>
      </c>
      <c r="M57" s="6">
        <v>87.16913636137798</v>
      </c>
      <c r="N57" s="6">
        <v>2.0468168544049758</v>
      </c>
      <c r="R57" s="6">
        <v>298</v>
      </c>
      <c r="S57" s="6">
        <v>48</v>
      </c>
      <c r="T57" s="6">
        <v>4254.32208776474</v>
      </c>
      <c r="U57" s="6">
        <v>88.631710161765412</v>
      </c>
      <c r="V57" s="6">
        <v>0.37886788887321793</v>
      </c>
    </row>
    <row r="58" spans="2:24" x14ac:dyDescent="0.25">
      <c r="B58" s="6">
        <v>290</v>
      </c>
      <c r="C58" s="6">
        <v>49</v>
      </c>
      <c r="D58" s="6">
        <v>4374.7480094432822</v>
      </c>
      <c r="E58" s="6">
        <v>89.280571621291472</v>
      </c>
      <c r="F58" s="6">
        <v>0.13065090318886832</v>
      </c>
      <c r="J58" s="6">
        <v>290</v>
      </c>
      <c r="K58" s="6">
        <v>43</v>
      </c>
      <c r="L58" s="6">
        <v>3739.9198412895194</v>
      </c>
      <c r="M58" s="6">
        <v>86.974880029988825</v>
      </c>
      <c r="N58" s="6">
        <v>2.0707418505837687</v>
      </c>
      <c r="R58" s="6">
        <v>290</v>
      </c>
      <c r="S58" s="6">
        <v>49</v>
      </c>
      <c r="T58" s="6">
        <v>4348.0091035366049</v>
      </c>
      <c r="U58" s="6">
        <v>88.73487966401234</v>
      </c>
      <c r="V58" s="6">
        <v>0.31265127384383767</v>
      </c>
    </row>
    <row r="59" spans="2:24" x14ac:dyDescent="0.25">
      <c r="B59" s="6">
        <v>270</v>
      </c>
      <c r="C59" s="6">
        <v>49</v>
      </c>
      <c r="D59" s="6">
        <v>4370.6120908260345</v>
      </c>
      <c r="E59" s="6">
        <v>89.196165118898662</v>
      </c>
      <c r="F59" s="6">
        <v>0.16085914653185615</v>
      </c>
      <c r="J59" s="6">
        <v>270</v>
      </c>
      <c r="K59" s="6">
        <v>38</v>
      </c>
      <c r="L59" s="6">
        <v>3320.236206054687</v>
      </c>
      <c r="M59" s="6">
        <v>87.374637001439126</v>
      </c>
      <c r="N59" s="6">
        <v>1.3798270060119957</v>
      </c>
      <c r="R59" s="6">
        <v>270</v>
      </c>
      <c r="S59" s="6">
        <v>48</v>
      </c>
      <c r="T59" s="6">
        <v>4265.740990638732</v>
      </c>
      <c r="U59" s="6">
        <v>88.869603971640245</v>
      </c>
      <c r="V59" s="6">
        <v>0.28304141091805624</v>
      </c>
    </row>
    <row r="60" spans="2:24" x14ac:dyDescent="0.25">
      <c r="B60" s="6">
        <v>250</v>
      </c>
      <c r="C60" s="6">
        <v>49</v>
      </c>
      <c r="D60" s="6">
        <v>4365.1836752891531</v>
      </c>
      <c r="E60" s="6">
        <v>89.085381128350065</v>
      </c>
      <c r="F60" s="6">
        <v>0.15899753423298096</v>
      </c>
      <c r="J60" s="6">
        <v>250</v>
      </c>
      <c r="K60" s="6">
        <v>43</v>
      </c>
      <c r="L60" s="6">
        <v>3766.3006424903861</v>
      </c>
      <c r="M60" s="6">
        <v>87.588387034660144</v>
      </c>
      <c r="N60" s="6">
        <v>1.1571180714655296</v>
      </c>
      <c r="R60" s="6">
        <v>250</v>
      </c>
      <c r="S60" s="6">
        <v>47</v>
      </c>
      <c r="T60" s="6">
        <v>4171.7931210994711</v>
      </c>
      <c r="U60" s="6">
        <v>88.761555768073848</v>
      </c>
      <c r="V60" s="6">
        <v>0.22293866755982111</v>
      </c>
    </row>
    <row r="61" spans="2:24" x14ac:dyDescent="0.25">
      <c r="B61" s="6">
        <v>230</v>
      </c>
      <c r="C61" s="6">
        <v>49</v>
      </c>
      <c r="D61" s="6">
        <v>4367.1662449836722</v>
      </c>
      <c r="E61" s="6">
        <v>89.125841734360662</v>
      </c>
      <c r="F61" s="6">
        <v>0.15441372779162413</v>
      </c>
      <c r="J61" s="6">
        <v>230</v>
      </c>
      <c r="K61" s="6">
        <v>44</v>
      </c>
      <c r="L61" s="6">
        <v>3825.6503999233241</v>
      </c>
      <c r="M61" s="6">
        <v>86.946599998257369</v>
      </c>
      <c r="N61" s="6">
        <v>2.6031657326354778</v>
      </c>
      <c r="R61" s="6">
        <v>230</v>
      </c>
      <c r="S61" s="6">
        <v>49</v>
      </c>
      <c r="T61" s="6">
        <v>4344.0818548202515</v>
      </c>
      <c r="U61" s="6">
        <v>88.654731731025535</v>
      </c>
      <c r="V61" s="6">
        <v>0.51628948243487283</v>
      </c>
    </row>
    <row r="62" spans="2:24" x14ac:dyDescent="0.25">
      <c r="B62" s="6">
        <v>210</v>
      </c>
      <c r="C62" s="6">
        <v>49</v>
      </c>
      <c r="D62" s="6">
        <v>4358.2445859909049</v>
      </c>
      <c r="E62" s="6">
        <v>88.943767061038869</v>
      </c>
      <c r="F62" s="6">
        <v>0.14837646574629904</v>
      </c>
      <c r="J62" s="6">
        <v>210</v>
      </c>
      <c r="K62" s="6">
        <v>44</v>
      </c>
      <c r="L62" s="6">
        <v>3821.1871802806845</v>
      </c>
      <c r="M62" s="6">
        <v>86.845163188197375</v>
      </c>
      <c r="N62" s="6">
        <v>3.4411525266474938</v>
      </c>
      <c r="R62" s="6">
        <v>210</v>
      </c>
      <c r="S62" s="6">
        <v>48</v>
      </c>
      <c r="T62" s="6">
        <v>4250.1434683799735</v>
      </c>
      <c r="U62" s="6">
        <v>88.544655591249452</v>
      </c>
      <c r="V62" s="6">
        <v>0.36959289084731017</v>
      </c>
    </row>
    <row r="63" spans="2:24" ht="15.75" thickBot="1" x14ac:dyDescent="0.3">
      <c r="B63" s="7">
        <v>200</v>
      </c>
      <c r="C63" s="7">
        <v>49</v>
      </c>
      <c r="D63" s="7">
        <v>4356.6201329231253</v>
      </c>
      <c r="E63" s="7">
        <v>88.910614957614797</v>
      </c>
      <c r="F63" s="7">
        <v>0.19318971395041748</v>
      </c>
      <c r="J63" s="7">
        <v>200</v>
      </c>
      <c r="K63" s="7">
        <v>48</v>
      </c>
      <c r="L63" s="7">
        <v>4178.9503753185263</v>
      </c>
      <c r="M63" s="7">
        <v>87.061466152469293</v>
      </c>
      <c r="N63" s="7">
        <v>2.6348946566237044</v>
      </c>
      <c r="R63" s="7">
        <v>200</v>
      </c>
      <c r="S63" s="7">
        <v>49</v>
      </c>
      <c r="T63" s="7">
        <v>4349.2185890674582</v>
      </c>
      <c r="U63" s="7">
        <v>88.759563042193022</v>
      </c>
      <c r="V63" s="7">
        <v>0.5310830297308744</v>
      </c>
    </row>
    <row r="66" spans="2:24" ht="15.75" thickBot="1" x14ac:dyDescent="0.3">
      <c r="B66" t="s">
        <v>33</v>
      </c>
      <c r="J66" t="s">
        <v>33</v>
      </c>
      <c r="R66" t="s">
        <v>33</v>
      </c>
    </row>
    <row r="67" spans="2:24" x14ac:dyDescent="0.25">
      <c r="B67" s="10" t="s">
        <v>34</v>
      </c>
      <c r="C67" s="10" t="s">
        <v>35</v>
      </c>
      <c r="D67" s="10" t="s">
        <v>36</v>
      </c>
      <c r="E67" s="10" t="s">
        <v>37</v>
      </c>
      <c r="F67" s="10" t="s">
        <v>38</v>
      </c>
      <c r="G67" s="10" t="s">
        <v>39</v>
      </c>
      <c r="H67" s="10" t="s">
        <v>40</v>
      </c>
      <c r="J67" s="8" t="s">
        <v>34</v>
      </c>
      <c r="K67" s="8" t="s">
        <v>35</v>
      </c>
      <c r="L67" s="8" t="s">
        <v>36</v>
      </c>
      <c r="M67" s="8" t="s">
        <v>37</v>
      </c>
      <c r="N67" s="8" t="s">
        <v>38</v>
      </c>
      <c r="O67" s="8" t="s">
        <v>39</v>
      </c>
      <c r="P67" s="8" t="s">
        <v>40</v>
      </c>
      <c r="R67" s="8" t="s">
        <v>34</v>
      </c>
      <c r="S67" s="8" t="s">
        <v>35</v>
      </c>
      <c r="T67" s="8" t="s">
        <v>36</v>
      </c>
      <c r="U67" s="8" t="s">
        <v>37</v>
      </c>
      <c r="V67" s="8" t="s">
        <v>38</v>
      </c>
      <c r="W67" s="8" t="s">
        <v>39</v>
      </c>
      <c r="X67" s="8" t="s">
        <v>40</v>
      </c>
    </row>
    <row r="68" spans="2:24" x14ac:dyDescent="0.25">
      <c r="B68" s="6" t="s">
        <v>41</v>
      </c>
      <c r="C68" s="6">
        <v>6.4888778542789325</v>
      </c>
      <c r="D68" s="6">
        <v>6</v>
      </c>
      <c r="E68" s="6">
        <v>1.0814796423798221</v>
      </c>
      <c r="F68" s="6">
        <v>6.7437660486695501</v>
      </c>
      <c r="G68" s="6">
        <v>9.2534564549799792E-7</v>
      </c>
      <c r="H68" s="6">
        <v>2.1255907081392968</v>
      </c>
      <c r="J68" s="6" t="s">
        <v>41</v>
      </c>
      <c r="K68" s="6">
        <v>17.681987263992028</v>
      </c>
      <c r="L68" s="6">
        <v>6</v>
      </c>
      <c r="M68" s="6">
        <v>2.9469978773320045</v>
      </c>
      <c r="N68" s="6">
        <v>1.3283677086701322</v>
      </c>
      <c r="O68" s="6">
        <v>0.24422174865776031</v>
      </c>
      <c r="P68" s="6">
        <v>2.1294734384578362</v>
      </c>
      <c r="R68" s="6" t="s">
        <v>41</v>
      </c>
      <c r="S68" s="6">
        <v>3.253160297081962</v>
      </c>
      <c r="T68" s="6">
        <v>6</v>
      </c>
      <c r="U68" s="6">
        <v>0.5421933828469937</v>
      </c>
      <c r="V68" s="6">
        <v>1.4471090300230534</v>
      </c>
      <c r="W68" s="6">
        <v>0.19596025610183487</v>
      </c>
      <c r="X68" s="6">
        <v>2.1260009525840826</v>
      </c>
    </row>
    <row r="69" spans="2:24" x14ac:dyDescent="0.25">
      <c r="B69" s="6" t="s">
        <v>42</v>
      </c>
      <c r="C69" s="6">
        <v>53.883417250411497</v>
      </c>
      <c r="D69" s="6">
        <v>336</v>
      </c>
      <c r="E69" s="6">
        <v>0.16036731324527231</v>
      </c>
      <c r="F69" s="6"/>
      <c r="G69" s="6"/>
      <c r="H69" s="6"/>
      <c r="J69" s="6" t="s">
        <v>42</v>
      </c>
      <c r="K69" s="6">
        <v>652.24212413519524</v>
      </c>
      <c r="L69" s="6">
        <v>294</v>
      </c>
      <c r="M69" s="6">
        <v>2.2185106263101879</v>
      </c>
      <c r="N69" s="6"/>
      <c r="O69" s="6"/>
      <c r="P69" s="6"/>
      <c r="R69" s="6" t="s">
        <v>42</v>
      </c>
      <c r="S69" s="6">
        <v>124.01692339622531</v>
      </c>
      <c r="T69" s="6">
        <v>331</v>
      </c>
      <c r="U69" s="6">
        <v>0.37467348458074112</v>
      </c>
      <c r="V69" s="6"/>
      <c r="W69" s="6"/>
      <c r="X69" s="6"/>
    </row>
    <row r="70" spans="2:24" x14ac:dyDescent="0.25">
      <c r="B70" s="6"/>
      <c r="C70" s="6"/>
      <c r="D70" s="6"/>
      <c r="E70" s="6"/>
      <c r="F70" s="6"/>
      <c r="G70" s="6"/>
      <c r="H70" s="6"/>
      <c r="J70" s="6"/>
      <c r="K70" s="6"/>
      <c r="L70" s="6"/>
      <c r="M70" s="6"/>
      <c r="N70" s="6"/>
      <c r="O70" s="6"/>
      <c r="P70" s="6"/>
      <c r="R70" s="6"/>
      <c r="S70" s="6"/>
      <c r="T70" s="6"/>
      <c r="U70" s="6"/>
      <c r="V70" s="6"/>
      <c r="W70" s="6"/>
      <c r="X70" s="6"/>
    </row>
    <row r="71" spans="2:24" ht="15.75" thickBot="1" x14ac:dyDescent="0.3">
      <c r="B71" s="6" t="s">
        <v>43</v>
      </c>
      <c r="C71" s="6">
        <v>60.37229510469043</v>
      </c>
      <c r="D71" s="6">
        <v>342</v>
      </c>
      <c r="E71" s="6"/>
      <c r="F71" s="6"/>
      <c r="G71" s="6"/>
      <c r="H71" s="6"/>
      <c r="J71" s="7" t="s">
        <v>43</v>
      </c>
      <c r="K71" s="7">
        <v>669.92411139918727</v>
      </c>
      <c r="L71" s="7">
        <v>300</v>
      </c>
      <c r="M71" s="7"/>
      <c r="N71" s="7"/>
      <c r="O71" s="7"/>
      <c r="P71" s="7"/>
      <c r="R71" s="7" t="s">
        <v>43</v>
      </c>
      <c r="S71" s="7">
        <v>127.27008369330727</v>
      </c>
      <c r="T71" s="7">
        <v>337</v>
      </c>
      <c r="U71" s="7"/>
      <c r="V71" s="7"/>
      <c r="W71" s="7"/>
      <c r="X71" s="7"/>
    </row>
    <row r="74" spans="2:24" x14ac:dyDescent="0.25">
      <c r="B74" t="s">
        <v>44</v>
      </c>
    </row>
    <row r="75" spans="2:24" ht="15.75" thickBot="1" x14ac:dyDescent="0.3"/>
    <row r="76" spans="2:24" x14ac:dyDescent="0.25">
      <c r="B76" s="8"/>
      <c r="C76" s="8">
        <v>298</v>
      </c>
      <c r="D76" s="8">
        <v>200</v>
      </c>
    </row>
    <row r="77" spans="2:24" x14ac:dyDescent="0.25">
      <c r="B77" s="6" t="s">
        <v>45</v>
      </c>
      <c r="C77" s="6">
        <v>89.277377663826442</v>
      </c>
      <c r="D77" s="6">
        <v>88.910614957614797</v>
      </c>
    </row>
    <row r="78" spans="2:24" x14ac:dyDescent="0.25">
      <c r="B78" s="6" t="s">
        <v>32</v>
      </c>
      <c r="C78" s="6">
        <v>0.17608370127486014</v>
      </c>
      <c r="D78" s="6">
        <v>0.19318971395041748</v>
      </c>
    </row>
    <row r="79" spans="2:24" x14ac:dyDescent="0.25">
      <c r="B79" s="6" t="s">
        <v>46</v>
      </c>
      <c r="C79" s="6">
        <v>49</v>
      </c>
      <c r="D79" s="6">
        <v>49</v>
      </c>
    </row>
    <row r="80" spans="2:24" x14ac:dyDescent="0.25">
      <c r="B80" s="6" t="s">
        <v>47</v>
      </c>
      <c r="C80" s="6">
        <v>0.18463670761263881</v>
      </c>
      <c r="D80" s="6"/>
    </row>
    <row r="81" spans="2:6" x14ac:dyDescent="0.25">
      <c r="B81" s="6" t="s">
        <v>48</v>
      </c>
      <c r="C81" s="6">
        <v>0</v>
      </c>
      <c r="D81" s="6"/>
    </row>
    <row r="82" spans="2:6" x14ac:dyDescent="0.25">
      <c r="B82" s="6" t="s">
        <v>36</v>
      </c>
      <c r="C82" s="6">
        <v>96</v>
      </c>
      <c r="D82" s="6"/>
    </row>
    <row r="83" spans="2:6" x14ac:dyDescent="0.25">
      <c r="B83" s="6" t="s">
        <v>49</v>
      </c>
      <c r="C83" s="6">
        <v>4.2248295012073926</v>
      </c>
      <c r="D83" s="6"/>
    </row>
    <row r="84" spans="2:6" x14ac:dyDescent="0.25">
      <c r="B84" s="6" t="s">
        <v>50</v>
      </c>
      <c r="C84" s="6">
        <v>2.7222248014130373E-5</v>
      </c>
      <c r="D84" s="6"/>
    </row>
    <row r="85" spans="2:6" x14ac:dyDescent="0.25">
      <c r="B85" s="6" t="s">
        <v>51</v>
      </c>
      <c r="C85" s="6">
        <v>1.6608814403248366</v>
      </c>
      <c r="D85" s="6"/>
    </row>
    <row r="86" spans="2:6" x14ac:dyDescent="0.25">
      <c r="B86" s="6" t="s">
        <v>52</v>
      </c>
      <c r="C86" s="6">
        <v>5.4444496028260745E-5</v>
      </c>
      <c r="D86" s="6"/>
    </row>
    <row r="87" spans="2:6" ht="15.75" thickBot="1" x14ac:dyDescent="0.3">
      <c r="B87" s="7" t="s">
        <v>53</v>
      </c>
      <c r="C87" s="7">
        <v>1.9849843115224561</v>
      </c>
      <c r="D87" s="7"/>
    </row>
    <row r="90" spans="2:6" x14ac:dyDescent="0.25">
      <c r="B90" t="s">
        <v>26</v>
      </c>
    </row>
    <row r="92" spans="2:6" ht="15.75" thickBot="1" x14ac:dyDescent="0.3">
      <c r="B92" t="s">
        <v>27</v>
      </c>
    </row>
    <row r="93" spans="2:6" x14ac:dyDescent="0.25">
      <c r="B93" s="8" t="s">
        <v>28</v>
      </c>
      <c r="C93" s="8" t="s">
        <v>29</v>
      </c>
      <c r="D93" s="8" t="s">
        <v>30</v>
      </c>
      <c r="E93" s="8" t="s">
        <v>31</v>
      </c>
      <c r="F93" s="8" t="s">
        <v>32</v>
      </c>
    </row>
    <row r="94" spans="2:6" x14ac:dyDescent="0.25">
      <c r="B94" s="6">
        <v>298</v>
      </c>
      <c r="C94" s="6">
        <v>49</v>
      </c>
      <c r="D94" s="6">
        <v>4374.5915055274954</v>
      </c>
      <c r="E94" s="6">
        <v>89.277377663826442</v>
      </c>
      <c r="F94" s="6">
        <v>0.17608370127486014</v>
      </c>
    </row>
    <row r="95" spans="2:6" x14ac:dyDescent="0.25">
      <c r="B95" s="6">
        <v>290</v>
      </c>
      <c r="C95" s="6">
        <v>49</v>
      </c>
      <c r="D95" s="6">
        <v>4374.7480094432822</v>
      </c>
      <c r="E95" s="6">
        <v>89.280571621291472</v>
      </c>
      <c r="F95" s="6">
        <v>0.13065090318886832</v>
      </c>
    </row>
    <row r="96" spans="2:6" x14ac:dyDescent="0.25">
      <c r="B96" s="6">
        <v>270</v>
      </c>
      <c r="C96" s="6">
        <v>49</v>
      </c>
      <c r="D96" s="6">
        <v>4370.6120908260345</v>
      </c>
      <c r="E96" s="6">
        <v>89.196165118898662</v>
      </c>
      <c r="F96" s="6">
        <v>0.16085914653185615</v>
      </c>
    </row>
    <row r="97" spans="2:8" x14ac:dyDescent="0.25">
      <c r="B97" s="6">
        <v>250</v>
      </c>
      <c r="C97" s="6">
        <v>49</v>
      </c>
      <c r="D97" s="6">
        <v>4365.1836752891531</v>
      </c>
      <c r="E97" s="6">
        <v>89.085381128350065</v>
      </c>
      <c r="F97" s="6">
        <v>0.15899753423298096</v>
      </c>
    </row>
    <row r="98" spans="2:8" ht="15.75" thickBot="1" x14ac:dyDescent="0.3">
      <c r="B98" s="7">
        <v>230</v>
      </c>
      <c r="C98" s="7">
        <v>49</v>
      </c>
      <c r="D98" s="7">
        <v>4367.1662449836722</v>
      </c>
      <c r="E98" s="7">
        <v>89.125841734360662</v>
      </c>
      <c r="F98" s="7">
        <v>0.15441372779162413</v>
      </c>
    </row>
    <row r="101" spans="2:8" ht="15.75" thickBot="1" x14ac:dyDescent="0.3">
      <c r="B101" t="s">
        <v>33</v>
      </c>
    </row>
    <row r="102" spans="2:8" x14ac:dyDescent="0.25">
      <c r="B102" s="8" t="s">
        <v>34</v>
      </c>
      <c r="C102" s="8" t="s">
        <v>35</v>
      </c>
      <c r="D102" s="8" t="s">
        <v>36</v>
      </c>
      <c r="E102" s="8" t="s">
        <v>37</v>
      </c>
      <c r="F102" s="8" t="s">
        <v>38</v>
      </c>
      <c r="G102" s="8" t="s">
        <v>39</v>
      </c>
      <c r="H102" s="8" t="s">
        <v>40</v>
      </c>
    </row>
    <row r="103" spans="2:8" x14ac:dyDescent="0.25">
      <c r="B103" s="6" t="s">
        <v>41</v>
      </c>
      <c r="C103" s="6">
        <v>1.5136309923442681</v>
      </c>
      <c r="D103" s="6">
        <v>4</v>
      </c>
      <c r="E103" s="6">
        <v>0.37840774808606703</v>
      </c>
      <c r="F103" s="6">
        <v>2.4225692650982049</v>
      </c>
      <c r="G103" s="6">
        <v>4.8949393273460415E-2</v>
      </c>
      <c r="H103" s="6">
        <v>2.4092566006847989</v>
      </c>
    </row>
    <row r="104" spans="2:8" x14ac:dyDescent="0.25">
      <c r="B104" s="6" t="s">
        <v>42</v>
      </c>
      <c r="C104" s="6">
        <v>37.488240624969109</v>
      </c>
      <c r="D104" s="6">
        <v>240</v>
      </c>
      <c r="E104" s="6">
        <v>0.15620100260403796</v>
      </c>
      <c r="F104" s="6"/>
      <c r="G104" s="6"/>
      <c r="H104" s="6"/>
    </row>
    <row r="105" spans="2:8" x14ac:dyDescent="0.25">
      <c r="B105" s="6"/>
      <c r="C105" s="6"/>
      <c r="D105" s="6"/>
      <c r="E105" s="6"/>
      <c r="F105" s="6"/>
      <c r="G105" s="6"/>
      <c r="H105" s="6"/>
    </row>
    <row r="106" spans="2:8" ht="15.75" thickBot="1" x14ac:dyDescent="0.3">
      <c r="B106" s="7" t="s">
        <v>43</v>
      </c>
      <c r="C106" s="7">
        <v>39.001871617313377</v>
      </c>
      <c r="D106" s="7">
        <v>244</v>
      </c>
      <c r="E106" s="7"/>
      <c r="F106" s="7"/>
      <c r="G106" s="7"/>
      <c r="H106" s="7"/>
    </row>
    <row r="108" spans="2:8" x14ac:dyDescent="0.25">
      <c r="B108" t="s">
        <v>26</v>
      </c>
    </row>
    <row r="110" spans="2:8" ht="15.75" thickBot="1" x14ac:dyDescent="0.3">
      <c r="B110" t="s">
        <v>27</v>
      </c>
    </row>
    <row r="111" spans="2:8" x14ac:dyDescent="0.25">
      <c r="B111" s="8" t="s">
        <v>28</v>
      </c>
      <c r="C111" s="8" t="s">
        <v>29</v>
      </c>
      <c r="D111" s="8" t="s">
        <v>30</v>
      </c>
      <c r="E111" s="8" t="s">
        <v>31</v>
      </c>
      <c r="F111" s="8" t="s">
        <v>32</v>
      </c>
    </row>
    <row r="112" spans="2:8" x14ac:dyDescent="0.25">
      <c r="B112" s="6">
        <v>298</v>
      </c>
      <c r="C112" s="6">
        <v>49</v>
      </c>
      <c r="D112" s="6">
        <v>4374.5915055274954</v>
      </c>
      <c r="E112" s="6">
        <v>89.277377663826442</v>
      </c>
      <c r="F112" s="6">
        <v>0.17608370127486014</v>
      </c>
    </row>
    <row r="113" spans="2:8" x14ac:dyDescent="0.25">
      <c r="B113" s="6">
        <v>290</v>
      </c>
      <c r="C113" s="6">
        <v>49</v>
      </c>
      <c r="D113" s="6">
        <v>4374.7480094432822</v>
      </c>
      <c r="E113" s="6">
        <v>89.280571621291472</v>
      </c>
      <c r="F113" s="6">
        <v>0.13065090318886832</v>
      </c>
    </row>
    <row r="114" spans="2:8" x14ac:dyDescent="0.25">
      <c r="B114" s="6">
        <v>270</v>
      </c>
      <c r="C114" s="6">
        <v>49</v>
      </c>
      <c r="D114" s="6">
        <v>4370.6120908260345</v>
      </c>
      <c r="E114" s="6">
        <v>89.196165118898662</v>
      </c>
      <c r="F114" s="6">
        <v>0.16085914653185615</v>
      </c>
    </row>
    <row r="115" spans="2:8" x14ac:dyDescent="0.25">
      <c r="B115" s="6">
        <v>250</v>
      </c>
      <c r="C115" s="6">
        <v>49</v>
      </c>
      <c r="D115" s="6">
        <v>4365.1836752891531</v>
      </c>
      <c r="E115" s="6">
        <v>89.085381128350065</v>
      </c>
      <c r="F115" s="6">
        <v>0.15899753423298096</v>
      </c>
    </row>
    <row r="116" spans="2:8" x14ac:dyDescent="0.25">
      <c r="B116" s="6">
        <v>230</v>
      </c>
      <c r="C116" s="6">
        <v>49</v>
      </c>
      <c r="D116" s="6">
        <v>4367.1662449836722</v>
      </c>
      <c r="E116" s="6">
        <v>89.125841734360662</v>
      </c>
      <c r="F116" s="6">
        <v>0.15441372779162413</v>
      </c>
    </row>
    <row r="117" spans="2:8" ht="15.75" thickBot="1" x14ac:dyDescent="0.3">
      <c r="B117" s="7">
        <v>210</v>
      </c>
      <c r="C117" s="7">
        <v>49</v>
      </c>
      <c r="D117" s="7">
        <v>4358.2445859909049</v>
      </c>
      <c r="E117" s="7">
        <v>88.943767061038869</v>
      </c>
      <c r="F117" s="7">
        <v>0.14837646574629904</v>
      </c>
    </row>
    <row r="120" spans="2:8" ht="15.75" thickBot="1" x14ac:dyDescent="0.3">
      <c r="B120" t="s">
        <v>33</v>
      </c>
    </row>
    <row r="121" spans="2:8" x14ac:dyDescent="0.25">
      <c r="B121" s="8" t="s">
        <v>34</v>
      </c>
      <c r="C121" s="8" t="s">
        <v>35</v>
      </c>
      <c r="D121" s="8" t="s">
        <v>36</v>
      </c>
      <c r="E121" s="8" t="s">
        <v>37</v>
      </c>
      <c r="F121" s="8" t="s">
        <v>38</v>
      </c>
      <c r="G121" s="8" t="s">
        <v>39</v>
      </c>
      <c r="H121" s="8" t="s">
        <v>40</v>
      </c>
    </row>
    <row r="122" spans="2:8" x14ac:dyDescent="0.25">
      <c r="B122" s="6" t="s">
        <v>41</v>
      </c>
      <c r="C122" s="6">
        <v>4.0514506545166</v>
      </c>
      <c r="D122" s="6">
        <v>5</v>
      </c>
      <c r="E122" s="6">
        <v>0.81029013090332003</v>
      </c>
      <c r="F122" s="6">
        <v>5.2311573842343106</v>
      </c>
      <c r="G122" s="6">
        <v>1.2949800442070013E-4</v>
      </c>
      <c r="H122" s="6">
        <v>2.2453454953427898</v>
      </c>
    </row>
    <row r="123" spans="2:8" x14ac:dyDescent="0.25">
      <c r="B123" s="6" t="s">
        <v>42</v>
      </c>
      <c r="C123" s="6">
        <v>44.610310980791461</v>
      </c>
      <c r="D123" s="6">
        <v>288</v>
      </c>
      <c r="E123" s="6">
        <v>0.15489691312774811</v>
      </c>
      <c r="F123" s="6"/>
      <c r="G123" s="6"/>
      <c r="H123" s="6"/>
    </row>
    <row r="124" spans="2:8" x14ac:dyDescent="0.25">
      <c r="B124" s="6"/>
      <c r="C124" s="6"/>
      <c r="D124" s="6"/>
      <c r="E124" s="6"/>
      <c r="F124" s="6"/>
      <c r="G124" s="6"/>
      <c r="H124" s="6"/>
    </row>
    <row r="125" spans="2:8" ht="15.75" thickBot="1" x14ac:dyDescent="0.3">
      <c r="B125" s="7" t="s">
        <v>43</v>
      </c>
      <c r="C125" s="7">
        <v>48.661761635308061</v>
      </c>
      <c r="D125" s="7">
        <v>293</v>
      </c>
      <c r="E125" s="7"/>
      <c r="F125" s="7"/>
      <c r="G125" s="7"/>
      <c r="H125" s="7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8"/>
  <sheetViews>
    <sheetView topLeftCell="A49" workbookViewId="0">
      <selection activeCell="G92" sqref="G92"/>
    </sheetView>
  </sheetViews>
  <sheetFormatPr defaultRowHeight="15" x14ac:dyDescent="0.25"/>
  <sheetData>
    <row r="1" spans="1:24" x14ac:dyDescent="0.25">
      <c r="A1" s="1"/>
      <c r="B1" s="1"/>
      <c r="C1" s="1" t="s">
        <v>23</v>
      </c>
      <c r="D1" s="1"/>
      <c r="E1" s="1"/>
      <c r="F1" s="1"/>
      <c r="G1" s="1"/>
      <c r="H1" s="1"/>
      <c r="I1" s="1"/>
      <c r="J1" s="1"/>
      <c r="K1" s="1"/>
      <c r="L1" s="1" t="s">
        <v>24</v>
      </c>
      <c r="M1" s="1"/>
      <c r="N1" s="1"/>
      <c r="O1" s="1"/>
      <c r="P1" s="1"/>
      <c r="Q1" s="1"/>
      <c r="R1" s="1"/>
      <c r="S1" s="1" t="s">
        <v>25</v>
      </c>
      <c r="T1" s="1"/>
      <c r="U1" s="1"/>
      <c r="V1" s="1"/>
      <c r="W1" s="1"/>
      <c r="X1" s="1"/>
    </row>
    <row r="2" spans="1:24" x14ac:dyDescent="0.25">
      <c r="A2" s="1" t="s">
        <v>15</v>
      </c>
      <c r="B2" s="1">
        <v>298</v>
      </c>
      <c r="C2" s="1">
        <v>290</v>
      </c>
      <c r="D2" s="1">
        <v>270</v>
      </c>
      <c r="E2" s="1">
        <v>250</v>
      </c>
      <c r="F2" s="1">
        <v>230</v>
      </c>
      <c r="G2" s="1">
        <v>210</v>
      </c>
      <c r="H2" s="1">
        <v>200</v>
      </c>
      <c r="I2" s="1"/>
      <c r="J2" s="1">
        <v>298</v>
      </c>
      <c r="K2" s="1">
        <v>290</v>
      </c>
      <c r="L2" s="1">
        <v>270</v>
      </c>
      <c r="M2" s="1">
        <v>250</v>
      </c>
      <c r="N2" s="1">
        <v>230</v>
      </c>
      <c r="O2" s="1">
        <v>210</v>
      </c>
      <c r="P2" s="1">
        <v>200</v>
      </c>
      <c r="Q2" s="1"/>
      <c r="R2" s="1">
        <v>298</v>
      </c>
      <c r="S2" s="1">
        <v>290</v>
      </c>
      <c r="T2" s="1">
        <v>270</v>
      </c>
      <c r="U2" s="1">
        <v>250</v>
      </c>
      <c r="V2" s="1">
        <v>230</v>
      </c>
      <c r="W2" s="1">
        <v>210</v>
      </c>
      <c r="X2" s="1">
        <v>200</v>
      </c>
    </row>
    <row r="3" spans="1:24" x14ac:dyDescent="0.25">
      <c r="B3">
        <v>0.25059651093783603</v>
      </c>
      <c r="C3">
        <v>0.24965414835185201</v>
      </c>
      <c r="D3">
        <v>0.244528188925136</v>
      </c>
      <c r="E3">
        <v>0.252545211645541</v>
      </c>
      <c r="F3">
        <v>0.26912349552781201</v>
      </c>
      <c r="G3">
        <v>0.25934758216158899</v>
      </c>
      <c r="H3">
        <v>0.25438294162742697</v>
      </c>
      <c r="J3">
        <v>0.27769745134200002</v>
      </c>
      <c r="K3">
        <v>0.27601916275212202</v>
      </c>
      <c r="L3">
        <v>0.281579822667617</v>
      </c>
      <c r="M3">
        <v>0.264625312352887</v>
      </c>
      <c r="N3">
        <v>0.264765702028815</v>
      </c>
      <c r="O3">
        <v>0.29661182584761597</v>
      </c>
      <c r="P3">
        <v>0.27344635745206602</v>
      </c>
      <c r="R3">
        <v>0.25593475341601801</v>
      </c>
      <c r="S3">
        <v>0.26857903370728298</v>
      </c>
      <c r="T3">
        <v>0.27364717987528597</v>
      </c>
      <c r="U3">
        <v>0.281325041714515</v>
      </c>
      <c r="V3">
        <v>0.32339541383366199</v>
      </c>
      <c r="W3">
        <v>0.27343421652540201</v>
      </c>
      <c r="X3">
        <v>0.29172533327497502</v>
      </c>
    </row>
    <row r="4" spans="1:24" x14ac:dyDescent="0.25">
      <c r="B4">
        <v>0.25174670138941602</v>
      </c>
      <c r="C4">
        <v>0.25059440996934501</v>
      </c>
      <c r="D4">
        <v>0.25267978321172402</v>
      </c>
      <c r="E4">
        <v>0.252583463879403</v>
      </c>
      <c r="F4">
        <v>0.25287529295787198</v>
      </c>
      <c r="G4">
        <v>0.26116378010725699</v>
      </c>
      <c r="H4">
        <v>0.254669853235239</v>
      </c>
      <c r="J4">
        <v>0.29503988322422398</v>
      </c>
      <c r="K4">
        <v>0.28836688755879702</v>
      </c>
      <c r="L4">
        <v>0.26426110206051301</v>
      </c>
      <c r="M4">
        <v>0.275874593980038</v>
      </c>
      <c r="N4">
        <v>0.29043662896042799</v>
      </c>
      <c r="O4">
        <v>0.25948277362466499</v>
      </c>
      <c r="P4">
        <v>0.25774980586164398</v>
      </c>
      <c r="R4">
        <v>0.27932078153680101</v>
      </c>
      <c r="S4">
        <v>0.248842758329333</v>
      </c>
      <c r="T4">
        <v>0.26449414726576298</v>
      </c>
      <c r="U4">
        <v>0.252420932368148</v>
      </c>
      <c r="V4">
        <v>0.254406929885792</v>
      </c>
      <c r="W4">
        <v>0.25869673290508699</v>
      </c>
      <c r="X4">
        <v>0.25142665083347998</v>
      </c>
    </row>
    <row r="5" spans="1:24" x14ac:dyDescent="0.25">
      <c r="B5">
        <v>0.24708731637081</v>
      </c>
      <c r="C5">
        <v>0.26019107261172703</v>
      </c>
      <c r="D5">
        <v>0.25918662667721099</v>
      </c>
      <c r="E5">
        <v>0.25359862651281401</v>
      </c>
      <c r="F5">
        <v>0.25610320560331401</v>
      </c>
      <c r="G5">
        <v>0.25677374567799599</v>
      </c>
      <c r="H5">
        <v>0.253604208176749</v>
      </c>
      <c r="J5">
        <v>0.26785905080514</v>
      </c>
      <c r="K5">
        <v>0.25757784132007699</v>
      </c>
      <c r="L5">
        <v>0.32385418468048899</v>
      </c>
      <c r="M5">
        <v>0.25691701595578398</v>
      </c>
      <c r="N5">
        <v>0.30168453050423799</v>
      </c>
      <c r="O5">
        <v>0.25456604177208803</v>
      </c>
      <c r="P5">
        <v>0.297402189457594</v>
      </c>
      <c r="R5">
        <v>0.27616908617080299</v>
      </c>
      <c r="S5">
        <v>0.25321479901417998</v>
      </c>
      <c r="T5">
        <v>0.25839889372028602</v>
      </c>
      <c r="U5">
        <v>0.306426730454052</v>
      </c>
      <c r="V5">
        <v>0.259136820126531</v>
      </c>
      <c r="W5">
        <v>0.292166782665643</v>
      </c>
      <c r="X5">
        <v>0.26566754305444901</v>
      </c>
    </row>
    <row r="6" spans="1:24" x14ac:dyDescent="0.25">
      <c r="B6">
        <v>0.24904939495015499</v>
      </c>
      <c r="C6">
        <v>0.25879923641931801</v>
      </c>
      <c r="D6">
        <v>0.25369177561717199</v>
      </c>
      <c r="E6">
        <v>0.25728204508864599</v>
      </c>
      <c r="F6">
        <v>0.263082958474816</v>
      </c>
      <c r="G6">
        <v>0.25671114812366902</v>
      </c>
      <c r="H6">
        <v>0.26864633259369203</v>
      </c>
      <c r="J6">
        <v>0.26710454454858301</v>
      </c>
      <c r="K6">
        <v>0.27564888606440002</v>
      </c>
      <c r="L6">
        <v>0.27443617149637201</v>
      </c>
      <c r="M6">
        <v>0.277072963475259</v>
      </c>
      <c r="N6">
        <v>0.29237627452062398</v>
      </c>
      <c r="O6">
        <v>0.28414600740387602</v>
      </c>
      <c r="P6">
        <v>0.28040545287405499</v>
      </c>
      <c r="R6">
        <v>0.30643616261680501</v>
      </c>
      <c r="S6">
        <v>0.26044764199624498</v>
      </c>
      <c r="T6">
        <v>0.26261496832917403</v>
      </c>
      <c r="U6">
        <v>0.26398389835938002</v>
      </c>
      <c r="V6">
        <v>0.27531552605310899</v>
      </c>
      <c r="W6">
        <v>0.27073244168051502</v>
      </c>
      <c r="X6">
        <v>0.25564228762697799</v>
      </c>
    </row>
    <row r="7" spans="1:24" x14ac:dyDescent="0.25">
      <c r="B7">
        <v>0.247443497367349</v>
      </c>
      <c r="C7">
        <v>0.25185175198057702</v>
      </c>
      <c r="D7">
        <v>0.24768675051806699</v>
      </c>
      <c r="E7">
        <v>0.25985459607330103</v>
      </c>
      <c r="F7">
        <v>0.25077301616098102</v>
      </c>
      <c r="G7">
        <v>0.25011162909726298</v>
      </c>
      <c r="H7">
        <v>0.26269290123330002</v>
      </c>
      <c r="J7">
        <v>0.28680863579486499</v>
      </c>
      <c r="K7">
        <v>0.27157388276724398</v>
      </c>
      <c r="L7">
        <v>0.29780629344655002</v>
      </c>
      <c r="M7">
        <v>0.273769662052744</v>
      </c>
      <c r="N7">
        <v>0.27188473447171702</v>
      </c>
      <c r="O7">
        <v>0.29747534543823501</v>
      </c>
      <c r="P7">
        <v>0.29203820308600498</v>
      </c>
      <c r="R7">
        <v>0.32576677804585602</v>
      </c>
      <c r="S7">
        <v>0.28145703729974902</v>
      </c>
      <c r="T7">
        <v>0.248651185612245</v>
      </c>
      <c r="U7">
        <v>0.28471131582523101</v>
      </c>
      <c r="V7">
        <v>0.249530878661437</v>
      </c>
      <c r="W7">
        <v>0.27658210352254298</v>
      </c>
      <c r="X7">
        <v>0.29991020372850602</v>
      </c>
    </row>
    <row r="8" spans="1:24" x14ac:dyDescent="0.25">
      <c r="B8">
        <v>0.25428471326542401</v>
      </c>
      <c r="C8">
        <v>0.24497260909659899</v>
      </c>
      <c r="D8">
        <v>0.26343331673686798</v>
      </c>
      <c r="E8">
        <v>0.25010520547531501</v>
      </c>
      <c r="F8">
        <v>0.25939821293550802</v>
      </c>
      <c r="G8">
        <v>0.25854574584609902</v>
      </c>
      <c r="H8">
        <v>0.26003783162621602</v>
      </c>
      <c r="J8">
        <v>0.28182332678524202</v>
      </c>
      <c r="K8">
        <v>0.27510275845858601</v>
      </c>
      <c r="L8">
        <v>0.27876328906797898</v>
      </c>
      <c r="M8">
        <v>0.27249325014062198</v>
      </c>
      <c r="N8">
        <v>0.263791751192403</v>
      </c>
      <c r="O8">
        <v>0.31428972326209698</v>
      </c>
      <c r="P8">
        <v>0.288058755348577</v>
      </c>
      <c r="R8">
        <v>0.25954075623456002</v>
      </c>
      <c r="S8">
        <v>0.2569100149945</v>
      </c>
      <c r="T8">
        <v>0.26690111964305602</v>
      </c>
      <c r="U8">
        <v>0.27909826622030498</v>
      </c>
      <c r="V8">
        <v>0.273849304244485</v>
      </c>
      <c r="W8">
        <v>0.25093016665626999</v>
      </c>
      <c r="X8">
        <v>0.28511941850529499</v>
      </c>
    </row>
    <row r="9" spans="1:24" x14ac:dyDescent="0.25">
      <c r="B9">
        <v>0.247513722220814</v>
      </c>
      <c r="C9">
        <v>0.25108997460988203</v>
      </c>
      <c r="D9">
        <v>0.25511473001401602</v>
      </c>
      <c r="E9">
        <v>0.25206261013849601</v>
      </c>
      <c r="F9">
        <v>0.25101132475818999</v>
      </c>
      <c r="G9">
        <v>0.25441960220068499</v>
      </c>
      <c r="H9">
        <v>0.258972979994395</v>
      </c>
      <c r="J9">
        <v>0.28215008380884199</v>
      </c>
      <c r="K9">
        <v>0.32062178085626702</v>
      </c>
      <c r="L9">
        <v>0.27485895048335901</v>
      </c>
      <c r="M9">
        <v>0.28442993207168299</v>
      </c>
      <c r="N9">
        <v>0.26024197134928401</v>
      </c>
      <c r="O9">
        <v>0.26085949756911297</v>
      </c>
      <c r="P9">
        <v>0.26516301425847799</v>
      </c>
      <c r="R9">
        <v>0.25807979315569501</v>
      </c>
      <c r="S9">
        <v>0.24868068436680699</v>
      </c>
      <c r="T9">
        <v>0.24983153020603099</v>
      </c>
      <c r="U9">
        <v>0.26166537757056002</v>
      </c>
      <c r="V9">
        <v>0.23938763019855799</v>
      </c>
      <c r="W9">
        <v>0.290271485498106</v>
      </c>
      <c r="X9">
        <v>0.27735378177696901</v>
      </c>
    </row>
    <row r="10" spans="1:24" x14ac:dyDescent="0.25">
      <c r="B10">
        <v>0.251939910298494</v>
      </c>
      <c r="C10">
        <v>0.24701588166087399</v>
      </c>
      <c r="D10">
        <v>0.25308474167839601</v>
      </c>
      <c r="E10">
        <v>0.25984460084723598</v>
      </c>
      <c r="F10">
        <v>0.25330214329852102</v>
      </c>
      <c r="G10">
        <v>0.25215584548049202</v>
      </c>
      <c r="H10">
        <v>0.25462025246967701</v>
      </c>
      <c r="J10">
        <v>0.291507470804097</v>
      </c>
      <c r="K10">
        <v>0.298445907240941</v>
      </c>
      <c r="L10">
        <v>0.27890797038134202</v>
      </c>
      <c r="M10">
        <v>0.26331662705797199</v>
      </c>
      <c r="N10">
        <v>0.31405787178449801</v>
      </c>
      <c r="O10">
        <v>0.257278953988404</v>
      </c>
      <c r="P10">
        <v>0.27637953875471399</v>
      </c>
      <c r="R10">
        <v>0.25581393391264901</v>
      </c>
      <c r="S10">
        <v>0.254047972597995</v>
      </c>
      <c r="T10">
        <v>0.25886353362694098</v>
      </c>
      <c r="U10">
        <v>0.284870725911266</v>
      </c>
      <c r="V10">
        <v>0.28207105664682902</v>
      </c>
      <c r="W10">
        <v>0.25366190866465899</v>
      </c>
      <c r="X10">
        <v>0.25306278556266498</v>
      </c>
    </row>
    <row r="11" spans="1:24" x14ac:dyDescent="0.25">
      <c r="B11">
        <v>0.24890807994558301</v>
      </c>
      <c r="C11">
        <v>0.25539374347861599</v>
      </c>
      <c r="D11">
        <v>0.25379235884448298</v>
      </c>
      <c r="E11">
        <v>0.26225827017307601</v>
      </c>
      <c r="F11">
        <v>0.246350247479621</v>
      </c>
      <c r="G11">
        <v>0.25438966601274199</v>
      </c>
      <c r="H11">
        <v>0.253632214114274</v>
      </c>
      <c r="J11">
        <v>0.274819421176835</v>
      </c>
      <c r="K11">
        <v>0.26434668743870698</v>
      </c>
      <c r="L11">
        <v>0.26925302901499998</v>
      </c>
      <c r="M11">
        <v>0.27875969776002901</v>
      </c>
      <c r="N11">
        <v>0.265459077894315</v>
      </c>
      <c r="O11">
        <v>0.28479393370504102</v>
      </c>
      <c r="P11">
        <v>0.28503508429721502</v>
      </c>
      <c r="R11">
        <v>0.25247172338670998</v>
      </c>
      <c r="S11">
        <v>0.24492994293838699</v>
      </c>
      <c r="T11">
        <v>0.27139978508277002</v>
      </c>
      <c r="U11">
        <v>0.28846056012302701</v>
      </c>
      <c r="V11">
        <v>0.29210190150156001</v>
      </c>
      <c r="W11">
        <v>0.27186900231785099</v>
      </c>
      <c r="X11">
        <v>0.24944038304830901</v>
      </c>
    </row>
    <row r="12" spans="1:24" x14ac:dyDescent="0.25">
      <c r="B12">
        <v>0.32221880306228901</v>
      </c>
      <c r="C12">
        <v>0.251695422007709</v>
      </c>
      <c r="D12">
        <v>0.23951616773269299</v>
      </c>
      <c r="E12">
        <v>0.26163952592211198</v>
      </c>
      <c r="F12">
        <v>0.25696080555966999</v>
      </c>
      <c r="G12">
        <v>0.25434290394047299</v>
      </c>
      <c r="H12">
        <v>0.27674202843933299</v>
      </c>
      <c r="J12">
        <v>0.26558895921090497</v>
      </c>
      <c r="K12">
        <v>0.27926671390230401</v>
      </c>
      <c r="L12">
        <v>0.26928981486074</v>
      </c>
      <c r="M12">
        <v>0.264986227652805</v>
      </c>
      <c r="N12">
        <v>0.26089043518615401</v>
      </c>
      <c r="O12">
        <v>0.26799528539119899</v>
      </c>
      <c r="P12">
        <v>0.28297697417776302</v>
      </c>
      <c r="R12">
        <v>0.24845205380204</v>
      </c>
      <c r="S12">
        <v>0.264490755426184</v>
      </c>
      <c r="T12">
        <v>0.25948665560720902</v>
      </c>
      <c r="U12">
        <v>0.26560601756776298</v>
      </c>
      <c r="V12">
        <v>0.25190459219327799</v>
      </c>
      <c r="W12">
        <v>0.26855127063338202</v>
      </c>
      <c r="X12">
        <v>0.32642584738585301</v>
      </c>
    </row>
    <row r="13" spans="1:24" x14ac:dyDescent="0.25">
      <c r="B13">
        <v>0.24220817905066599</v>
      </c>
      <c r="C13">
        <v>0.245520916702682</v>
      </c>
      <c r="D13">
        <v>0.24038724478290899</v>
      </c>
      <c r="E13">
        <v>0.25785235024443198</v>
      </c>
      <c r="F13">
        <v>0.25985198954120797</v>
      </c>
      <c r="G13">
        <v>0.25018582702005299</v>
      </c>
      <c r="H13">
        <v>0.269551629044956</v>
      </c>
      <c r="J13">
        <v>0.26511989357827398</v>
      </c>
      <c r="K13">
        <v>0.278621514167321</v>
      </c>
      <c r="L13">
        <v>0.28855843345665799</v>
      </c>
      <c r="M13">
        <v>0.26830112650344801</v>
      </c>
      <c r="N13">
        <v>0.28684454690901301</v>
      </c>
      <c r="O13">
        <v>0.276827876021352</v>
      </c>
      <c r="P13">
        <v>0.26649139156371499</v>
      </c>
      <c r="R13">
        <v>0.27470413344004901</v>
      </c>
      <c r="S13">
        <v>0.26715121349469001</v>
      </c>
      <c r="T13">
        <v>0.26117336892303</v>
      </c>
      <c r="U13">
        <v>0.359610378499442</v>
      </c>
      <c r="V13">
        <v>0.280288274066054</v>
      </c>
      <c r="W13">
        <v>0.26727963977828301</v>
      </c>
      <c r="X13">
        <v>0.27395483164948198</v>
      </c>
    </row>
    <row r="14" spans="1:24" x14ac:dyDescent="0.25">
      <c r="B14">
        <v>0.24929087607091299</v>
      </c>
      <c r="C14">
        <v>0.25535384067814498</v>
      </c>
      <c r="D14">
        <v>0.25078049290404097</v>
      </c>
      <c r="E14">
        <v>0.25773916314572298</v>
      </c>
      <c r="F14">
        <v>0.25125204967355402</v>
      </c>
      <c r="G14">
        <v>0.251874246114559</v>
      </c>
      <c r="H14">
        <v>0.25408717550116899</v>
      </c>
      <c r="J14">
        <v>0.28136088573315199</v>
      </c>
      <c r="K14">
        <v>0.28687788840489897</v>
      </c>
      <c r="L14">
        <v>0.27154288616769101</v>
      </c>
      <c r="M14">
        <v>0.27969539775049601</v>
      </c>
      <c r="N14">
        <v>0.26828533962800399</v>
      </c>
      <c r="O14">
        <v>0.28952061040808202</v>
      </c>
      <c r="P14">
        <v>0.26339664288289399</v>
      </c>
      <c r="R14">
        <v>0.29265578793354702</v>
      </c>
      <c r="S14">
        <v>0.25549109000405601</v>
      </c>
      <c r="T14">
        <v>0.26289581964776798</v>
      </c>
      <c r="U14">
        <v>0.26030729608185499</v>
      </c>
      <c r="V14">
        <v>0.25122237992315799</v>
      </c>
      <c r="W14">
        <v>0.30733290919774497</v>
      </c>
      <c r="X14">
        <v>0.27031771345587702</v>
      </c>
    </row>
    <row r="15" spans="1:24" x14ac:dyDescent="0.25">
      <c r="B15">
        <v>0.249474713264352</v>
      </c>
      <c r="C15">
        <v>0.25383954660911201</v>
      </c>
      <c r="D15">
        <v>0.23855006397332301</v>
      </c>
      <c r="E15">
        <v>0.25607624672087997</v>
      </c>
      <c r="F15">
        <v>0.25244044060549198</v>
      </c>
      <c r="G15">
        <v>0.26733159638007797</v>
      </c>
      <c r="H15">
        <v>0.258276793598396</v>
      </c>
      <c r="J15">
        <v>0.30348183921715999</v>
      </c>
      <c r="K15">
        <v>0.265405901820637</v>
      </c>
      <c r="L15">
        <v>0.263351672608027</v>
      </c>
      <c r="M15">
        <v>0.259511783328573</v>
      </c>
      <c r="N15">
        <v>0.27761200636785699</v>
      </c>
      <c r="O15">
        <v>0.264605301316997</v>
      </c>
      <c r="P15">
        <v>0.28441361926408898</v>
      </c>
      <c r="R15">
        <v>0.25481620887200901</v>
      </c>
      <c r="S15">
        <v>0.31578386592705798</v>
      </c>
      <c r="T15">
        <v>0.28794452782073499</v>
      </c>
      <c r="U15">
        <v>0.28436701727602598</v>
      </c>
      <c r="V15">
        <v>0.262904541021033</v>
      </c>
      <c r="W15">
        <v>0.287633079399091</v>
      </c>
      <c r="X15">
        <v>0.25591995566252901</v>
      </c>
    </row>
    <row r="16" spans="1:24" x14ac:dyDescent="0.25">
      <c r="B16">
        <v>0.25315491195269701</v>
      </c>
      <c r="C16">
        <v>0.25005670582064699</v>
      </c>
      <c r="D16">
        <v>0.261448279177599</v>
      </c>
      <c r="E16">
        <v>0.25407364842019797</v>
      </c>
      <c r="F16">
        <v>0.240826629251888</v>
      </c>
      <c r="G16">
        <v>0.25385067766290997</v>
      </c>
      <c r="H16">
        <v>0.25737923893893799</v>
      </c>
      <c r="J16">
        <v>0.26193962489184303</v>
      </c>
      <c r="K16">
        <v>0.287447618680373</v>
      </c>
      <c r="L16">
        <v>0.267221673143484</v>
      </c>
      <c r="M16">
        <v>0.28381115740686402</v>
      </c>
      <c r="N16">
        <v>0.26761227144483102</v>
      </c>
      <c r="O16">
        <v>0.25890895686696402</v>
      </c>
      <c r="P16">
        <v>0.28139868792735001</v>
      </c>
      <c r="R16">
        <v>0.27021681278103599</v>
      </c>
      <c r="S16">
        <v>0.29081200122031697</v>
      </c>
      <c r="T16">
        <v>0.27293423157291502</v>
      </c>
      <c r="U16">
        <v>0.27837585723352398</v>
      </c>
      <c r="V16">
        <v>0.25923464412610497</v>
      </c>
      <c r="W16">
        <v>0.26995677887936798</v>
      </c>
      <c r="X16">
        <v>0.26133078872799798</v>
      </c>
    </row>
    <row r="17" spans="2:24" x14ac:dyDescent="0.25">
      <c r="B17">
        <v>0.25264359618932603</v>
      </c>
      <c r="C17">
        <v>0.24693027609700699</v>
      </c>
      <c r="D17">
        <v>0.25448242167212898</v>
      </c>
      <c r="E17">
        <v>0.25561310755237299</v>
      </c>
      <c r="F17">
        <v>0.255289133261347</v>
      </c>
      <c r="G17">
        <v>0.25177153254137902</v>
      </c>
      <c r="H17">
        <v>0.26277419243781802</v>
      </c>
      <c r="J17">
        <v>0.29319895227982401</v>
      </c>
      <c r="K17">
        <v>0.28632474602824298</v>
      </c>
      <c r="L17">
        <v>0.28073625322633999</v>
      </c>
      <c r="M17">
        <v>0.28241683919118099</v>
      </c>
      <c r="N17">
        <v>0.30064781244692101</v>
      </c>
      <c r="O17">
        <v>0.27318291738443801</v>
      </c>
      <c r="P17">
        <v>0.26422198295238403</v>
      </c>
      <c r="R17">
        <v>0.25701161256516702</v>
      </c>
      <c r="S17">
        <v>0.254558706449942</v>
      </c>
      <c r="T17">
        <v>0.25717963969796198</v>
      </c>
      <c r="U17">
        <v>0.26104552296434202</v>
      </c>
      <c r="V17">
        <v>0.26661843286817999</v>
      </c>
      <c r="W17">
        <v>0.303669110416184</v>
      </c>
      <c r="X17">
        <v>0.29450335650544102</v>
      </c>
    </row>
    <row r="18" spans="2:24" x14ac:dyDescent="0.25">
      <c r="B18">
        <v>0.24935536880296</v>
      </c>
      <c r="C18">
        <v>0.25344082640612597</v>
      </c>
      <c r="D18">
        <v>0.24392899600639401</v>
      </c>
      <c r="E18">
        <v>0.25459275126052899</v>
      </c>
      <c r="F18">
        <v>0.246590712003668</v>
      </c>
      <c r="G18">
        <v>0.25823497754035102</v>
      </c>
      <c r="H18">
        <v>0.27176142808745202</v>
      </c>
      <c r="J18">
        <v>0.28085267110243001</v>
      </c>
      <c r="K18">
        <v>0.27733732076754403</v>
      </c>
      <c r="L18">
        <v>0.27096173594753098</v>
      </c>
      <c r="M18">
        <v>0.256593548464145</v>
      </c>
      <c r="N18">
        <v>0.29719339798510602</v>
      </c>
      <c r="O18">
        <v>0.30540214691742301</v>
      </c>
      <c r="P18">
        <v>0.30746913967835998</v>
      </c>
      <c r="R18">
        <v>0.253373333388688</v>
      </c>
      <c r="S18">
        <v>0.28474434469498799</v>
      </c>
      <c r="T18">
        <v>0.28394434498728299</v>
      </c>
      <c r="U18">
        <v>0.26672030669906699</v>
      </c>
      <c r="V18">
        <v>0.25083581785206399</v>
      </c>
      <c r="W18">
        <v>0.26553729447443403</v>
      </c>
      <c r="X18">
        <v>0.25481036988731598</v>
      </c>
    </row>
    <row r="19" spans="2:24" x14ac:dyDescent="0.25">
      <c r="B19">
        <v>0.25437853947413602</v>
      </c>
      <c r="C19">
        <v>0.24613412473972099</v>
      </c>
      <c r="D19">
        <v>0.24944798000179599</v>
      </c>
      <c r="E19">
        <v>0.24229520157583401</v>
      </c>
      <c r="F19">
        <v>0.26004882433884602</v>
      </c>
      <c r="G19">
        <v>0.25948571404496701</v>
      </c>
      <c r="H19">
        <v>0.24872770649891701</v>
      </c>
      <c r="J19">
        <v>0.28680695181275501</v>
      </c>
      <c r="K19">
        <v>0.30469947454019902</v>
      </c>
      <c r="L19">
        <v>0.25051751339032202</v>
      </c>
      <c r="M19">
        <v>0.264681673419637</v>
      </c>
      <c r="N19">
        <v>0.25886780820845401</v>
      </c>
      <c r="O19">
        <v>0.26952707213432697</v>
      </c>
      <c r="P19">
        <v>0.29631816906081898</v>
      </c>
      <c r="R19">
        <v>0.27868630412323597</v>
      </c>
      <c r="S19">
        <v>0.27045019738305198</v>
      </c>
      <c r="T19">
        <v>0.28930436779771002</v>
      </c>
      <c r="U19">
        <v>0.25990669919340398</v>
      </c>
      <c r="V19">
        <v>0.263333906400956</v>
      </c>
      <c r="W19">
        <v>0.27681490250896001</v>
      </c>
      <c r="X19">
        <v>0.31816218429759602</v>
      </c>
    </row>
    <row r="20" spans="2:24" x14ac:dyDescent="0.25">
      <c r="B20">
        <v>0.25201111871075998</v>
      </c>
      <c r="C20">
        <v>0.25225351121896999</v>
      </c>
      <c r="D20">
        <v>0.24763306652123901</v>
      </c>
      <c r="E20">
        <v>0.25341787500523899</v>
      </c>
      <c r="F20">
        <v>0.25694732281784199</v>
      </c>
      <c r="G20">
        <v>0.25049730098220302</v>
      </c>
      <c r="H20">
        <v>0.25570197520383497</v>
      </c>
      <c r="J20">
        <v>0.275884313022213</v>
      </c>
      <c r="K20">
        <v>0.31860044258782599</v>
      </c>
      <c r="L20">
        <v>0.26455069644328499</v>
      </c>
      <c r="M20">
        <v>0.283929232093865</v>
      </c>
      <c r="N20">
        <v>0.27213141955012099</v>
      </c>
      <c r="O20">
        <v>0.27879863941210298</v>
      </c>
      <c r="P20">
        <v>0.26160770693638902</v>
      </c>
      <c r="R20">
        <v>0.30781715617771499</v>
      </c>
      <c r="S20">
        <v>0.26071879735326098</v>
      </c>
      <c r="T20">
        <v>0.26881124585344601</v>
      </c>
      <c r="U20">
        <v>0.27289671628287598</v>
      </c>
      <c r="V20">
        <v>0.32525435395212399</v>
      </c>
      <c r="W20">
        <v>0.27028999525349401</v>
      </c>
      <c r="X20">
        <v>0.257885398734092</v>
      </c>
    </row>
    <row r="21" spans="2:24" x14ac:dyDescent="0.25">
      <c r="B21">
        <v>0.24038756216152801</v>
      </c>
      <c r="C21">
        <v>0.24856722385598001</v>
      </c>
      <c r="D21">
        <v>0.25881855143789601</v>
      </c>
      <c r="E21">
        <v>0.24233236525013399</v>
      </c>
      <c r="F21">
        <v>0.25473587350469601</v>
      </c>
      <c r="G21">
        <v>0.25933104252607098</v>
      </c>
      <c r="H21">
        <v>0.26295139850374</v>
      </c>
      <c r="J21">
        <v>0.29968467387745201</v>
      </c>
      <c r="K21">
        <v>0.29146146650996102</v>
      </c>
      <c r="L21">
        <v>0.27336596498878402</v>
      </c>
      <c r="M21">
        <v>0.25927294716534</v>
      </c>
      <c r="N21">
        <v>0.29416847245012201</v>
      </c>
      <c r="O21">
        <v>0.25599985133868802</v>
      </c>
      <c r="P21">
        <v>0.29469060519281698</v>
      </c>
      <c r="R21">
        <v>0.25344664179127702</v>
      </c>
      <c r="S21">
        <v>0.272076325806687</v>
      </c>
      <c r="T21">
        <v>0.291519165259574</v>
      </c>
      <c r="U21">
        <v>0.29010992726569801</v>
      </c>
      <c r="V21">
        <v>0.28285851866833001</v>
      </c>
      <c r="W21">
        <v>0.28783930616323899</v>
      </c>
      <c r="X21">
        <v>0.27025974393110003</v>
      </c>
    </row>
    <row r="22" spans="2:24" x14ac:dyDescent="0.25">
      <c r="B22">
        <v>0.258333146773012</v>
      </c>
      <c r="C22">
        <v>0.25865033778296798</v>
      </c>
      <c r="D22">
        <v>0.242277082595513</v>
      </c>
      <c r="E22">
        <v>0.25192946128653698</v>
      </c>
      <c r="F22">
        <v>0.25280641418191602</v>
      </c>
      <c r="G22">
        <v>0.25306688412392397</v>
      </c>
      <c r="H22">
        <v>0.26155262232016901</v>
      </c>
      <c r="J22">
        <v>0.29059914103836698</v>
      </c>
      <c r="K22">
        <v>0.28529822053480702</v>
      </c>
      <c r="L22">
        <v>0.30994683470727402</v>
      </c>
      <c r="M22">
        <v>0.26462417335476501</v>
      </c>
      <c r="N22">
        <v>0.27134637639290798</v>
      </c>
      <c r="O22">
        <v>0.28531870762351802</v>
      </c>
      <c r="P22">
        <v>0.26581365415767599</v>
      </c>
      <c r="R22">
        <v>0.30415420046414798</v>
      </c>
      <c r="S22">
        <v>0.28059903449910301</v>
      </c>
      <c r="T22">
        <v>0.28873213954559801</v>
      </c>
      <c r="U22">
        <v>0.30982169429669798</v>
      </c>
      <c r="V22">
        <v>0.28909618343189503</v>
      </c>
      <c r="W22">
        <v>0.299483421928181</v>
      </c>
      <c r="X22">
        <v>0.25176019515860398</v>
      </c>
    </row>
    <row r="23" spans="2:24" x14ac:dyDescent="0.25">
      <c r="B23">
        <v>0.25642677312165302</v>
      </c>
      <c r="C23">
        <v>0.246642254805195</v>
      </c>
      <c r="D23">
        <v>0.25252829890109002</v>
      </c>
      <c r="E23">
        <v>0.26436049926094901</v>
      </c>
      <c r="F23">
        <v>0.26166377226755</v>
      </c>
      <c r="G23">
        <v>0.25597477278740999</v>
      </c>
      <c r="H23">
        <v>0.257388196507287</v>
      </c>
      <c r="J23">
        <v>0.26187385342304698</v>
      </c>
      <c r="K23">
        <v>0.28788178539928799</v>
      </c>
      <c r="L23">
        <v>0.29157089938466801</v>
      </c>
      <c r="M23">
        <v>0.26087337634886898</v>
      </c>
      <c r="N23">
        <v>0.26532468423970001</v>
      </c>
      <c r="O23">
        <v>0.29036311370479401</v>
      </c>
      <c r="P23">
        <v>0.327350065479457</v>
      </c>
      <c r="R23">
        <v>0.30682559471366999</v>
      </c>
      <c r="S23">
        <v>0.27318828151923003</v>
      </c>
      <c r="T23">
        <v>0.26834346629382499</v>
      </c>
      <c r="U23">
        <v>0.264758731574678</v>
      </c>
      <c r="V23">
        <v>0.269333901143752</v>
      </c>
      <c r="W23">
        <v>0.26059916884217299</v>
      </c>
      <c r="X23">
        <v>0.245837544843688</v>
      </c>
    </row>
    <row r="24" spans="2:24" x14ac:dyDescent="0.25">
      <c r="B24">
        <v>0.25574898779403499</v>
      </c>
      <c r="C24">
        <v>0.25394454298261998</v>
      </c>
      <c r="D24">
        <v>0.25169569942632403</v>
      </c>
      <c r="E24">
        <v>0.24085296937197001</v>
      </c>
      <c r="F24">
        <v>0.25392871053295302</v>
      </c>
      <c r="G24">
        <v>0.25601118781132098</v>
      </c>
      <c r="H24">
        <v>0.260061346537801</v>
      </c>
      <c r="J24">
        <v>0.26239407995377001</v>
      </c>
      <c r="K24">
        <v>0.26996309225579901</v>
      </c>
      <c r="L24">
        <v>0.28714244804722799</v>
      </c>
      <c r="M24">
        <v>0.27476585600764097</v>
      </c>
      <c r="N24">
        <v>0.30881494839443802</v>
      </c>
      <c r="O24">
        <v>0.29607144801000101</v>
      </c>
      <c r="P24">
        <v>0.249481786307755</v>
      </c>
      <c r="R24">
        <v>0.27912531950338199</v>
      </c>
      <c r="S24">
        <v>0.30326147420745198</v>
      </c>
      <c r="T24">
        <v>0.274134513162546</v>
      </c>
      <c r="U24">
        <v>0.24955440453571301</v>
      </c>
      <c r="V24">
        <v>0.26802358747653798</v>
      </c>
      <c r="W24">
        <v>0.281142269587288</v>
      </c>
      <c r="X24">
        <v>0.27472634441592397</v>
      </c>
    </row>
    <row r="25" spans="2:24" x14ac:dyDescent="0.25">
      <c r="B25">
        <v>0.25999395579864998</v>
      </c>
      <c r="C25">
        <v>0.25376304177598702</v>
      </c>
      <c r="D25">
        <v>0.25440847281804102</v>
      </c>
      <c r="E25">
        <v>0.24993859493842199</v>
      </c>
      <c r="F25">
        <v>0.26895801092282801</v>
      </c>
      <c r="G25">
        <v>0.249479398120769</v>
      </c>
      <c r="H25">
        <v>0.25518282571728901</v>
      </c>
      <c r="J25">
        <v>0.28287483567024402</v>
      </c>
      <c r="K25">
        <v>0.26997012312736401</v>
      </c>
      <c r="L25">
        <v>0.26780801476218402</v>
      </c>
      <c r="M25">
        <v>0.26097718422941002</v>
      </c>
      <c r="N25">
        <v>0.27090088435611598</v>
      </c>
      <c r="O25">
        <v>0.27488830516945101</v>
      </c>
      <c r="P25">
        <v>0.271586461314759</v>
      </c>
      <c r="R25">
        <v>0.25731988630920799</v>
      </c>
      <c r="S25">
        <v>0.26622943177910702</v>
      </c>
      <c r="T25">
        <v>0.259638950536135</v>
      </c>
      <c r="U25">
        <v>0.25332823623609002</v>
      </c>
      <c r="V25">
        <v>0.31135509708749098</v>
      </c>
      <c r="W25">
        <v>0.26324638395573502</v>
      </c>
      <c r="X25">
        <v>0.26139393250298198</v>
      </c>
    </row>
    <row r="26" spans="2:24" x14ac:dyDescent="0.25">
      <c r="B26">
        <v>0.240730368365111</v>
      </c>
      <c r="C26">
        <v>0.26562910988881999</v>
      </c>
      <c r="D26">
        <v>0.25551032082455299</v>
      </c>
      <c r="E26">
        <v>0.26853464283145401</v>
      </c>
      <c r="F26">
        <v>0.248675107689834</v>
      </c>
      <c r="G26">
        <v>0.25443345032098502</v>
      </c>
      <c r="H26">
        <v>0.25594247625935002</v>
      </c>
      <c r="J26">
        <v>0.28233318821814501</v>
      </c>
      <c r="K26">
        <v>0.26982108908240598</v>
      </c>
      <c r="L26">
        <v>0.262321183658207</v>
      </c>
      <c r="M26">
        <v>0.28638225017276198</v>
      </c>
      <c r="N26">
        <v>0.284858503280708</v>
      </c>
      <c r="O26">
        <v>0.30304984008164398</v>
      </c>
      <c r="P26">
        <v>0.29200259537853901</v>
      </c>
      <c r="R26">
        <v>0.29874858677112998</v>
      </c>
      <c r="S26">
        <v>0.27335121566751502</v>
      </c>
      <c r="T26">
        <v>0.265488644609297</v>
      </c>
      <c r="U26">
        <v>0.26073585859903697</v>
      </c>
      <c r="V26">
        <v>0.294473698137734</v>
      </c>
      <c r="W26">
        <v>0.284407365364377</v>
      </c>
      <c r="X26">
        <v>0.27351009722826503</v>
      </c>
    </row>
    <row r="27" spans="2:24" x14ac:dyDescent="0.25">
      <c r="B27">
        <v>0.25370456233055499</v>
      </c>
      <c r="C27">
        <v>0.33386494393980998</v>
      </c>
      <c r="D27">
        <v>0.25626749786626601</v>
      </c>
      <c r="E27">
        <v>0.245401347847126</v>
      </c>
      <c r="F27">
        <v>0.25674521599223599</v>
      </c>
      <c r="G27">
        <v>0.25832459695445797</v>
      </c>
      <c r="H27">
        <v>0.25779701111085102</v>
      </c>
      <c r="J27">
        <v>0.29228865190134301</v>
      </c>
      <c r="K27">
        <v>0.27539024574641702</v>
      </c>
      <c r="L27">
        <v>0.28395239979500098</v>
      </c>
      <c r="M27">
        <v>0.26282273293082797</v>
      </c>
      <c r="N27">
        <v>0.29508772968735603</v>
      </c>
      <c r="O27">
        <v>0.30300526917182102</v>
      </c>
      <c r="P27">
        <v>0.25658139156344401</v>
      </c>
      <c r="R27">
        <v>0.28577206744850697</v>
      </c>
      <c r="S27">
        <v>0.29522743620245001</v>
      </c>
      <c r="T27">
        <v>0.24944659968504601</v>
      </c>
      <c r="U27">
        <v>0.27444691853879799</v>
      </c>
      <c r="V27">
        <v>0.26118712204175798</v>
      </c>
      <c r="W27">
        <v>0.285111464213891</v>
      </c>
      <c r="X27">
        <v>0.25417985736045901</v>
      </c>
    </row>
    <row r="28" spans="2:24" x14ac:dyDescent="0.25">
      <c r="B28">
        <v>0.25080304555070998</v>
      </c>
      <c r="C28">
        <v>0.24196221421001299</v>
      </c>
      <c r="D28">
        <v>0.25850718530676298</v>
      </c>
      <c r="E28">
        <v>0.25298739580282997</v>
      </c>
      <c r="F28">
        <v>0.25517505047163902</v>
      </c>
      <c r="G28">
        <v>0.25188562783665502</v>
      </c>
      <c r="H28">
        <v>0.24904361947571199</v>
      </c>
      <c r="J28">
        <v>0.297896636297244</v>
      </c>
      <c r="K28">
        <v>0.268820609204653</v>
      </c>
      <c r="L28">
        <v>0.27187566282327602</v>
      </c>
      <c r="M28">
        <v>0.25526879585726803</v>
      </c>
      <c r="N28">
        <v>0.30049246508136601</v>
      </c>
      <c r="O28">
        <v>0.26453388337285499</v>
      </c>
      <c r="P28">
        <v>0.25718509018241598</v>
      </c>
      <c r="R28">
        <v>0.24558426476231299</v>
      </c>
      <c r="S28">
        <v>0.28394295179797502</v>
      </c>
      <c r="T28">
        <v>0.26888305771927401</v>
      </c>
      <c r="U28">
        <v>0.28404082121221902</v>
      </c>
      <c r="V28">
        <v>0.31737491708827198</v>
      </c>
      <c r="W28">
        <v>0.25975923391168199</v>
      </c>
      <c r="X28">
        <v>0.293079361334737</v>
      </c>
    </row>
    <row r="29" spans="2:24" x14ac:dyDescent="0.25">
      <c r="B29">
        <v>0.25597664939813503</v>
      </c>
      <c r="C29">
        <v>0.24645660310940501</v>
      </c>
      <c r="D29">
        <v>0.25150514153655101</v>
      </c>
      <c r="E29">
        <v>0.24597882526853401</v>
      </c>
      <c r="F29">
        <v>0.24333109311892101</v>
      </c>
      <c r="G29">
        <v>0.267513954964477</v>
      </c>
      <c r="H29">
        <v>0.26518077581271299</v>
      </c>
      <c r="J29">
        <v>0.26378162383908099</v>
      </c>
      <c r="K29">
        <v>0.26979230514485403</v>
      </c>
      <c r="L29">
        <v>0.27590422758115002</v>
      </c>
      <c r="M29">
        <v>0.26598735865391299</v>
      </c>
      <c r="N29">
        <v>0.28769832397700501</v>
      </c>
      <c r="O29">
        <v>0.29239789224302498</v>
      </c>
      <c r="P29">
        <v>0.26282472246713801</v>
      </c>
      <c r="R29">
        <v>0.25280046165144898</v>
      </c>
      <c r="S29">
        <v>0.27660272217203602</v>
      </c>
      <c r="T29">
        <v>0.27972395518576798</v>
      </c>
      <c r="U29">
        <v>0.26247188221237999</v>
      </c>
      <c r="V29">
        <v>0.30841567893434002</v>
      </c>
      <c r="W29">
        <v>0.29059671263517201</v>
      </c>
      <c r="X29">
        <v>0.24245275793190299</v>
      </c>
    </row>
    <row r="30" spans="2:24" x14ac:dyDescent="0.25">
      <c r="B30">
        <v>0.25172854768006298</v>
      </c>
      <c r="C30">
        <v>0.26284448350633799</v>
      </c>
      <c r="D30">
        <v>0.25054168452265502</v>
      </c>
      <c r="E30">
        <v>0.25262072788501999</v>
      </c>
      <c r="F30">
        <v>0.245791154289593</v>
      </c>
      <c r="G30">
        <v>0.257179626512129</v>
      </c>
      <c r="H30">
        <v>0.25775008423846102</v>
      </c>
      <c r="J30">
        <v>0.26751537651942398</v>
      </c>
      <c r="K30">
        <v>0.31910174135417702</v>
      </c>
      <c r="L30">
        <v>0.28363601776416297</v>
      </c>
      <c r="M30">
        <v>0.258728507533112</v>
      </c>
      <c r="N30">
        <v>0.291208854473755</v>
      </c>
      <c r="O30">
        <v>0.263069080078835</v>
      </c>
      <c r="P30">
        <v>0.27445424753006098</v>
      </c>
      <c r="R30">
        <v>0.27090228943310002</v>
      </c>
      <c r="S30">
        <v>0.28012373466246498</v>
      </c>
      <c r="T30">
        <v>0.23787439667117899</v>
      </c>
      <c r="U30">
        <v>0.259553523475755</v>
      </c>
      <c r="V30">
        <v>0.32520304055804999</v>
      </c>
      <c r="W30">
        <v>0.30187840168542002</v>
      </c>
      <c r="X30">
        <v>0.25922572803289601</v>
      </c>
    </row>
    <row r="31" spans="2:24" x14ac:dyDescent="0.25">
      <c r="B31">
        <v>0.24629245014653101</v>
      </c>
      <c r="C31">
        <v>0.26103126144539601</v>
      </c>
      <c r="D31">
        <v>0.27117592397217899</v>
      </c>
      <c r="E31">
        <v>0.24315573055814199</v>
      </c>
      <c r="F31">
        <v>0.26215698969425799</v>
      </c>
      <c r="G31">
        <v>0.25743814151486999</v>
      </c>
      <c r="H31">
        <v>0.25866306127234401</v>
      </c>
      <c r="J31">
        <v>0.27296707574541801</v>
      </c>
      <c r="K31">
        <v>0.27807993861128399</v>
      </c>
      <c r="L31">
        <v>0.26228163083129802</v>
      </c>
      <c r="M31">
        <v>0.284947408038772</v>
      </c>
      <c r="N31">
        <v>0.26365141086413701</v>
      </c>
      <c r="O31">
        <v>0.28163654454746601</v>
      </c>
      <c r="P31">
        <v>0.29183078213038699</v>
      </c>
      <c r="R31">
        <v>0.28100848707252302</v>
      </c>
      <c r="S31">
        <v>0.261589169804755</v>
      </c>
      <c r="T31">
        <v>0.27651749239611101</v>
      </c>
      <c r="U31">
        <v>0.26531235577315598</v>
      </c>
      <c r="V31">
        <v>0.28942292421129601</v>
      </c>
      <c r="W31">
        <v>0.26718273395944703</v>
      </c>
      <c r="X31">
        <v>0.29369116100866999</v>
      </c>
    </row>
    <row r="32" spans="2:24" x14ac:dyDescent="0.25">
      <c r="B32">
        <v>0.25766693379223798</v>
      </c>
      <c r="C32">
        <v>0.24037304039968799</v>
      </c>
      <c r="D32">
        <v>0.244464064881007</v>
      </c>
      <c r="E32">
        <v>0.260568303093277</v>
      </c>
      <c r="F32">
        <v>0.251220728692363</v>
      </c>
      <c r="G32">
        <v>0.245754239570736</v>
      </c>
      <c r="H32">
        <v>0.24555993769185699</v>
      </c>
      <c r="J32">
        <v>0.27581942583646002</v>
      </c>
      <c r="K32">
        <v>0.29837795085629798</v>
      </c>
      <c r="L32">
        <v>0.29633449149425201</v>
      </c>
      <c r="M32">
        <v>0.30869558429299998</v>
      </c>
      <c r="N32">
        <v>0.25171889708067702</v>
      </c>
      <c r="O32">
        <v>0.27230176695577601</v>
      </c>
      <c r="P32">
        <v>0.273095712291332</v>
      </c>
      <c r="R32">
        <v>0.27410961023838198</v>
      </c>
      <c r="S32">
        <v>0.28523247776489002</v>
      </c>
      <c r="T32">
        <v>0.25385649970335</v>
      </c>
      <c r="U32">
        <v>0.27672774358729701</v>
      </c>
      <c r="V32">
        <v>0.24997637207201101</v>
      </c>
      <c r="W32">
        <v>0.26404085830018298</v>
      </c>
      <c r="X32">
        <v>0.25030409383191898</v>
      </c>
    </row>
    <row r="33" spans="2:24" x14ac:dyDescent="0.25">
      <c r="B33">
        <v>0.25445636741778599</v>
      </c>
      <c r="C33">
        <v>0.25585411950406201</v>
      </c>
      <c r="D33">
        <v>0.26747144625227998</v>
      </c>
      <c r="E33">
        <v>0.26244507051402999</v>
      </c>
      <c r="F33">
        <v>0.24443516779753599</v>
      </c>
      <c r="G33">
        <v>0.25803214582539502</v>
      </c>
      <c r="H33">
        <v>0.25078757245077699</v>
      </c>
      <c r="J33">
        <v>0.28830567644077898</v>
      </c>
      <c r="K33">
        <v>0.28663002960216899</v>
      </c>
      <c r="L33">
        <v>0.26737022138150401</v>
      </c>
      <c r="M33">
        <v>0.25281027914581999</v>
      </c>
      <c r="N33">
        <v>0.27219134221932501</v>
      </c>
      <c r="O33">
        <v>0.28526015635817897</v>
      </c>
      <c r="P33">
        <v>0.25742864137367399</v>
      </c>
      <c r="R33">
        <v>0.26262793515588601</v>
      </c>
      <c r="S33">
        <v>0.26079855601980401</v>
      </c>
      <c r="T33">
        <v>0.26093641278191998</v>
      </c>
      <c r="U33">
        <v>0.248404741251362</v>
      </c>
      <c r="V33">
        <v>0.29460028703839403</v>
      </c>
      <c r="W33">
        <v>0.28140151834544103</v>
      </c>
      <c r="X33">
        <v>0.298987714733779</v>
      </c>
    </row>
    <row r="34" spans="2:24" x14ac:dyDescent="0.25">
      <c r="B34">
        <v>0.25158736878591997</v>
      </c>
      <c r="C34">
        <v>0.243527756710991</v>
      </c>
      <c r="D34">
        <v>0.264799719276476</v>
      </c>
      <c r="E34">
        <v>0.25796546142202897</v>
      </c>
      <c r="F34">
        <v>0.26175096853258201</v>
      </c>
      <c r="G34">
        <v>0.26604930700906398</v>
      </c>
      <c r="H34">
        <v>0.26172375478293702</v>
      </c>
      <c r="J34">
        <v>0.261784661588019</v>
      </c>
      <c r="K34">
        <v>0.29996143048544099</v>
      </c>
      <c r="L34">
        <v>0.27982012202458001</v>
      </c>
      <c r="M34">
        <v>0.29592066387937099</v>
      </c>
      <c r="N34">
        <v>0.28005267312842902</v>
      </c>
      <c r="O34">
        <v>0.254652629686003</v>
      </c>
      <c r="P34">
        <v>0.25665540870306502</v>
      </c>
      <c r="R34">
        <v>0.27065842287150599</v>
      </c>
      <c r="S34">
        <v>0.25300722584263702</v>
      </c>
      <c r="T34">
        <v>0.279851582453916</v>
      </c>
      <c r="U34">
        <v>0.26492855713896202</v>
      </c>
      <c r="V34">
        <v>0.251193278323396</v>
      </c>
      <c r="W34">
        <v>0.26970616802012998</v>
      </c>
      <c r="X34">
        <v>0.27118690311007498</v>
      </c>
    </row>
    <row r="35" spans="2:24" x14ac:dyDescent="0.25">
      <c r="B35">
        <v>0.250823160786592</v>
      </c>
      <c r="C35">
        <v>0.2495982262891</v>
      </c>
      <c r="D35">
        <v>0.258527421027829</v>
      </c>
      <c r="E35">
        <v>0.246497458720698</v>
      </c>
      <c r="F35">
        <v>0.250213219927652</v>
      </c>
      <c r="G35">
        <v>0.25426672133652301</v>
      </c>
      <c r="H35">
        <v>0.25872530461726601</v>
      </c>
      <c r="J35">
        <v>0.27729379129241</v>
      </c>
      <c r="K35">
        <v>0.31409958712108998</v>
      </c>
      <c r="L35">
        <v>0.26376537824767798</v>
      </c>
      <c r="M35">
        <v>0.27818662244915299</v>
      </c>
      <c r="N35">
        <v>0.29075864017798397</v>
      </c>
      <c r="O35">
        <v>0.28833663318033398</v>
      </c>
      <c r="P35">
        <v>0.25741935373843799</v>
      </c>
      <c r="R35">
        <v>0.28455346995084202</v>
      </c>
      <c r="S35">
        <v>0.259902310250682</v>
      </c>
      <c r="T35">
        <v>0.276040247304353</v>
      </c>
      <c r="U35">
        <v>0.25159506870326198</v>
      </c>
      <c r="V35">
        <v>0.26526913727101797</v>
      </c>
      <c r="W35">
        <v>0.26886090285554598</v>
      </c>
      <c r="X35">
        <v>0.27288601945761498</v>
      </c>
    </row>
    <row r="36" spans="2:24" x14ac:dyDescent="0.25">
      <c r="B36">
        <v>0.25335053764551302</v>
      </c>
      <c r="C36">
        <v>0.24276216834932601</v>
      </c>
      <c r="D36">
        <v>0.25453679464543799</v>
      </c>
      <c r="E36">
        <v>0.24958485578640799</v>
      </c>
      <c r="F36">
        <v>0.251498217096777</v>
      </c>
      <c r="G36">
        <v>0.25741595921508098</v>
      </c>
      <c r="H36">
        <v>0.26951708561742199</v>
      </c>
      <c r="J36">
        <v>0.264681776859853</v>
      </c>
      <c r="K36">
        <v>0.29030622976850001</v>
      </c>
      <c r="L36">
        <v>0.295255313200599</v>
      </c>
      <c r="M36">
        <v>0.27434361932050999</v>
      </c>
      <c r="N36">
        <v>0.25811993370596498</v>
      </c>
      <c r="O36">
        <v>0.28939637275619401</v>
      </c>
      <c r="P36">
        <v>0.328430703784232</v>
      </c>
      <c r="R36">
        <v>0.28403646209373001</v>
      </c>
      <c r="S36">
        <v>0.27669326043972498</v>
      </c>
      <c r="T36">
        <v>0.26452549647477203</v>
      </c>
      <c r="U36">
        <v>0.29609051382293999</v>
      </c>
      <c r="V36">
        <v>0.27159849401903202</v>
      </c>
      <c r="W36">
        <v>0.254103022740505</v>
      </c>
      <c r="X36">
        <v>0.24464437900555899</v>
      </c>
    </row>
    <row r="37" spans="2:24" x14ac:dyDescent="0.25">
      <c r="B37">
        <v>0.26928835398364798</v>
      </c>
      <c r="C37">
        <v>0.25043806790772599</v>
      </c>
      <c r="D37">
        <v>0.24804810150953499</v>
      </c>
      <c r="E37">
        <v>0.249828237407385</v>
      </c>
      <c r="F37">
        <v>0.26033363638799401</v>
      </c>
      <c r="G37">
        <v>0.25426651996323302</v>
      </c>
      <c r="H37">
        <v>0.26200680068615201</v>
      </c>
      <c r="J37">
        <v>0.31403404351810699</v>
      </c>
      <c r="K37">
        <v>0.29968842456796302</v>
      </c>
      <c r="L37">
        <v>0.27634043613196901</v>
      </c>
      <c r="M37">
        <v>0.30220035082075303</v>
      </c>
      <c r="N37">
        <v>0.33297670761921799</v>
      </c>
      <c r="O37">
        <v>0.272073031383533</v>
      </c>
      <c r="P37">
        <v>0.27151091939571698</v>
      </c>
      <c r="R37">
        <v>0.259713368020911</v>
      </c>
      <c r="S37">
        <v>0.25748578514735398</v>
      </c>
      <c r="T37">
        <v>0.25380408502098301</v>
      </c>
      <c r="U37">
        <v>0.28873343550453801</v>
      </c>
      <c r="V37">
        <v>0.25650285274602402</v>
      </c>
      <c r="W37">
        <v>0.28969253109181398</v>
      </c>
      <c r="X37">
        <v>0.25969924925655202</v>
      </c>
    </row>
    <row r="38" spans="2:24" x14ac:dyDescent="0.25">
      <c r="B38">
        <v>0.248867710165082</v>
      </c>
      <c r="C38">
        <v>0.24529566749399201</v>
      </c>
      <c r="D38">
        <v>0.25602399755423799</v>
      </c>
      <c r="E38">
        <v>0.25471635787702301</v>
      </c>
      <c r="F38">
        <v>0.25170568995396603</v>
      </c>
      <c r="G38">
        <v>0.26501452281481302</v>
      </c>
      <c r="H38">
        <v>0.25170213104571498</v>
      </c>
      <c r="J38">
        <v>0.276541047344738</v>
      </c>
      <c r="K38">
        <v>0.27863506997420601</v>
      </c>
      <c r="L38">
        <v>0.269248082937873</v>
      </c>
      <c r="M38">
        <v>0.26029498222245701</v>
      </c>
      <c r="N38">
        <v>0.26665605488314398</v>
      </c>
      <c r="O38">
        <v>0.28155214996188899</v>
      </c>
      <c r="P38">
        <v>0.26767146111504297</v>
      </c>
      <c r="R38">
        <v>0.286458535266501</v>
      </c>
      <c r="S38">
        <v>0.24398595633627301</v>
      </c>
      <c r="T38">
        <v>0.25534665625980801</v>
      </c>
      <c r="U38">
        <v>0.27449781699912401</v>
      </c>
      <c r="V38">
        <v>0.26652290204589202</v>
      </c>
      <c r="W38">
        <v>0.31016186920070998</v>
      </c>
      <c r="X38">
        <v>0.31268606102309399</v>
      </c>
    </row>
    <row r="39" spans="2:24" x14ac:dyDescent="0.25">
      <c r="B39">
        <v>0.24414525863634701</v>
      </c>
      <c r="C39">
        <v>0.24745369490458499</v>
      </c>
      <c r="D39">
        <v>0.258948004286644</v>
      </c>
      <c r="E39">
        <v>0.25970559938143001</v>
      </c>
      <c r="F39">
        <v>0.25919652122440601</v>
      </c>
      <c r="G39">
        <v>0.263480796469655</v>
      </c>
      <c r="H39">
        <v>0.25689226990108799</v>
      </c>
      <c r="J39">
        <v>0.261655265279719</v>
      </c>
      <c r="K39">
        <v>0.27671523363010903</v>
      </c>
      <c r="L39">
        <v>0.27013809832448699</v>
      </c>
      <c r="M39">
        <v>0.27104607281253201</v>
      </c>
      <c r="N39">
        <v>0.272359962511594</v>
      </c>
      <c r="O39">
        <v>0.25581680016074099</v>
      </c>
      <c r="P39">
        <v>0.29575851041206302</v>
      </c>
      <c r="R39">
        <v>0.25667114041414002</v>
      </c>
      <c r="S39">
        <v>0.29019046121226699</v>
      </c>
      <c r="T39">
        <v>0.28369151539454701</v>
      </c>
      <c r="U39">
        <v>0.268049381352639</v>
      </c>
      <c r="V39">
        <v>0.244437376629909</v>
      </c>
      <c r="W39">
        <v>0.26670696850613601</v>
      </c>
      <c r="X39">
        <v>0.25088632003663403</v>
      </c>
    </row>
    <row r="40" spans="2:24" x14ac:dyDescent="0.25">
      <c r="B40">
        <v>0.25477076753764399</v>
      </c>
      <c r="C40">
        <v>0.25240405662498999</v>
      </c>
      <c r="D40">
        <v>0.25585194801063998</v>
      </c>
      <c r="E40">
        <v>0.250110044411053</v>
      </c>
      <c r="F40">
        <v>0.252560794765531</v>
      </c>
      <c r="G40">
        <v>0.25527435053535402</v>
      </c>
      <c r="H40">
        <v>0.26715390335801198</v>
      </c>
      <c r="J40">
        <v>0.30061166674435102</v>
      </c>
      <c r="K40">
        <v>0.26505278520989101</v>
      </c>
      <c r="L40">
        <v>0.28877040364610901</v>
      </c>
      <c r="M40">
        <v>0.26542148996487003</v>
      </c>
      <c r="N40">
        <v>0.27786745282299602</v>
      </c>
      <c r="O40">
        <v>0.26858320974101002</v>
      </c>
      <c r="P40">
        <v>0.268626176879037</v>
      </c>
      <c r="R40">
        <v>0.32560889764015499</v>
      </c>
      <c r="S40">
        <v>0.26330253773477702</v>
      </c>
      <c r="T40">
        <v>0.25009892779530601</v>
      </c>
      <c r="U40">
        <v>0.25549514489000302</v>
      </c>
      <c r="V40">
        <v>0.254452926719276</v>
      </c>
      <c r="W40">
        <v>0.30109523190104798</v>
      </c>
      <c r="X40">
        <v>0.338108114561606</v>
      </c>
    </row>
    <row r="41" spans="2:24" x14ac:dyDescent="0.25">
      <c r="B41">
        <v>0.25883958929037398</v>
      </c>
      <c r="C41">
        <v>0.25834342497413199</v>
      </c>
      <c r="D41">
        <v>0.23998273261691599</v>
      </c>
      <c r="E41">
        <v>0.25412208723213903</v>
      </c>
      <c r="F41">
        <v>0.25214308744849601</v>
      </c>
      <c r="G41">
        <v>0.258508421178688</v>
      </c>
      <c r="H41">
        <v>0.25163316931152802</v>
      </c>
      <c r="J41">
        <v>0.29289897332598203</v>
      </c>
      <c r="K41">
        <v>0.27481404390639003</v>
      </c>
      <c r="M41">
        <v>0.28181546851739903</v>
      </c>
      <c r="N41">
        <v>0.28105299032230302</v>
      </c>
      <c r="O41">
        <v>2.6234215325207999</v>
      </c>
      <c r="P41">
        <v>0.31244047473066799</v>
      </c>
      <c r="R41">
        <v>0.28413221820336199</v>
      </c>
      <c r="S41">
        <v>0.25400611398098</v>
      </c>
      <c r="T41">
        <v>0.26349528033048503</v>
      </c>
      <c r="U41">
        <v>0.26159132634100402</v>
      </c>
      <c r="V41">
        <v>0.28876673847038897</v>
      </c>
      <c r="W41">
        <v>0.24556850342737599</v>
      </c>
      <c r="X41">
        <v>0.26961057123740201</v>
      </c>
    </row>
    <row r="42" spans="2:24" x14ac:dyDescent="0.25">
      <c r="B42">
        <v>0.24747208099529799</v>
      </c>
      <c r="C42">
        <v>0.246218782329891</v>
      </c>
      <c r="D42">
        <v>0.244280452884269</v>
      </c>
      <c r="E42">
        <v>0.258900934794837</v>
      </c>
      <c r="F42">
        <v>0.24519696594476201</v>
      </c>
      <c r="G42">
        <v>0.25643364860937801</v>
      </c>
      <c r="H42">
        <v>0.251611393987623</v>
      </c>
      <c r="J42">
        <v>0.29638089413215002</v>
      </c>
      <c r="K42">
        <v>0.27853036461736802</v>
      </c>
      <c r="M42">
        <v>0.27010709252139098</v>
      </c>
      <c r="N42">
        <v>0.29336210926296502</v>
      </c>
      <c r="O42">
        <v>0.285530815439066</v>
      </c>
      <c r="P42">
        <v>0.28698463674673402</v>
      </c>
      <c r="R42">
        <v>0.26338667526728399</v>
      </c>
      <c r="S42">
        <v>0.24883833904820499</v>
      </c>
      <c r="T42">
        <v>0.28729819680042201</v>
      </c>
      <c r="U42">
        <v>0.28134602580025903</v>
      </c>
      <c r="V42">
        <v>0.30783324543025598</v>
      </c>
      <c r="W42">
        <v>0.29728718058918402</v>
      </c>
      <c r="X42">
        <v>0.24368283545649699</v>
      </c>
    </row>
    <row r="43" spans="2:24" x14ac:dyDescent="0.25">
      <c r="B43">
        <v>0.245613208918181</v>
      </c>
      <c r="C43">
        <v>0.25221898406673299</v>
      </c>
      <c r="D43">
        <v>0.25502020090282601</v>
      </c>
      <c r="E43">
        <v>0.25723445218750002</v>
      </c>
      <c r="F43">
        <v>0.25244328693842799</v>
      </c>
      <c r="G43">
        <v>0.247812827585909</v>
      </c>
      <c r="H43">
        <v>0.267891941957629</v>
      </c>
      <c r="J43">
        <v>0.271246363287586</v>
      </c>
      <c r="K43">
        <v>0.27262644007157699</v>
      </c>
      <c r="M43">
        <v>0.268638267395235</v>
      </c>
      <c r="N43">
        <v>0.26635324594339999</v>
      </c>
      <c r="O43">
        <v>0.29686690774007002</v>
      </c>
      <c r="P43">
        <v>0.26719601728273101</v>
      </c>
      <c r="R43">
        <v>0.26999710821183998</v>
      </c>
      <c r="S43">
        <v>0.286496894217867</v>
      </c>
      <c r="T43">
        <v>0.27594648872458599</v>
      </c>
      <c r="U43">
        <v>0.24437450679058301</v>
      </c>
      <c r="V43">
        <v>0.274864964552544</v>
      </c>
      <c r="W43">
        <v>0.28707218853222699</v>
      </c>
      <c r="X43">
        <v>0.25797176401899802</v>
      </c>
    </row>
    <row r="44" spans="2:24" x14ac:dyDescent="0.25">
      <c r="B44">
        <v>0.24663439679691199</v>
      </c>
      <c r="C44">
        <v>0.24910503148341301</v>
      </c>
      <c r="D44">
        <v>0.25527764901182698</v>
      </c>
      <c r="E44">
        <v>0.26046220264874897</v>
      </c>
      <c r="F44">
        <v>0.25686037386819499</v>
      </c>
      <c r="G44">
        <v>0.27097763357065102</v>
      </c>
      <c r="H44">
        <v>0.25702410885892202</v>
      </c>
      <c r="K44">
        <v>0.29761943380857298</v>
      </c>
      <c r="M44">
        <v>0.25336455599020902</v>
      </c>
      <c r="N44">
        <v>0.28276195560040801</v>
      </c>
      <c r="O44">
        <v>0.26821277522314402</v>
      </c>
      <c r="P44">
        <v>0.25705344326551899</v>
      </c>
      <c r="R44">
        <v>0.25949050475079799</v>
      </c>
      <c r="S44">
        <v>0.27657860226737102</v>
      </c>
      <c r="T44">
        <v>0.25494215230629202</v>
      </c>
      <c r="U44">
        <v>0.25561373741417698</v>
      </c>
      <c r="V44">
        <v>0.27505873285733401</v>
      </c>
      <c r="W44">
        <v>0.260360641379145</v>
      </c>
      <c r="X44">
        <v>0.26381842122476601</v>
      </c>
    </row>
    <row r="45" spans="2:24" x14ac:dyDescent="0.25">
      <c r="B45">
        <v>0.24206809069945601</v>
      </c>
      <c r="C45">
        <v>0.24096332230512199</v>
      </c>
      <c r="D45">
        <v>0.25693635091425499</v>
      </c>
      <c r="E45">
        <v>0.25560344505453297</v>
      </c>
      <c r="F45">
        <v>0.26274500668609302</v>
      </c>
      <c r="G45">
        <v>0.25647250204662803</v>
      </c>
      <c r="H45">
        <v>0.259289089396744</v>
      </c>
      <c r="K45">
        <v>0.28061396861286497</v>
      </c>
      <c r="M45">
        <v>0.279400984002945</v>
      </c>
      <c r="N45">
        <v>0.27109047767019301</v>
      </c>
      <c r="O45">
        <v>0.27302086115014801</v>
      </c>
      <c r="P45">
        <v>0.276600441735673</v>
      </c>
      <c r="R45">
        <v>0.258677962333</v>
      </c>
      <c r="S45">
        <v>0.275368125577443</v>
      </c>
      <c r="T45">
        <v>0.26137452160043101</v>
      </c>
      <c r="U45">
        <v>0.26804574518342</v>
      </c>
      <c r="V45">
        <v>0.25426941915770801</v>
      </c>
      <c r="W45">
        <v>0.26437195707536998</v>
      </c>
      <c r="X45">
        <v>0.25237014731330198</v>
      </c>
    </row>
    <row r="46" spans="2:24" x14ac:dyDescent="0.25">
      <c r="B46">
        <v>0.240352161774812</v>
      </c>
      <c r="C46">
        <v>0.25240760327804601</v>
      </c>
      <c r="D46">
        <v>0.242593294158473</v>
      </c>
      <c r="E46">
        <v>0.25533980482943403</v>
      </c>
      <c r="F46">
        <v>0.25729004903374297</v>
      </c>
      <c r="G46">
        <v>0.26448322193947998</v>
      </c>
      <c r="H46">
        <v>0.25922640642127298</v>
      </c>
      <c r="N46">
        <v>0.32420824389931802</v>
      </c>
      <c r="O46">
        <v>0.265784725836612</v>
      </c>
      <c r="P46">
        <v>0.264391790864409</v>
      </c>
      <c r="R46">
        <v>0.27610162069314398</v>
      </c>
      <c r="S46">
        <v>0.256679909101515</v>
      </c>
      <c r="T46">
        <v>0.25538730008993299</v>
      </c>
      <c r="U46">
        <v>0.25049732122971802</v>
      </c>
      <c r="V46">
        <v>0.26151681250084002</v>
      </c>
      <c r="W46">
        <v>0.26337824377491198</v>
      </c>
      <c r="X46">
        <v>0.32553704761340202</v>
      </c>
    </row>
    <row r="47" spans="2:24" x14ac:dyDescent="0.25">
      <c r="B47">
        <v>0.25000933257760699</v>
      </c>
      <c r="C47">
        <v>0.24950862478062899</v>
      </c>
      <c r="D47">
        <v>0.24983933237144601</v>
      </c>
      <c r="E47">
        <v>0.25332533133851998</v>
      </c>
      <c r="F47">
        <v>0.26704773569128498</v>
      </c>
      <c r="G47">
        <v>0.26319794338199598</v>
      </c>
      <c r="H47">
        <v>0.26364589213584899</v>
      </c>
      <c r="P47">
        <v>0.30728197478090602</v>
      </c>
      <c r="R47">
        <v>0.26900770298879201</v>
      </c>
      <c r="S47">
        <v>0.25425598798473997</v>
      </c>
      <c r="T47">
        <v>0.29412961411902799</v>
      </c>
      <c r="U47">
        <v>0.26366006618967502</v>
      </c>
      <c r="V47">
        <v>0.28200692942259398</v>
      </c>
      <c r="W47">
        <v>0.25953211930480102</v>
      </c>
      <c r="X47">
        <v>0.27916198640133699</v>
      </c>
    </row>
    <row r="48" spans="2:24" x14ac:dyDescent="0.25">
      <c r="B48">
        <v>0.25149045833863198</v>
      </c>
      <c r="C48">
        <v>0.25379090315737202</v>
      </c>
      <c r="D48">
        <v>0.25353088884362601</v>
      </c>
      <c r="E48">
        <v>0.26096192185155198</v>
      </c>
      <c r="F48">
        <v>0.246782750153139</v>
      </c>
      <c r="G48">
        <v>0.25641162460143102</v>
      </c>
      <c r="H48">
        <v>0.25290057101533198</v>
      </c>
      <c r="P48">
        <v>0.28741314188365003</v>
      </c>
      <c r="R48">
        <v>0.28707863962150998</v>
      </c>
      <c r="S48">
        <v>0.28561226159894598</v>
      </c>
      <c r="T48">
        <v>0.26776675705595399</v>
      </c>
      <c r="U48">
        <v>0.27222664157325699</v>
      </c>
      <c r="V48">
        <v>0.25169849239608999</v>
      </c>
      <c r="W48">
        <v>0.26780182982297002</v>
      </c>
      <c r="X48">
        <v>0.27800204176438498</v>
      </c>
    </row>
    <row r="49" spans="2:24" x14ac:dyDescent="0.25">
      <c r="B49">
        <v>0.26557450813637501</v>
      </c>
      <c r="C49">
        <v>0.25269989554048899</v>
      </c>
      <c r="D49">
        <v>0.25039767996927298</v>
      </c>
      <c r="E49">
        <v>0.24715598011463799</v>
      </c>
      <c r="F49">
        <v>0.25290859650150699</v>
      </c>
      <c r="G49">
        <v>0.24674472755254201</v>
      </c>
      <c r="H49">
        <v>0.26422306826310699</v>
      </c>
      <c r="P49">
        <v>0.30061774726076301</v>
      </c>
      <c r="R49">
        <v>0.27207447418147801</v>
      </c>
      <c r="S49">
        <v>0.26715121061036701</v>
      </c>
      <c r="T49">
        <v>0.249937309914257</v>
      </c>
      <c r="U49">
        <v>0.25382578302136999</v>
      </c>
      <c r="V49">
        <v>0.267249805656951</v>
      </c>
      <c r="W49">
        <v>0.24985707223282499</v>
      </c>
      <c r="X49">
        <v>0.27894910599501899</v>
      </c>
    </row>
    <row r="50" spans="2:24" x14ac:dyDescent="0.25">
      <c r="B50">
        <v>0.246960991473585</v>
      </c>
      <c r="C50">
        <v>0.25835350327257101</v>
      </c>
      <c r="D50">
        <v>0.25604076211240601</v>
      </c>
      <c r="E50">
        <v>0.25077409204322998</v>
      </c>
      <c r="F50">
        <v>0.25707833496460297</v>
      </c>
      <c r="G50">
        <v>0.26532755009217701</v>
      </c>
      <c r="H50">
        <v>0.25475019325397502</v>
      </c>
      <c r="P50">
        <v>0.26374111377715398</v>
      </c>
      <c r="R50">
        <v>0.27564597893096798</v>
      </c>
      <c r="S50">
        <v>0.26098381193810899</v>
      </c>
      <c r="T50">
        <v>0.28223201247204599</v>
      </c>
      <c r="V50">
        <v>0.28814849022857197</v>
      </c>
      <c r="W50">
        <v>0.25451135662409802</v>
      </c>
      <c r="X50">
        <v>0.28667592244733697</v>
      </c>
    </row>
    <row r="51" spans="2:24" x14ac:dyDescent="0.25">
      <c r="B51">
        <v>0.24953419958223899</v>
      </c>
      <c r="C51">
        <v>0.25599420865869099</v>
      </c>
      <c r="D51">
        <v>0.25780443963407501</v>
      </c>
      <c r="E51">
        <v>0.248062007436813</v>
      </c>
      <c r="F51">
        <v>0.25451644660448802</v>
      </c>
      <c r="G51">
        <v>0.24941599555441599</v>
      </c>
      <c r="H51">
        <v>0.25856195903409301</v>
      </c>
      <c r="S51">
        <v>0.25830146733526599</v>
      </c>
      <c r="V51">
        <v>0.26249624012110501</v>
      </c>
      <c r="X51">
        <v>0.24802463422834001</v>
      </c>
    </row>
    <row r="53" spans="2:24" x14ac:dyDescent="0.25">
      <c r="B53" t="s">
        <v>26</v>
      </c>
      <c r="J53" t="s">
        <v>26</v>
      </c>
      <c r="R53" t="s">
        <v>26</v>
      </c>
    </row>
    <row r="55" spans="2:24" ht="15.75" thickBot="1" x14ac:dyDescent="0.3">
      <c r="B55" t="s">
        <v>27</v>
      </c>
      <c r="J55" t="s">
        <v>27</v>
      </c>
      <c r="R55" t="s">
        <v>27</v>
      </c>
    </row>
    <row r="56" spans="2:24" x14ac:dyDescent="0.25">
      <c r="B56" s="8" t="s">
        <v>28</v>
      </c>
      <c r="C56" s="8" t="s">
        <v>29</v>
      </c>
      <c r="D56" s="8" t="s">
        <v>30</v>
      </c>
      <c r="E56" s="8" t="s">
        <v>31</v>
      </c>
      <c r="F56" s="8" t="s">
        <v>32</v>
      </c>
      <c r="J56" s="8" t="s">
        <v>28</v>
      </c>
      <c r="K56" s="8" t="s">
        <v>29</v>
      </c>
      <c r="L56" s="8" t="s">
        <v>30</v>
      </c>
      <c r="M56" s="8" t="s">
        <v>31</v>
      </c>
      <c r="N56" s="8" t="s">
        <v>32</v>
      </c>
      <c r="R56" s="8" t="s">
        <v>28</v>
      </c>
      <c r="S56" s="8" t="s">
        <v>29</v>
      </c>
      <c r="T56" s="8" t="s">
        <v>30</v>
      </c>
      <c r="U56" s="8" t="s">
        <v>31</v>
      </c>
      <c r="V56" s="8" t="s">
        <v>32</v>
      </c>
    </row>
    <row r="57" spans="2:24" x14ac:dyDescent="0.25">
      <c r="B57" s="6">
        <v>298</v>
      </c>
      <c r="C57" s="6">
        <v>49</v>
      </c>
      <c r="D57" s="6">
        <v>12.372937479778203</v>
      </c>
      <c r="E57" s="6">
        <v>0.25250892815873882</v>
      </c>
      <c r="F57" s="6">
        <v>1.3740809107112731E-4</v>
      </c>
      <c r="J57" s="6">
        <v>298</v>
      </c>
      <c r="K57" s="6">
        <v>41</v>
      </c>
      <c r="L57" s="6">
        <v>11.494506681272073</v>
      </c>
      <c r="M57" s="6">
        <v>0.28035382149444082</v>
      </c>
      <c r="N57" s="6">
        <v>1.873828483980981E-4</v>
      </c>
      <c r="R57" s="6">
        <v>298</v>
      </c>
      <c r="S57" s="6">
        <v>48</v>
      </c>
      <c r="T57" s="6">
        <v>13.162985698314319</v>
      </c>
      <c r="U57" s="6">
        <v>0.27422886871488167</v>
      </c>
      <c r="V57" s="6">
        <v>3.8187634000269631E-4</v>
      </c>
    </row>
    <row r="58" spans="2:24" x14ac:dyDescent="0.25">
      <c r="B58" s="6">
        <v>290</v>
      </c>
      <c r="C58" s="6">
        <v>49</v>
      </c>
      <c r="D58" s="6">
        <v>12.395455097792995</v>
      </c>
      <c r="E58" s="6">
        <v>0.25296847138353051</v>
      </c>
      <c r="F58" s="6">
        <v>1.7178088298229737E-4</v>
      </c>
      <c r="J58" s="6">
        <v>290</v>
      </c>
      <c r="K58" s="6">
        <v>43</v>
      </c>
      <c r="L58" s="6">
        <v>12.211537024559934</v>
      </c>
      <c r="M58" s="6">
        <v>0.2839892331293008</v>
      </c>
      <c r="N58" s="6">
        <v>2.4037274680519823E-4</v>
      </c>
      <c r="R58" s="6">
        <v>290</v>
      </c>
      <c r="S58" s="6">
        <v>49</v>
      </c>
      <c r="T58" s="6">
        <v>13.162373929726021</v>
      </c>
      <c r="U58" s="6">
        <v>0.26861987611685756</v>
      </c>
      <c r="V58" s="6">
        <v>2.4952768455778192E-4</v>
      </c>
    </row>
    <row r="59" spans="2:24" x14ac:dyDescent="0.25">
      <c r="B59" s="6">
        <v>270</v>
      </c>
      <c r="C59" s="6">
        <v>49</v>
      </c>
      <c r="D59" s="6">
        <v>12.382984125066505</v>
      </c>
      <c r="E59" s="6">
        <v>0.25271396173605115</v>
      </c>
      <c r="F59" s="6">
        <v>5.2060971966484524E-5</v>
      </c>
      <c r="J59" s="6">
        <v>270</v>
      </c>
      <c r="K59" s="6">
        <v>38</v>
      </c>
      <c r="L59" s="6">
        <v>10.547299324275583</v>
      </c>
      <c r="M59" s="6">
        <v>0.27756050853356795</v>
      </c>
      <c r="N59" s="6">
        <v>2.0454804615994577E-4</v>
      </c>
      <c r="R59" s="6">
        <v>270</v>
      </c>
      <c r="S59" s="6">
        <v>48</v>
      </c>
      <c r="T59" s="6">
        <v>12.82943998293635</v>
      </c>
      <c r="U59" s="6">
        <v>0.26727999964450727</v>
      </c>
      <c r="V59" s="6">
        <v>1.7723756243997489E-4</v>
      </c>
    </row>
    <row r="60" spans="2:24" x14ac:dyDescent="0.25">
      <c r="B60" s="6">
        <v>250</v>
      </c>
      <c r="C60" s="6">
        <v>49</v>
      </c>
      <c r="D60" s="6">
        <v>12.444890708127543</v>
      </c>
      <c r="E60" s="6">
        <v>0.25397736139035804</v>
      </c>
      <c r="F60" s="6">
        <v>3.7565929488758114E-5</v>
      </c>
      <c r="J60" s="6">
        <v>250</v>
      </c>
      <c r="K60" s="6">
        <v>43</v>
      </c>
      <c r="L60" s="6">
        <v>11.688082664286357</v>
      </c>
      <c r="M60" s="6">
        <v>0.27181587591363621</v>
      </c>
      <c r="N60" s="6">
        <v>1.6469057924853604E-4</v>
      </c>
      <c r="R60" s="6">
        <v>250</v>
      </c>
      <c r="S60" s="6">
        <v>47</v>
      </c>
      <c r="T60" s="6">
        <v>12.761636570858593</v>
      </c>
      <c r="U60" s="6">
        <v>0.27152418235869347</v>
      </c>
      <c r="V60" s="6">
        <v>3.987638269006873E-4</v>
      </c>
    </row>
    <row r="61" spans="2:24" x14ac:dyDescent="0.25">
      <c r="B61" s="6">
        <v>230</v>
      </c>
      <c r="C61" s="6">
        <v>49</v>
      </c>
      <c r="D61" s="6">
        <v>12.474122775130121</v>
      </c>
      <c r="E61" s="6">
        <v>0.25457393418632901</v>
      </c>
      <c r="F61" s="6">
        <v>4.1094707082729773E-5</v>
      </c>
      <c r="J61" s="6">
        <v>230</v>
      </c>
      <c r="K61" s="6">
        <v>44</v>
      </c>
      <c r="L61" s="6">
        <v>12.36986692047831</v>
      </c>
      <c r="M61" s="6">
        <v>0.28113333910177979</v>
      </c>
      <c r="N61" s="6">
        <v>3.3429217195946579E-4</v>
      </c>
      <c r="R61" s="6">
        <v>230</v>
      </c>
      <c r="S61" s="6">
        <v>49</v>
      </c>
      <c r="T61" s="6">
        <v>13.446000569993707</v>
      </c>
      <c r="U61" s="6">
        <v>0.27440817489783076</v>
      </c>
      <c r="V61" s="6">
        <v>5.0596843700249884E-4</v>
      </c>
    </row>
    <row r="62" spans="2:24" x14ac:dyDescent="0.25">
      <c r="B62" s="6">
        <v>210</v>
      </c>
      <c r="C62" s="6">
        <v>49</v>
      </c>
      <c r="D62" s="6">
        <v>12.577172863260984</v>
      </c>
      <c r="E62" s="6">
        <v>0.25667699720940784</v>
      </c>
      <c r="F62" s="6">
        <v>3.2215726413100023E-5</v>
      </c>
      <c r="J62" s="6">
        <v>210</v>
      </c>
      <c r="K62" s="6">
        <v>44</v>
      </c>
      <c r="L62" s="6">
        <v>14.585417211899616</v>
      </c>
      <c r="M62" s="6">
        <v>0.33148675481590034</v>
      </c>
      <c r="N62" s="6">
        <v>0.12524590883483872</v>
      </c>
      <c r="R62" s="6">
        <v>210</v>
      </c>
      <c r="S62" s="6">
        <v>48</v>
      </c>
      <c r="T62" s="6">
        <v>13.192166446948045</v>
      </c>
      <c r="U62" s="6">
        <v>0.27483680097808427</v>
      </c>
      <c r="V62" s="6">
        <v>2.7458499045428838E-4</v>
      </c>
    </row>
    <row r="63" spans="2:24" ht="15.75" thickBot="1" x14ac:dyDescent="0.3">
      <c r="B63" s="7">
        <v>200</v>
      </c>
      <c r="C63" s="7">
        <v>49</v>
      </c>
      <c r="D63" s="7">
        <v>12.682601654364799</v>
      </c>
      <c r="E63" s="7">
        <v>0.25882860519111833</v>
      </c>
      <c r="F63" s="7">
        <v>4.0756856405261107E-5</v>
      </c>
      <c r="J63" s="7">
        <v>200</v>
      </c>
      <c r="K63" s="7">
        <v>48</v>
      </c>
      <c r="L63" s="7">
        <v>13.368091787559363</v>
      </c>
      <c r="M63" s="7">
        <v>0.27850191224082005</v>
      </c>
      <c r="N63" s="7">
        <v>3.5602224558529489E-4</v>
      </c>
      <c r="R63" s="7">
        <v>200</v>
      </c>
      <c r="S63" s="7">
        <v>49</v>
      </c>
      <c r="T63" s="7">
        <v>13.345968890184658</v>
      </c>
      <c r="U63" s="7">
        <v>0.27236671204458485</v>
      </c>
      <c r="V63" s="7">
        <v>5.5712971654284487E-4</v>
      </c>
    </row>
    <row r="66" spans="2:24" ht="15.75" thickBot="1" x14ac:dyDescent="0.3">
      <c r="B66" t="s">
        <v>33</v>
      </c>
      <c r="J66" t="s">
        <v>33</v>
      </c>
      <c r="R66" t="s">
        <v>33</v>
      </c>
    </row>
    <row r="67" spans="2:24" x14ac:dyDescent="0.25">
      <c r="B67" s="8" t="s">
        <v>34</v>
      </c>
      <c r="C67" s="8" t="s">
        <v>35</v>
      </c>
      <c r="D67" s="8" t="s">
        <v>36</v>
      </c>
      <c r="E67" s="8" t="s">
        <v>37</v>
      </c>
      <c r="F67" s="8" t="s">
        <v>38</v>
      </c>
      <c r="G67" s="8" t="s">
        <v>39</v>
      </c>
      <c r="H67" s="8" t="s">
        <v>40</v>
      </c>
      <c r="J67" s="8" t="s">
        <v>34</v>
      </c>
      <c r="K67" s="8" t="s">
        <v>35</v>
      </c>
      <c r="L67" s="8" t="s">
        <v>36</v>
      </c>
      <c r="M67" s="8" t="s">
        <v>37</v>
      </c>
      <c r="N67" s="8" t="s">
        <v>38</v>
      </c>
      <c r="O67" s="8" t="s">
        <v>39</v>
      </c>
      <c r="P67" s="8" t="s">
        <v>40</v>
      </c>
      <c r="R67" s="8" t="s">
        <v>34</v>
      </c>
      <c r="S67" s="8" t="s">
        <v>35</v>
      </c>
      <c r="T67" s="8" t="s">
        <v>36</v>
      </c>
      <c r="U67" s="8" t="s">
        <v>37</v>
      </c>
      <c r="V67" s="8" t="s">
        <v>38</v>
      </c>
      <c r="W67" s="8" t="s">
        <v>39</v>
      </c>
      <c r="X67" s="8" t="s">
        <v>40</v>
      </c>
    </row>
    <row r="68" spans="2:24" x14ac:dyDescent="0.25">
      <c r="B68" s="6" t="s">
        <v>41</v>
      </c>
      <c r="C68" s="6">
        <v>1.6255579593626411E-3</v>
      </c>
      <c r="D68" s="6">
        <v>6</v>
      </c>
      <c r="E68" s="6">
        <v>2.709263265604402E-4</v>
      </c>
      <c r="F68" s="6">
        <v>3.6976926010194182</v>
      </c>
      <c r="G68" s="6">
        <v>1.4236749246780141E-3</v>
      </c>
      <c r="H68" s="6">
        <v>2.1255907081392968</v>
      </c>
      <c r="J68" s="6" t="s">
        <v>41</v>
      </c>
      <c r="K68" s="6">
        <v>0.10751110104241679</v>
      </c>
      <c r="L68" s="6">
        <v>6</v>
      </c>
      <c r="M68" s="6">
        <v>1.7918516840402798E-2</v>
      </c>
      <c r="N68" s="6">
        <v>0.9668339113099288</v>
      </c>
      <c r="O68" s="6">
        <v>0.44788126831451203</v>
      </c>
      <c r="P68" s="6">
        <v>2.1294734384578362</v>
      </c>
      <c r="R68" s="6" t="s">
        <v>41</v>
      </c>
      <c r="S68" s="6">
        <v>2.5516170931111082E-3</v>
      </c>
      <c r="T68" s="6">
        <v>6</v>
      </c>
      <c r="U68" s="6">
        <v>4.2526951551851805E-4</v>
      </c>
      <c r="V68" s="6">
        <v>1.1678476544740106</v>
      </c>
      <c r="W68" s="6">
        <v>0.32310139840892205</v>
      </c>
      <c r="X68" s="6">
        <v>2.1260009525840826</v>
      </c>
    </row>
    <row r="69" spans="2:24" x14ac:dyDescent="0.25">
      <c r="B69" s="6" t="s">
        <v>42</v>
      </c>
      <c r="C69" s="6">
        <v>2.4618391939668395E-2</v>
      </c>
      <c r="D69" s="6">
        <v>336</v>
      </c>
      <c r="E69" s="6">
        <v>7.3269023629965463E-5</v>
      </c>
      <c r="F69" s="6"/>
      <c r="G69" s="6"/>
      <c r="H69" s="6"/>
      <c r="J69" s="6" t="s">
        <v>42</v>
      </c>
      <c r="K69" s="6">
        <v>5.4487579401729276</v>
      </c>
      <c r="L69" s="6">
        <v>294</v>
      </c>
      <c r="M69" s="6">
        <v>1.8533190272697033E-2</v>
      </c>
      <c r="N69" s="6"/>
      <c r="O69" s="6"/>
      <c r="P69" s="6"/>
      <c r="R69" s="6" t="s">
        <v>42</v>
      </c>
      <c r="S69" s="6">
        <v>0.12053302423253875</v>
      </c>
      <c r="T69" s="6">
        <v>331</v>
      </c>
      <c r="U69" s="6">
        <v>3.6414810946386333E-4</v>
      </c>
      <c r="V69" s="6"/>
      <c r="W69" s="6"/>
      <c r="X69" s="6"/>
    </row>
    <row r="70" spans="2:24" x14ac:dyDescent="0.25">
      <c r="B70" s="6"/>
      <c r="C70" s="6"/>
      <c r="D70" s="6"/>
      <c r="E70" s="6"/>
      <c r="F70" s="6"/>
      <c r="G70" s="6"/>
      <c r="H70" s="6"/>
      <c r="J70" s="6"/>
      <c r="K70" s="6"/>
      <c r="L70" s="6"/>
      <c r="M70" s="6"/>
      <c r="N70" s="6"/>
      <c r="O70" s="6"/>
      <c r="P70" s="6"/>
      <c r="R70" s="6"/>
      <c r="S70" s="6"/>
      <c r="T70" s="6"/>
      <c r="U70" s="6"/>
      <c r="V70" s="6"/>
      <c r="W70" s="6"/>
      <c r="X70" s="6"/>
    </row>
    <row r="71" spans="2:24" ht="15.75" thickBot="1" x14ac:dyDescent="0.3">
      <c r="B71" s="7" t="s">
        <v>43</v>
      </c>
      <c r="C71" s="7">
        <v>2.6243949899031036E-2</v>
      </c>
      <c r="D71" s="7">
        <v>342</v>
      </c>
      <c r="E71" s="7"/>
      <c r="F71" s="7"/>
      <c r="G71" s="7"/>
      <c r="H71" s="7"/>
      <c r="J71" s="7" t="s">
        <v>43</v>
      </c>
      <c r="K71" s="7">
        <v>5.5562690412153444</v>
      </c>
      <c r="L71" s="7">
        <v>300</v>
      </c>
      <c r="M71" s="7"/>
      <c r="N71" s="7"/>
      <c r="O71" s="7"/>
      <c r="P71" s="7"/>
      <c r="R71" s="7" t="s">
        <v>43</v>
      </c>
      <c r="S71" s="7">
        <v>0.12308464132564986</v>
      </c>
      <c r="T71" s="7">
        <v>337</v>
      </c>
      <c r="U71" s="7"/>
      <c r="V71" s="7"/>
      <c r="W71" s="7"/>
      <c r="X71" s="7"/>
    </row>
    <row r="73" spans="2:24" x14ac:dyDescent="0.25">
      <c r="B73" t="s">
        <v>26</v>
      </c>
    </row>
    <row r="75" spans="2:24" ht="15.75" thickBot="1" x14ac:dyDescent="0.3">
      <c r="B75" t="s">
        <v>27</v>
      </c>
    </row>
    <row r="76" spans="2:24" x14ac:dyDescent="0.25">
      <c r="B76" s="8" t="s">
        <v>28</v>
      </c>
      <c r="C76" s="8" t="s">
        <v>29</v>
      </c>
      <c r="D76" s="8" t="s">
        <v>30</v>
      </c>
      <c r="E76" s="8" t="s">
        <v>31</v>
      </c>
      <c r="F76" s="8" t="s">
        <v>32</v>
      </c>
    </row>
    <row r="77" spans="2:24" x14ac:dyDescent="0.25">
      <c r="B77" s="6">
        <v>298</v>
      </c>
      <c r="C77" s="6">
        <v>49</v>
      </c>
      <c r="D77" s="6">
        <v>12.372937479778203</v>
      </c>
      <c r="E77" s="6">
        <v>0.25250892815873882</v>
      </c>
      <c r="F77" s="6">
        <v>1.3740809107112731E-4</v>
      </c>
    </row>
    <row r="78" spans="2:24" x14ac:dyDescent="0.25">
      <c r="B78" s="6">
        <v>290</v>
      </c>
      <c r="C78" s="6">
        <v>49</v>
      </c>
      <c r="D78" s="6">
        <v>12.395455097792995</v>
      </c>
      <c r="E78" s="6">
        <v>0.25296847138353051</v>
      </c>
      <c r="F78" s="6">
        <v>1.7178088298229737E-4</v>
      </c>
    </row>
    <row r="79" spans="2:24" x14ac:dyDescent="0.25">
      <c r="B79" s="6">
        <v>270</v>
      </c>
      <c r="C79" s="6">
        <v>49</v>
      </c>
      <c r="D79" s="6">
        <v>12.382984125066505</v>
      </c>
      <c r="E79" s="6">
        <v>0.25271396173605115</v>
      </c>
      <c r="F79" s="6">
        <v>5.2060971966484524E-5</v>
      </c>
    </row>
    <row r="80" spans="2:24" x14ac:dyDescent="0.25">
      <c r="B80" s="6">
        <v>250</v>
      </c>
      <c r="C80" s="6">
        <v>49</v>
      </c>
      <c r="D80" s="6">
        <v>12.444890708127543</v>
      </c>
      <c r="E80" s="6">
        <v>0.25397736139035804</v>
      </c>
      <c r="F80" s="6">
        <v>3.7565929488758114E-5</v>
      </c>
    </row>
    <row r="81" spans="2:8" x14ac:dyDescent="0.25">
      <c r="B81" s="6">
        <v>230</v>
      </c>
      <c r="C81" s="6">
        <v>49</v>
      </c>
      <c r="D81" s="6">
        <v>12.474122775130121</v>
      </c>
      <c r="E81" s="6">
        <v>0.25457393418632901</v>
      </c>
      <c r="F81" s="6">
        <v>4.1094707082729773E-5</v>
      </c>
    </row>
    <row r="82" spans="2:8" ht="15.75" thickBot="1" x14ac:dyDescent="0.3">
      <c r="B82" s="7">
        <v>210</v>
      </c>
      <c r="C82" s="7">
        <v>49</v>
      </c>
      <c r="D82" s="7">
        <v>12.577172863260984</v>
      </c>
      <c r="E82" s="7">
        <v>0.25667699720940784</v>
      </c>
      <c r="F82" s="7">
        <v>3.2215726413100023E-5</v>
      </c>
    </row>
    <row r="85" spans="2:8" ht="15.75" thickBot="1" x14ac:dyDescent="0.3">
      <c r="B85" t="s">
        <v>33</v>
      </c>
    </row>
    <row r="86" spans="2:8" x14ac:dyDescent="0.25">
      <c r="B86" s="8" t="s">
        <v>34</v>
      </c>
      <c r="C86" s="8" t="s">
        <v>35</v>
      </c>
      <c r="D86" s="8" t="s">
        <v>36</v>
      </c>
      <c r="E86" s="8" t="s">
        <v>37</v>
      </c>
      <c r="F86" s="8" t="s">
        <v>38</v>
      </c>
      <c r="G86" s="8" t="s">
        <v>39</v>
      </c>
      <c r="H86" s="8" t="s">
        <v>40</v>
      </c>
    </row>
    <row r="87" spans="2:8" x14ac:dyDescent="0.25">
      <c r="B87" s="6" t="s">
        <v>41</v>
      </c>
      <c r="C87" s="6">
        <v>6.0668538497805555E-4</v>
      </c>
      <c r="D87" s="6">
        <v>5</v>
      </c>
      <c r="E87" s="6">
        <v>1.2133707699561111E-4</v>
      </c>
      <c r="F87" s="6">
        <v>1.5420078230945016</v>
      </c>
      <c r="G87" s="6">
        <v>0.17672544740612131</v>
      </c>
      <c r="H87" s="6">
        <v>2.2453454953427898</v>
      </c>
    </row>
    <row r="88" spans="2:8" x14ac:dyDescent="0.25">
      <c r="B88" s="6" t="s">
        <v>42</v>
      </c>
      <c r="C88" s="6">
        <v>2.2662062832215862E-2</v>
      </c>
      <c r="D88" s="6">
        <v>288</v>
      </c>
      <c r="E88" s="6">
        <v>7.8687718167416189E-5</v>
      </c>
      <c r="F88" s="6"/>
      <c r="G88" s="6"/>
      <c r="H88" s="6"/>
    </row>
    <row r="89" spans="2:8" x14ac:dyDescent="0.25">
      <c r="B89" s="6"/>
      <c r="C89" s="6"/>
      <c r="D89" s="6"/>
      <c r="E89" s="6"/>
      <c r="F89" s="6"/>
      <c r="G89" s="6"/>
      <c r="H89" s="6"/>
    </row>
    <row r="90" spans="2:8" ht="15.75" thickBot="1" x14ac:dyDescent="0.3">
      <c r="B90" s="7" t="s">
        <v>43</v>
      </c>
      <c r="C90" s="7">
        <v>2.3268748217193918E-2</v>
      </c>
      <c r="D90" s="7">
        <v>293</v>
      </c>
      <c r="E90" s="7"/>
      <c r="F90" s="7"/>
      <c r="G90" s="7"/>
      <c r="H90" s="7"/>
    </row>
    <row r="92" spans="2:8" x14ac:dyDescent="0.25">
      <c r="B92" t="s">
        <v>26</v>
      </c>
    </row>
    <row r="94" spans="2:8" ht="15.75" thickBot="1" x14ac:dyDescent="0.3">
      <c r="B94" t="s">
        <v>27</v>
      </c>
    </row>
    <row r="95" spans="2:8" x14ac:dyDescent="0.25">
      <c r="B95" s="8" t="s">
        <v>28</v>
      </c>
      <c r="C95" s="8" t="s">
        <v>29</v>
      </c>
      <c r="D95" s="8" t="s">
        <v>30</v>
      </c>
      <c r="E95" s="8" t="s">
        <v>31</v>
      </c>
      <c r="F95" s="8" t="s">
        <v>32</v>
      </c>
    </row>
    <row r="96" spans="2:8" x14ac:dyDescent="0.25">
      <c r="B96" s="6">
        <v>298</v>
      </c>
      <c r="C96" s="6">
        <v>49</v>
      </c>
      <c r="D96" s="6">
        <v>12.372937479778203</v>
      </c>
      <c r="E96" s="6">
        <v>0.25250892815873882</v>
      </c>
      <c r="F96" s="6">
        <v>1.3740809107112731E-4</v>
      </c>
    </row>
    <row r="97" spans="2:8" x14ac:dyDescent="0.25">
      <c r="B97" s="6">
        <v>290</v>
      </c>
      <c r="C97" s="6">
        <v>49</v>
      </c>
      <c r="D97" s="6">
        <v>12.395455097792995</v>
      </c>
      <c r="E97" s="6">
        <v>0.25296847138353051</v>
      </c>
      <c r="F97" s="6">
        <v>1.7178088298229737E-4</v>
      </c>
    </row>
    <row r="98" spans="2:8" x14ac:dyDescent="0.25">
      <c r="B98" s="6">
        <v>270</v>
      </c>
      <c r="C98" s="6">
        <v>49</v>
      </c>
      <c r="D98" s="6">
        <v>12.382984125066505</v>
      </c>
      <c r="E98" s="6">
        <v>0.25271396173605115</v>
      </c>
      <c r="F98" s="6">
        <v>5.2060971966484524E-5</v>
      </c>
    </row>
    <row r="99" spans="2:8" x14ac:dyDescent="0.25">
      <c r="B99" s="6">
        <v>250</v>
      </c>
      <c r="C99" s="6">
        <v>49</v>
      </c>
      <c r="D99" s="6">
        <v>12.444890708127543</v>
      </c>
      <c r="E99" s="6">
        <v>0.25397736139035804</v>
      </c>
      <c r="F99" s="6">
        <v>3.7565929488758114E-5</v>
      </c>
    </row>
    <row r="100" spans="2:8" ht="15.75" thickBot="1" x14ac:dyDescent="0.3">
      <c r="B100" s="7">
        <v>230</v>
      </c>
      <c r="C100" s="7">
        <v>49</v>
      </c>
      <c r="D100" s="7">
        <v>12.474122775130121</v>
      </c>
      <c r="E100" s="7">
        <v>0.25457393418632901</v>
      </c>
      <c r="F100" s="7">
        <v>4.1094707082729773E-5</v>
      </c>
    </row>
    <row r="103" spans="2:8" ht="15.75" thickBot="1" x14ac:dyDescent="0.3">
      <c r="B103" t="s">
        <v>33</v>
      </c>
    </row>
    <row r="104" spans="2:8" x14ac:dyDescent="0.25">
      <c r="B104" s="8" t="s">
        <v>34</v>
      </c>
      <c r="C104" s="8" t="s">
        <v>35</v>
      </c>
      <c r="D104" s="8" t="s">
        <v>36</v>
      </c>
      <c r="E104" s="8" t="s">
        <v>37</v>
      </c>
      <c r="F104" s="8" t="s">
        <v>38</v>
      </c>
      <c r="G104" s="8" t="s">
        <v>39</v>
      </c>
      <c r="H104" s="8" t="s">
        <v>40</v>
      </c>
    </row>
    <row r="105" spans="2:8" x14ac:dyDescent="0.25">
      <c r="B105" s="6" t="s">
        <v>41</v>
      </c>
      <c r="C105" s="6">
        <v>1.5430575411597841E-4</v>
      </c>
      <c r="D105" s="6">
        <v>4</v>
      </c>
      <c r="E105" s="6">
        <v>3.8576438528994603E-5</v>
      </c>
      <c r="F105" s="6">
        <v>0.43845772363273222</v>
      </c>
      <c r="G105" s="6">
        <v>0.78075617937310682</v>
      </c>
      <c r="H105" s="6">
        <v>2.4092566006847989</v>
      </c>
    </row>
    <row r="106" spans="2:8" x14ac:dyDescent="0.25">
      <c r="B106" s="6" t="s">
        <v>42</v>
      </c>
      <c r="C106" s="6">
        <v>2.1115707964387061E-2</v>
      </c>
      <c r="D106" s="6">
        <v>240</v>
      </c>
      <c r="E106" s="6">
        <v>8.7982116518279426E-5</v>
      </c>
      <c r="F106" s="6"/>
      <c r="G106" s="6"/>
      <c r="H106" s="6"/>
    </row>
    <row r="107" spans="2:8" x14ac:dyDescent="0.25">
      <c r="B107" s="6"/>
      <c r="C107" s="6"/>
      <c r="D107" s="6"/>
      <c r="E107" s="6"/>
      <c r="F107" s="6"/>
      <c r="G107" s="6"/>
      <c r="H107" s="6"/>
    </row>
    <row r="108" spans="2:8" ht="15.75" thickBot="1" x14ac:dyDescent="0.3">
      <c r="B108" s="7" t="s">
        <v>43</v>
      </c>
      <c r="C108" s="7">
        <v>2.1270013718503039E-2</v>
      </c>
      <c r="D108" s="7">
        <v>244</v>
      </c>
      <c r="E108" s="7"/>
      <c r="F108" s="7"/>
      <c r="G108" s="7"/>
      <c r="H108" s="7"/>
    </row>
  </sheetData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6"/>
  <sheetViews>
    <sheetView topLeftCell="H24" workbookViewId="0">
      <selection activeCell="AA3" sqref="AA3:AA51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11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89.899682998657198</v>
      </c>
      <c r="C3">
        <v>0.25593475341601801</v>
      </c>
      <c r="D3">
        <v>629.61373281478802</v>
      </c>
      <c r="F3">
        <v>89.147913455963106</v>
      </c>
      <c r="G3">
        <v>0.26857903370728298</v>
      </c>
      <c r="H3">
        <v>603.068132162094</v>
      </c>
      <c r="J3">
        <v>88.526570796966496</v>
      </c>
      <c r="K3">
        <v>0.27364717987528597</v>
      </c>
      <c r="L3">
        <v>571.54140663146904</v>
      </c>
      <c r="N3">
        <v>88.483887910842896</v>
      </c>
      <c r="O3">
        <v>0.281325041714515</v>
      </c>
      <c r="P3">
        <v>551.36055135726895</v>
      </c>
      <c r="R3">
        <v>87.703657150268498</v>
      </c>
      <c r="S3">
        <v>0.32339541383366199</v>
      </c>
      <c r="T3">
        <v>513.13632917404095</v>
      </c>
      <c r="V3">
        <v>88.239616155624304</v>
      </c>
      <c r="W3">
        <v>0.27343421652540201</v>
      </c>
      <c r="X3">
        <v>483.47402858734102</v>
      </c>
      <c r="Z3">
        <v>88.647520542144704</v>
      </c>
      <c r="AA3">
        <v>0.29172533327497502</v>
      </c>
      <c r="AB3">
        <v>471.59354948997498</v>
      </c>
    </row>
    <row r="4" spans="2:28" x14ac:dyDescent="0.25">
      <c r="B4">
        <v>89.669644832610999</v>
      </c>
      <c r="C4">
        <v>0.27932078153680101</v>
      </c>
      <c r="D4">
        <v>620.31075048446598</v>
      </c>
      <c r="F4">
        <v>89.150285720825195</v>
      </c>
      <c r="G4">
        <v>0.248842758329333</v>
      </c>
      <c r="H4">
        <v>594.46053647994995</v>
      </c>
      <c r="J4">
        <v>89.508384466171194</v>
      </c>
      <c r="K4">
        <v>0.26449414726576298</v>
      </c>
      <c r="L4">
        <v>563.20081591606095</v>
      </c>
      <c r="N4">
        <v>88.996136188506995</v>
      </c>
      <c r="O4">
        <v>0.252420932368148</v>
      </c>
      <c r="P4">
        <v>544.04951500892605</v>
      </c>
      <c r="R4">
        <v>89.245146512985201</v>
      </c>
      <c r="S4">
        <v>0.254406929885792</v>
      </c>
      <c r="T4">
        <v>502.66289806365899</v>
      </c>
      <c r="V4">
        <v>89.283090829849201</v>
      </c>
      <c r="W4">
        <v>0.25869673290508699</v>
      </c>
      <c r="X4">
        <v>475.05851984024002</v>
      </c>
      <c r="Z4">
        <v>89.394551515579195</v>
      </c>
      <c r="AA4">
        <v>0.25142665083347998</v>
      </c>
      <c r="AB4">
        <v>461.119449615478</v>
      </c>
    </row>
    <row r="5" spans="2:28" x14ac:dyDescent="0.25">
      <c r="B5">
        <v>87.739229202270494</v>
      </c>
      <c r="C5">
        <v>0.27616908617080299</v>
      </c>
      <c r="D5">
        <v>622.61563682556096</v>
      </c>
      <c r="F5">
        <v>89.007991552352905</v>
      </c>
      <c r="G5">
        <v>0.25321479901417998</v>
      </c>
      <c r="H5">
        <v>595.02324151992798</v>
      </c>
      <c r="J5">
        <v>88.806414604186998</v>
      </c>
      <c r="K5">
        <v>0.25839889372028602</v>
      </c>
      <c r="L5">
        <v>570.53296017646699</v>
      </c>
      <c r="N5">
        <v>88.417482376098604</v>
      </c>
      <c r="O5">
        <v>0.306426730454052</v>
      </c>
      <c r="P5">
        <v>542.28713583946205</v>
      </c>
      <c r="R5">
        <v>89.223802089691105</v>
      </c>
      <c r="S5">
        <v>0.259136820126531</v>
      </c>
      <c r="T5">
        <v>501.67518973350502</v>
      </c>
      <c r="V5">
        <v>88.059383630752507</v>
      </c>
      <c r="W5">
        <v>0.292166782665643</v>
      </c>
      <c r="X5">
        <v>475.72938919067298</v>
      </c>
      <c r="Z5">
        <v>89.271229505538898</v>
      </c>
      <c r="AA5">
        <v>0.26566754305444901</v>
      </c>
      <c r="AB5">
        <v>461.11307930946299</v>
      </c>
    </row>
    <row r="6" spans="2:28" x14ac:dyDescent="0.25">
      <c r="B6">
        <v>87.928950786590505</v>
      </c>
      <c r="C6">
        <v>0.30643616261680501</v>
      </c>
      <c r="D6">
        <v>620.07716345787003</v>
      </c>
      <c r="F6">
        <v>89.204829931259098</v>
      </c>
      <c r="G6">
        <v>0.26044764199624498</v>
      </c>
      <c r="H6">
        <v>596.55497908592201</v>
      </c>
      <c r="J6">
        <v>89.207202196121202</v>
      </c>
      <c r="K6">
        <v>0.26261496832917403</v>
      </c>
      <c r="L6">
        <v>567.04648327827397</v>
      </c>
      <c r="N6">
        <v>89.041191339492798</v>
      </c>
      <c r="O6">
        <v>0.26398389835938002</v>
      </c>
      <c r="P6">
        <v>546.41168141364994</v>
      </c>
      <c r="R6">
        <v>88.185071945190401</v>
      </c>
      <c r="S6">
        <v>0.27531552605310899</v>
      </c>
      <c r="T6">
        <v>498.93015694618202</v>
      </c>
      <c r="V6">
        <v>88.823014497756901</v>
      </c>
      <c r="W6">
        <v>0.27073244168051502</v>
      </c>
      <c r="X6">
        <v>474.949491262435</v>
      </c>
      <c r="Z6">
        <v>89.688616991043006</v>
      </c>
      <c r="AA6">
        <v>0.25564228762697799</v>
      </c>
      <c r="AB6">
        <v>461.56454730033801</v>
      </c>
    </row>
    <row r="7" spans="2:28" x14ac:dyDescent="0.25">
      <c r="B7">
        <v>87.656223773956299</v>
      </c>
      <c r="C7">
        <v>0.32576677804585602</v>
      </c>
      <c r="D7">
        <v>623.313329219818</v>
      </c>
      <c r="F7">
        <v>88.097327947616506</v>
      </c>
      <c r="G7">
        <v>0.28145703729974902</v>
      </c>
      <c r="H7">
        <v>598.80659556388798</v>
      </c>
      <c r="J7">
        <v>89.029335975646902</v>
      </c>
      <c r="K7">
        <v>0.248651185612245</v>
      </c>
      <c r="L7">
        <v>567.60861730575505</v>
      </c>
      <c r="N7">
        <v>88.889414072036701</v>
      </c>
      <c r="O7">
        <v>0.28471131582523101</v>
      </c>
      <c r="P7">
        <v>541.61022663116398</v>
      </c>
      <c r="R7">
        <v>89.026963710784898</v>
      </c>
      <c r="S7">
        <v>0.249530878661437</v>
      </c>
      <c r="T7">
        <v>499.93049550056401</v>
      </c>
      <c r="V7">
        <v>88.140016794204698</v>
      </c>
      <c r="W7">
        <v>0.27658210352254298</v>
      </c>
      <c r="X7">
        <v>475.75396847724897</v>
      </c>
      <c r="Z7">
        <v>88.019067049026404</v>
      </c>
      <c r="AA7">
        <v>0.29991020372850602</v>
      </c>
      <c r="AB7">
        <v>461.12673068046502</v>
      </c>
    </row>
    <row r="8" spans="2:28" x14ac:dyDescent="0.25">
      <c r="B8">
        <v>89.000874757766695</v>
      </c>
      <c r="C8">
        <v>0.25954075623456002</v>
      </c>
      <c r="D8">
        <v>620.18612217903103</v>
      </c>
      <c r="F8">
        <v>88.820642232894897</v>
      </c>
      <c r="G8">
        <v>0.2569100149945</v>
      </c>
      <c r="H8">
        <v>597.05055975914001</v>
      </c>
      <c r="J8">
        <v>88.704437017440796</v>
      </c>
      <c r="K8">
        <v>0.26690111964305602</v>
      </c>
      <c r="L8">
        <v>567.39737844467095</v>
      </c>
      <c r="N8">
        <v>88.851469755172701</v>
      </c>
      <c r="O8">
        <v>0.27909826622030498</v>
      </c>
      <c r="P8">
        <v>542.92116403579701</v>
      </c>
      <c r="R8">
        <v>89.589017629623399</v>
      </c>
      <c r="S8">
        <v>0.273849304244485</v>
      </c>
      <c r="T8">
        <v>502.08425998687699</v>
      </c>
      <c r="V8">
        <v>88.187444210052405</v>
      </c>
      <c r="W8">
        <v>0.25093016665626999</v>
      </c>
      <c r="X8">
        <v>473.405846834182</v>
      </c>
      <c r="Z8">
        <v>89.000874757766695</v>
      </c>
      <c r="AA8">
        <v>0.28511941850529499</v>
      </c>
      <c r="AB8">
        <v>465.46656298637299</v>
      </c>
    </row>
    <row r="9" spans="2:28" x14ac:dyDescent="0.25">
      <c r="B9">
        <v>89.169257879257202</v>
      </c>
      <c r="C9">
        <v>0.25807979315569501</v>
      </c>
      <c r="D9">
        <v>623.250921487808</v>
      </c>
      <c r="F9">
        <v>89.361351728439303</v>
      </c>
      <c r="G9">
        <v>0.24868068436680699</v>
      </c>
      <c r="H9">
        <v>597.54162454605103</v>
      </c>
      <c r="J9">
        <v>88.981902599334703</v>
      </c>
      <c r="K9">
        <v>0.24983153020603099</v>
      </c>
      <c r="L9">
        <v>569.47559022903397</v>
      </c>
      <c r="N9">
        <v>88.986647129058795</v>
      </c>
      <c r="O9">
        <v>0.26166537757056002</v>
      </c>
      <c r="P9">
        <v>545.85422968864395</v>
      </c>
      <c r="R9">
        <v>89.854627847671495</v>
      </c>
      <c r="S9">
        <v>0.23938763019855799</v>
      </c>
      <c r="T9">
        <v>501.63039469718899</v>
      </c>
      <c r="V9">
        <v>87.625396251678396</v>
      </c>
      <c r="W9">
        <v>0.290271485498106</v>
      </c>
      <c r="X9">
        <v>475.68893241882301</v>
      </c>
      <c r="Z9">
        <v>88.730525970458899</v>
      </c>
      <c r="AA9">
        <v>0.27735378177696901</v>
      </c>
      <c r="AB9">
        <v>460.39963817596401</v>
      </c>
    </row>
    <row r="10" spans="2:28" x14ac:dyDescent="0.25">
      <c r="B10">
        <v>89.216685295104895</v>
      </c>
      <c r="C10">
        <v>0.25581393391264901</v>
      </c>
      <c r="D10">
        <v>622.42791533470097</v>
      </c>
      <c r="F10">
        <v>89.840394258499103</v>
      </c>
      <c r="G10">
        <v>0.254047972597995</v>
      </c>
      <c r="H10">
        <v>594.49819874763398</v>
      </c>
      <c r="J10">
        <v>89.453840255737305</v>
      </c>
      <c r="K10">
        <v>0.25886353362694098</v>
      </c>
      <c r="L10">
        <v>567.98920059204102</v>
      </c>
      <c r="N10">
        <v>88.355821371078406</v>
      </c>
      <c r="O10">
        <v>0.284870725911266</v>
      </c>
      <c r="P10">
        <v>547.05730724334705</v>
      </c>
      <c r="R10">
        <v>87.841200828552203</v>
      </c>
      <c r="S10">
        <v>0.28207105664682902</v>
      </c>
      <c r="T10">
        <v>499.93942928314198</v>
      </c>
      <c r="V10">
        <v>89.190596342086707</v>
      </c>
      <c r="W10">
        <v>0.25366190866465899</v>
      </c>
      <c r="X10">
        <v>475.92329239845202</v>
      </c>
      <c r="Z10">
        <v>89.247518777847205</v>
      </c>
      <c r="AA10">
        <v>0.25306278556266498</v>
      </c>
      <c r="AB10">
        <v>464.23108601570101</v>
      </c>
    </row>
    <row r="11" spans="2:28" x14ac:dyDescent="0.25">
      <c r="B11">
        <v>89.356607198715196</v>
      </c>
      <c r="C11">
        <v>0.25247172338670998</v>
      </c>
      <c r="D11">
        <v>621.18253993988003</v>
      </c>
      <c r="F11">
        <v>89.126569032668996</v>
      </c>
      <c r="G11">
        <v>0.24492994293838699</v>
      </c>
      <c r="H11">
        <v>626.51882672309796</v>
      </c>
      <c r="J11">
        <v>89.5131289958953</v>
      </c>
      <c r="K11">
        <v>0.27139978508277002</v>
      </c>
      <c r="L11">
        <v>566.18249654769897</v>
      </c>
      <c r="N11">
        <v>88.597720861434894</v>
      </c>
      <c r="O11">
        <v>0.28846056012302701</v>
      </c>
      <c r="P11">
        <v>544.99331116676296</v>
      </c>
      <c r="R11">
        <v>88.208788633346501</v>
      </c>
      <c r="S11">
        <v>0.29210190150156001</v>
      </c>
      <c r="T11">
        <v>504.15216732025101</v>
      </c>
      <c r="V11">
        <v>89.1289412975311</v>
      </c>
      <c r="W11">
        <v>0.27186900231785099</v>
      </c>
      <c r="X11">
        <v>474.27302718162503</v>
      </c>
      <c r="Z11">
        <v>89.079135656356797</v>
      </c>
      <c r="AA11">
        <v>0.24944038304830901</v>
      </c>
      <c r="AB11">
        <v>462.913558006286</v>
      </c>
    </row>
    <row r="12" spans="2:28" x14ac:dyDescent="0.25">
      <c r="B12">
        <v>88.744753599166799</v>
      </c>
      <c r="C12">
        <v>0.24845205380204</v>
      </c>
      <c r="D12">
        <v>623.61626076698303</v>
      </c>
      <c r="F12">
        <v>89.093369245529104</v>
      </c>
      <c r="G12">
        <v>0.264490755426184</v>
      </c>
      <c r="H12">
        <v>622.97183203697205</v>
      </c>
      <c r="J12">
        <v>89.226174354553194</v>
      </c>
      <c r="K12">
        <v>0.25948665560720902</v>
      </c>
      <c r="L12">
        <v>568.16771006584099</v>
      </c>
      <c r="N12">
        <v>88.6830925941467</v>
      </c>
      <c r="O12">
        <v>0.26560601756776298</v>
      </c>
      <c r="P12">
        <v>546.16639089584305</v>
      </c>
      <c r="R12">
        <v>88.374793529510498</v>
      </c>
      <c r="S12">
        <v>0.25190459219327799</v>
      </c>
      <c r="T12">
        <v>502.88548517227099</v>
      </c>
      <c r="V12">
        <v>87.857800722122093</v>
      </c>
      <c r="W12">
        <v>0.26855127063338202</v>
      </c>
      <c r="X12">
        <v>474.56031656265202</v>
      </c>
      <c r="Z12">
        <v>85.476791858673096</v>
      </c>
      <c r="AA12">
        <v>0.32642584738585301</v>
      </c>
      <c r="AB12">
        <v>463.599218606948</v>
      </c>
    </row>
    <row r="13" spans="2:28" x14ac:dyDescent="0.25">
      <c r="B13">
        <v>88.946330547332707</v>
      </c>
      <c r="C13">
        <v>0.27470413344004901</v>
      </c>
      <c r="D13">
        <v>619.62087702751103</v>
      </c>
      <c r="F13">
        <v>88.7352645397186</v>
      </c>
      <c r="G13">
        <v>0.26715121349469001</v>
      </c>
      <c r="H13">
        <v>626.605017662048</v>
      </c>
      <c r="J13">
        <v>88.661748170852604</v>
      </c>
      <c r="K13">
        <v>0.26117336892303</v>
      </c>
      <c r="L13">
        <v>566.52932882308903</v>
      </c>
      <c r="N13">
        <v>87.36452460289</v>
      </c>
      <c r="O13">
        <v>0.359610378499442</v>
      </c>
      <c r="P13">
        <v>546.45408487319901</v>
      </c>
      <c r="R13">
        <v>89.603245258331299</v>
      </c>
      <c r="S13">
        <v>0.280288274066054</v>
      </c>
      <c r="T13">
        <v>503.613765001297</v>
      </c>
      <c r="V13">
        <v>88.704437017440796</v>
      </c>
      <c r="W13">
        <v>0.26727963977828301</v>
      </c>
      <c r="X13">
        <v>474.399509191513</v>
      </c>
      <c r="Z13">
        <v>88.699692487716604</v>
      </c>
      <c r="AA13">
        <v>0.27395483164948198</v>
      </c>
      <c r="AB13">
        <v>462.34886145591702</v>
      </c>
    </row>
    <row r="14" spans="2:28" x14ac:dyDescent="0.25">
      <c r="B14">
        <v>88.317877054214406</v>
      </c>
      <c r="C14">
        <v>0.29265578793354702</v>
      </c>
      <c r="D14">
        <v>621.20873451232899</v>
      </c>
      <c r="F14">
        <v>88.550287485122595</v>
      </c>
      <c r="G14">
        <v>0.25549109000405601</v>
      </c>
      <c r="H14">
        <v>621.65510725975003</v>
      </c>
      <c r="J14">
        <v>88.910758495330796</v>
      </c>
      <c r="K14">
        <v>0.26289581964776798</v>
      </c>
      <c r="L14">
        <v>567.09138488769497</v>
      </c>
      <c r="N14">
        <v>88.901275396347003</v>
      </c>
      <c r="O14">
        <v>0.26030729608185499</v>
      </c>
      <c r="P14">
        <v>546.16273212432804</v>
      </c>
      <c r="R14">
        <v>89.152652025222693</v>
      </c>
      <c r="S14">
        <v>0.25122237992315799</v>
      </c>
      <c r="T14">
        <v>503.34356117248501</v>
      </c>
      <c r="V14">
        <v>88.208788633346501</v>
      </c>
      <c r="W14">
        <v>0.30733290919774497</v>
      </c>
      <c r="X14">
        <v>475.571006774902</v>
      </c>
      <c r="Z14">
        <v>89.1194522380828</v>
      </c>
      <c r="AA14">
        <v>0.27031771345587702</v>
      </c>
      <c r="AB14">
        <v>463.07760882377602</v>
      </c>
    </row>
    <row r="15" spans="2:28" x14ac:dyDescent="0.25">
      <c r="B15">
        <v>89.446723461151095</v>
      </c>
      <c r="C15">
        <v>0.25481620887200901</v>
      </c>
      <c r="D15">
        <v>622.78855776786804</v>
      </c>
      <c r="F15">
        <v>87.855434417724595</v>
      </c>
      <c r="G15">
        <v>0.31578386592705798</v>
      </c>
      <c r="H15">
        <v>625.92930412292401</v>
      </c>
      <c r="J15">
        <v>88.161361217498694</v>
      </c>
      <c r="K15">
        <v>0.28794452782073499</v>
      </c>
      <c r="L15">
        <v>568.954289674758</v>
      </c>
      <c r="N15">
        <v>88.614320755004798</v>
      </c>
      <c r="O15">
        <v>0.28436701727602598</v>
      </c>
      <c r="P15">
        <v>546.87314581870999</v>
      </c>
      <c r="R15">
        <v>88.955819606781006</v>
      </c>
      <c r="S15">
        <v>0.262904541021033</v>
      </c>
      <c r="T15">
        <v>501.38673090934702</v>
      </c>
      <c r="V15">
        <v>88.393765687942505</v>
      </c>
      <c r="W15">
        <v>0.287633079399091</v>
      </c>
      <c r="X15">
        <v>476.75548529624899</v>
      </c>
      <c r="Z15">
        <v>89.847511053085299</v>
      </c>
      <c r="AA15">
        <v>0.25591995566252901</v>
      </c>
      <c r="AB15">
        <v>460.390878915786</v>
      </c>
    </row>
    <row r="16" spans="2:28" x14ac:dyDescent="0.25">
      <c r="B16">
        <v>88.227760791778493</v>
      </c>
      <c r="C16">
        <v>0.27021681278103599</v>
      </c>
      <c r="D16">
        <v>620.91040968894902</v>
      </c>
      <c r="F16">
        <v>87.691795825958195</v>
      </c>
      <c r="G16">
        <v>0.29081200122031697</v>
      </c>
      <c r="H16">
        <v>624.45639634132306</v>
      </c>
      <c r="J16">
        <v>89.024591445922795</v>
      </c>
      <c r="K16">
        <v>0.27293423157291502</v>
      </c>
      <c r="L16">
        <v>564.79920411109902</v>
      </c>
      <c r="N16">
        <v>89.036452770233097</v>
      </c>
      <c r="O16">
        <v>0.27837585723352398</v>
      </c>
      <c r="P16">
        <v>547.32949757575898</v>
      </c>
      <c r="R16">
        <v>89.155024290084796</v>
      </c>
      <c r="S16">
        <v>0.25923464412610497</v>
      </c>
      <c r="T16">
        <v>503.03025245666498</v>
      </c>
      <c r="V16" s="5">
        <v>82.941639423370304</v>
      </c>
      <c r="W16">
        <v>2.6234215325207999</v>
      </c>
      <c r="X16">
        <v>475.862070322036</v>
      </c>
      <c r="Z16">
        <v>88.301277160644503</v>
      </c>
      <c r="AA16">
        <v>0.26133078872799798</v>
      </c>
      <c r="AB16">
        <v>462.88062715530299</v>
      </c>
    </row>
    <row r="17" spans="2:28" x14ac:dyDescent="0.25">
      <c r="B17">
        <v>89.000874757766695</v>
      </c>
      <c r="C17">
        <v>0.25701161256516702</v>
      </c>
      <c r="D17">
        <v>619.70832848548798</v>
      </c>
      <c r="F17">
        <v>89.162141084671006</v>
      </c>
      <c r="G17">
        <v>0.254558706449942</v>
      </c>
      <c r="H17">
        <v>624.07658600807099</v>
      </c>
      <c r="J17">
        <v>89.811939001083303</v>
      </c>
      <c r="K17">
        <v>0.25717963969796198</v>
      </c>
      <c r="L17">
        <v>570.29118657112099</v>
      </c>
      <c r="N17">
        <v>88.939219713211003</v>
      </c>
      <c r="O17">
        <v>0.26104552296434202</v>
      </c>
      <c r="P17">
        <v>545.30119872093201</v>
      </c>
      <c r="R17">
        <v>88.346338272094698</v>
      </c>
      <c r="S17">
        <v>0.26661843286817999</v>
      </c>
      <c r="T17">
        <v>502.25094246864302</v>
      </c>
      <c r="V17">
        <v>88.846731185913001</v>
      </c>
      <c r="W17">
        <v>0.26995677887936798</v>
      </c>
      <c r="X17">
        <v>475.50758361816401</v>
      </c>
      <c r="Z17">
        <v>87.457019090652395</v>
      </c>
      <c r="AA17">
        <v>0.29450335650544102</v>
      </c>
      <c r="AB17">
        <v>462.04888916015602</v>
      </c>
    </row>
    <row r="18" spans="2:28" x14ac:dyDescent="0.25">
      <c r="B18">
        <v>89.211940765380803</v>
      </c>
      <c r="C18">
        <v>0.253373333388688</v>
      </c>
      <c r="D18">
        <v>622.00117516517605</v>
      </c>
      <c r="F18">
        <v>88.204044103622394</v>
      </c>
      <c r="G18">
        <v>0.28474434469498799</v>
      </c>
      <c r="H18">
        <v>597.86826133728005</v>
      </c>
      <c r="J18">
        <v>88.801670074462805</v>
      </c>
      <c r="K18">
        <v>0.28394434498728299</v>
      </c>
      <c r="L18">
        <v>564.91241025924603</v>
      </c>
      <c r="N18">
        <v>88.711553812026906</v>
      </c>
      <c r="O18">
        <v>0.26672030669906699</v>
      </c>
      <c r="P18">
        <v>545.76163697242703</v>
      </c>
      <c r="R18">
        <v>89.173996448516803</v>
      </c>
      <c r="S18">
        <v>0.25083581785206399</v>
      </c>
      <c r="T18">
        <v>503.68373632431002</v>
      </c>
      <c r="V18">
        <v>87.831717729568396</v>
      </c>
      <c r="W18">
        <v>0.303669110416184</v>
      </c>
      <c r="X18">
        <v>473.659565687179</v>
      </c>
      <c r="Z18">
        <v>88.934475183486896</v>
      </c>
      <c r="AA18">
        <v>0.25481036988731598</v>
      </c>
      <c r="AB18">
        <v>461.48591017722998</v>
      </c>
    </row>
    <row r="19" spans="2:28" x14ac:dyDescent="0.25">
      <c r="B19">
        <v>88.251477479934593</v>
      </c>
      <c r="C19">
        <v>0.27868630412323597</v>
      </c>
      <c r="D19">
        <v>622.52004361152603</v>
      </c>
      <c r="F19">
        <v>88.955819606781006</v>
      </c>
      <c r="G19">
        <v>0.27045019738305198</v>
      </c>
      <c r="H19">
        <v>600.72510051727295</v>
      </c>
      <c r="J19">
        <v>88.294166326522799</v>
      </c>
      <c r="K19">
        <v>0.28930436779771002</v>
      </c>
      <c r="L19">
        <v>565.87722325325001</v>
      </c>
      <c r="N19">
        <v>88.640403747558594</v>
      </c>
      <c r="O19">
        <v>0.25990669919340398</v>
      </c>
      <c r="P19">
        <v>545.28115653991699</v>
      </c>
      <c r="R19">
        <v>88.789814710616994</v>
      </c>
      <c r="S19">
        <v>0.263333906400956</v>
      </c>
      <c r="T19">
        <v>502.88818001747097</v>
      </c>
      <c r="V19">
        <v>89.762133359909001</v>
      </c>
      <c r="W19">
        <v>0.26553729447443403</v>
      </c>
      <c r="X19">
        <v>473.31639146804798</v>
      </c>
      <c r="Z19">
        <v>87.867289781570406</v>
      </c>
      <c r="AA19">
        <v>0.31816218429759602</v>
      </c>
      <c r="AB19">
        <v>463.88524746894802</v>
      </c>
    </row>
    <row r="20" spans="2:28" x14ac:dyDescent="0.25">
      <c r="B20">
        <v>88.075983524322496</v>
      </c>
      <c r="C20">
        <v>0.30781715617771499</v>
      </c>
      <c r="D20">
        <v>620.82996916770901</v>
      </c>
      <c r="F20">
        <v>89.138424396514793</v>
      </c>
      <c r="G20">
        <v>0.26071879735326098</v>
      </c>
      <c r="H20">
        <v>594.50169444084099</v>
      </c>
      <c r="J20">
        <v>89.088624715804997</v>
      </c>
      <c r="K20">
        <v>0.26881124585344601</v>
      </c>
      <c r="L20">
        <v>568.35680985450699</v>
      </c>
      <c r="N20">
        <v>89.010363817214895</v>
      </c>
      <c r="O20">
        <v>0.27289671628287598</v>
      </c>
      <c r="P20">
        <v>545.80812358856201</v>
      </c>
      <c r="R20">
        <v>87.5803351402282</v>
      </c>
      <c r="S20">
        <v>0.32525435395212399</v>
      </c>
      <c r="T20">
        <v>499.70321536064102</v>
      </c>
      <c r="V20">
        <v>88.849097490310598</v>
      </c>
      <c r="W20">
        <v>0.27681490250896001</v>
      </c>
      <c r="X20">
        <v>474.595871925354</v>
      </c>
      <c r="Z20">
        <v>89.017480611801105</v>
      </c>
      <c r="AA20">
        <v>0.257885398734092</v>
      </c>
      <c r="AB20">
        <v>461.82305645942603</v>
      </c>
    </row>
    <row r="21" spans="2:28" x14ac:dyDescent="0.25">
      <c r="B21">
        <v>88.993763923645005</v>
      </c>
      <c r="C21">
        <v>0.25344664179127702</v>
      </c>
      <c r="D21">
        <v>620.46274471282902</v>
      </c>
      <c r="F21">
        <v>88.4388267993927</v>
      </c>
      <c r="G21">
        <v>0.272076325806687</v>
      </c>
      <c r="H21">
        <v>597.10161566734303</v>
      </c>
      <c r="J21">
        <v>88.391393423080402</v>
      </c>
      <c r="K21">
        <v>0.291519165259574</v>
      </c>
      <c r="L21">
        <v>569.515851259231</v>
      </c>
      <c r="N21">
        <v>88.585859537124605</v>
      </c>
      <c r="O21">
        <v>0.29010992726569801</v>
      </c>
      <c r="P21">
        <v>547.65209531784001</v>
      </c>
      <c r="R21">
        <v>88.853842020034705</v>
      </c>
      <c r="S21">
        <v>0.28285851866833001</v>
      </c>
      <c r="T21">
        <v>503.92856574058499</v>
      </c>
      <c r="V21">
        <v>89.634072780609102</v>
      </c>
      <c r="W21">
        <v>0.27028999525349401</v>
      </c>
      <c r="X21">
        <v>473.565135717391</v>
      </c>
      <c r="Z21">
        <v>88.799297809600802</v>
      </c>
      <c r="AA21">
        <v>0.27025974393110003</v>
      </c>
      <c r="AB21">
        <v>463.57051944732598</v>
      </c>
    </row>
    <row r="22" spans="2:28" x14ac:dyDescent="0.25">
      <c r="B22">
        <v>87.331324815750094</v>
      </c>
      <c r="C22">
        <v>0.30415420046414798</v>
      </c>
      <c r="D22">
        <v>625.07487797737099</v>
      </c>
      <c r="F22">
        <v>88.981902599334703</v>
      </c>
      <c r="G22">
        <v>0.28059903449910301</v>
      </c>
      <c r="H22">
        <v>599.09105467796303</v>
      </c>
      <c r="J22">
        <v>87.938433885574298</v>
      </c>
      <c r="K22">
        <v>0.28873213954559801</v>
      </c>
      <c r="L22">
        <v>569.02983236312798</v>
      </c>
      <c r="N22">
        <v>88.204044103622394</v>
      </c>
      <c r="O22">
        <v>0.30982169429669798</v>
      </c>
      <c r="P22">
        <v>545.26629543304398</v>
      </c>
      <c r="R22">
        <v>88.353449106216402</v>
      </c>
      <c r="S22">
        <v>0.28909618343189503</v>
      </c>
      <c r="T22">
        <v>505.04830193519501</v>
      </c>
      <c r="V22">
        <v>88.429337739944401</v>
      </c>
      <c r="W22">
        <v>0.28783930616323899</v>
      </c>
      <c r="X22">
        <v>474.60574960708601</v>
      </c>
      <c r="Z22">
        <v>89.233285188674898</v>
      </c>
      <c r="AA22">
        <v>0.25176019515860398</v>
      </c>
      <c r="AB22">
        <v>462.14640021324101</v>
      </c>
    </row>
    <row r="23" spans="2:28" x14ac:dyDescent="0.25">
      <c r="B23">
        <v>87.447530031204195</v>
      </c>
      <c r="C23">
        <v>0.30682559471366999</v>
      </c>
      <c r="D23">
        <v>620.61193203925995</v>
      </c>
      <c r="F23">
        <v>89.038819074630695</v>
      </c>
      <c r="G23">
        <v>0.27318828151923003</v>
      </c>
      <c r="H23">
        <v>598.84158515930096</v>
      </c>
      <c r="J23">
        <v>88.763725757598806</v>
      </c>
      <c r="K23">
        <v>0.26834346629382499</v>
      </c>
      <c r="L23">
        <v>566.78986501693703</v>
      </c>
      <c r="N23">
        <v>87.639623880386296</v>
      </c>
      <c r="O23">
        <v>0.264758731574678</v>
      </c>
      <c r="P23">
        <v>544.52358675002995</v>
      </c>
      <c r="R23">
        <v>89.173996448516803</v>
      </c>
      <c r="S23">
        <v>0.269333901143752</v>
      </c>
      <c r="T23">
        <v>503.45758676528902</v>
      </c>
      <c r="V23">
        <v>87.518674135208101</v>
      </c>
      <c r="W23">
        <v>0.299483421928181</v>
      </c>
      <c r="X23">
        <v>477.67639923095697</v>
      </c>
      <c r="Z23">
        <v>89.572411775588904</v>
      </c>
      <c r="AA23">
        <v>0.245837544843688</v>
      </c>
      <c r="AB23">
        <v>463.55166697502102</v>
      </c>
    </row>
    <row r="24" spans="2:28" x14ac:dyDescent="0.25">
      <c r="B24">
        <v>88.287049531936603</v>
      </c>
      <c r="C24">
        <v>0.27912531950338199</v>
      </c>
      <c r="D24">
        <v>621.68988919258095</v>
      </c>
      <c r="F24">
        <v>87.966895103454505</v>
      </c>
      <c r="G24">
        <v>0.30326147420745198</v>
      </c>
      <c r="H24">
        <v>595.70589900016705</v>
      </c>
      <c r="J24">
        <v>88.009577989578204</v>
      </c>
      <c r="K24">
        <v>0.274134513162546</v>
      </c>
      <c r="L24">
        <v>568.81757926940895</v>
      </c>
      <c r="N24">
        <v>90.044349431991506</v>
      </c>
      <c r="O24">
        <v>0.24955440453571301</v>
      </c>
      <c r="P24">
        <v>546.63705778121903</v>
      </c>
      <c r="R24">
        <v>89.399296045303302</v>
      </c>
      <c r="S24">
        <v>0.26802358747653798</v>
      </c>
      <c r="T24">
        <v>503.64614963531398</v>
      </c>
      <c r="V24">
        <v>89.034080505371094</v>
      </c>
      <c r="W24">
        <v>0.26059916884217299</v>
      </c>
      <c r="X24">
        <v>476.15692424774102</v>
      </c>
      <c r="Z24">
        <v>89.010363817214895</v>
      </c>
      <c r="AA24">
        <v>0.27472634441592397</v>
      </c>
      <c r="AB24">
        <v>459.59633493423399</v>
      </c>
    </row>
    <row r="25" spans="2:28" x14ac:dyDescent="0.25">
      <c r="B25">
        <v>89.098107814788804</v>
      </c>
      <c r="C25">
        <v>0.25731988630920799</v>
      </c>
      <c r="D25">
        <v>620.42281103134098</v>
      </c>
      <c r="F25">
        <v>88.158988952636705</v>
      </c>
      <c r="G25">
        <v>0.26622943177910702</v>
      </c>
      <c r="H25">
        <v>597.52832674980095</v>
      </c>
      <c r="J25">
        <v>89.155024290084796</v>
      </c>
      <c r="K25">
        <v>0.259638950536135</v>
      </c>
      <c r="L25">
        <v>568.20859313011101</v>
      </c>
      <c r="N25">
        <v>89.543956518173204</v>
      </c>
      <c r="O25">
        <v>0.25332823623609002</v>
      </c>
      <c r="P25">
        <v>546.20874142646699</v>
      </c>
      <c r="R25">
        <v>87.777173519134493</v>
      </c>
      <c r="S25">
        <v>0.31135509708749098</v>
      </c>
      <c r="T25">
        <v>504.09301447868302</v>
      </c>
      <c r="V25">
        <v>88.151872158050494</v>
      </c>
      <c r="W25">
        <v>0.281142269587288</v>
      </c>
      <c r="X25">
        <v>475.56362199783302</v>
      </c>
      <c r="Z25">
        <v>89.247518777847205</v>
      </c>
      <c r="AA25">
        <v>0.26139393250298198</v>
      </c>
      <c r="AB25">
        <v>461.20588707923798</v>
      </c>
    </row>
    <row r="26" spans="2:28" x14ac:dyDescent="0.25">
      <c r="B26">
        <v>88.135272264480506</v>
      </c>
      <c r="C26">
        <v>0.29874858677112998</v>
      </c>
      <c r="D26">
        <v>625.19871401786804</v>
      </c>
      <c r="F26">
        <v>88.754236698150606</v>
      </c>
      <c r="G26">
        <v>0.27335121566751502</v>
      </c>
      <c r="H26">
        <v>597.51077818870499</v>
      </c>
      <c r="J26">
        <v>88.894158601760793</v>
      </c>
      <c r="K26">
        <v>0.265488644609297</v>
      </c>
      <c r="L26">
        <v>569.044016361236</v>
      </c>
      <c r="N26">
        <v>88.834869861602698</v>
      </c>
      <c r="O26">
        <v>0.26073585859903697</v>
      </c>
      <c r="P26">
        <v>547.71153569221497</v>
      </c>
      <c r="R26">
        <v>88.237249851226807</v>
      </c>
      <c r="S26">
        <v>0.294473698137734</v>
      </c>
      <c r="T26">
        <v>503.687465190887</v>
      </c>
      <c r="V26">
        <v>88.258588314056396</v>
      </c>
      <c r="W26">
        <v>0.26324638395573502</v>
      </c>
      <c r="X26">
        <v>476.65149116516102</v>
      </c>
      <c r="Z26">
        <v>88.718664646148596</v>
      </c>
      <c r="AA26">
        <v>0.27351009722826503</v>
      </c>
      <c r="AB26">
        <v>465.39883661270102</v>
      </c>
    </row>
    <row r="27" spans="2:28" x14ac:dyDescent="0.25">
      <c r="B27">
        <v>88.334476947784395</v>
      </c>
      <c r="C27">
        <v>0.28577206744850697</v>
      </c>
      <c r="D27">
        <v>621.87540721893299</v>
      </c>
      <c r="F27">
        <v>87.777173519134493</v>
      </c>
      <c r="G27">
        <v>0.29522743620245001</v>
      </c>
      <c r="H27">
        <v>598.20227146148602</v>
      </c>
      <c r="J27">
        <v>89.444351196289006</v>
      </c>
      <c r="K27">
        <v>0.24944659968504601</v>
      </c>
      <c r="L27">
        <v>567.303020238876</v>
      </c>
      <c r="N27" s="4">
        <v>82.941639423370304</v>
      </c>
      <c r="O27" s="3">
        <v>2.6234215325207999</v>
      </c>
      <c r="P27" s="3">
        <v>545.36057758331299</v>
      </c>
      <c r="R27">
        <v>88.882303237914996</v>
      </c>
      <c r="S27">
        <v>0.26118712204175798</v>
      </c>
      <c r="T27">
        <v>505.29672431945801</v>
      </c>
      <c r="V27">
        <v>88.744753599166799</v>
      </c>
      <c r="W27">
        <v>0.284407365364377</v>
      </c>
      <c r="X27">
        <v>474.98331236839198</v>
      </c>
      <c r="Z27">
        <v>89.114707708358694</v>
      </c>
      <c r="AA27">
        <v>0.25417985736045901</v>
      </c>
      <c r="AB27">
        <v>462.37801456451399</v>
      </c>
    </row>
    <row r="28" spans="2:28" x14ac:dyDescent="0.25">
      <c r="B28">
        <v>89.361351728439303</v>
      </c>
      <c r="C28">
        <v>0.24558426476231299</v>
      </c>
      <c r="D28">
        <v>624.073350429534</v>
      </c>
      <c r="F28">
        <v>88.144755363464299</v>
      </c>
      <c r="G28">
        <v>0.28394295179797502</v>
      </c>
      <c r="H28">
        <v>597.24572086334194</v>
      </c>
      <c r="J28">
        <v>88.704437017440796</v>
      </c>
      <c r="K28">
        <v>0.26888305771927401</v>
      </c>
      <c r="L28">
        <v>564.03714585304203</v>
      </c>
      <c r="N28" s="4">
        <v>82.941639423370304</v>
      </c>
      <c r="O28" s="3">
        <v>2.62342143300845</v>
      </c>
      <c r="P28" s="3">
        <v>543.04964137077297</v>
      </c>
      <c r="R28">
        <v>85.941612720489502</v>
      </c>
      <c r="S28">
        <v>0.31737491708827198</v>
      </c>
      <c r="T28">
        <v>504.03100633621199</v>
      </c>
      <c r="V28">
        <v>88.175588846206594</v>
      </c>
      <c r="W28">
        <v>0.285111464213891</v>
      </c>
      <c r="X28">
        <v>475.80445694923401</v>
      </c>
      <c r="Z28">
        <v>88.694953918457003</v>
      </c>
      <c r="AA28">
        <v>0.293079361334737</v>
      </c>
      <c r="AB28">
        <v>463.96956706047001</v>
      </c>
    </row>
    <row r="29" spans="2:28" x14ac:dyDescent="0.25">
      <c r="B29">
        <v>89.306801557540894</v>
      </c>
      <c r="C29">
        <v>0.25280046165144898</v>
      </c>
      <c r="D29">
        <v>625.62148094177201</v>
      </c>
      <c r="F29">
        <v>88.251477479934593</v>
      </c>
      <c r="G29">
        <v>0.27660272217203602</v>
      </c>
      <c r="H29">
        <v>595.452190160751</v>
      </c>
      <c r="J29">
        <v>87.675195932388306</v>
      </c>
      <c r="K29">
        <v>0.27972395518576798</v>
      </c>
      <c r="L29">
        <v>570.32110118865899</v>
      </c>
      <c r="N29">
        <v>88.777953386306706</v>
      </c>
      <c r="O29">
        <v>0.27444691853879799</v>
      </c>
      <c r="P29">
        <v>544.50223922729401</v>
      </c>
      <c r="R29">
        <v>87.881517410278306</v>
      </c>
      <c r="S29">
        <v>0.30841567893434002</v>
      </c>
      <c r="T29">
        <v>504.01990795135498</v>
      </c>
      <c r="V29">
        <v>88.882303237914996</v>
      </c>
      <c r="W29">
        <v>0.25975923391168199</v>
      </c>
      <c r="X29">
        <v>474.51709723472499</v>
      </c>
      <c r="Z29">
        <v>89.143168926238999</v>
      </c>
      <c r="AA29">
        <v>0.24245275793190299</v>
      </c>
      <c r="AB29">
        <v>459.76927876472399</v>
      </c>
    </row>
    <row r="30" spans="2:28" x14ac:dyDescent="0.25">
      <c r="B30">
        <v>88.315504789352403</v>
      </c>
      <c r="C30">
        <v>0.27090228943310002</v>
      </c>
      <c r="D30">
        <v>622.66134953498795</v>
      </c>
      <c r="F30">
        <v>89.157396554946899</v>
      </c>
      <c r="G30">
        <v>0.28012373466246498</v>
      </c>
      <c r="H30">
        <v>596.81295394897404</v>
      </c>
      <c r="J30">
        <v>90.011143684387207</v>
      </c>
      <c r="K30">
        <v>0.23787439667117899</v>
      </c>
      <c r="L30">
        <v>565.27814984321503</v>
      </c>
      <c r="N30">
        <v>88.808786869049001</v>
      </c>
      <c r="O30">
        <v>0.28404082121221902</v>
      </c>
      <c r="P30">
        <v>547.74136209487904</v>
      </c>
      <c r="R30">
        <v>87.385869026183997</v>
      </c>
      <c r="S30">
        <v>0.32520304055804999</v>
      </c>
      <c r="T30">
        <v>503.82376790046601</v>
      </c>
      <c r="V30">
        <v>88.0546391010284</v>
      </c>
      <c r="W30">
        <v>0.29059671263517201</v>
      </c>
      <c r="X30">
        <v>475.62811589240999</v>
      </c>
      <c r="Z30">
        <v>89.000874757766695</v>
      </c>
      <c r="AA30">
        <v>0.25922572803289601</v>
      </c>
      <c r="AB30">
        <v>460.57213950157097</v>
      </c>
    </row>
    <row r="31" spans="2:28" x14ac:dyDescent="0.25">
      <c r="B31">
        <v>87.895745038986206</v>
      </c>
      <c r="C31">
        <v>0.28100848707252302</v>
      </c>
      <c r="D31">
        <v>622.57876133918705</v>
      </c>
      <c r="F31">
        <v>87.907606363296495</v>
      </c>
      <c r="G31">
        <v>0.261589169804755</v>
      </c>
      <c r="H31">
        <v>592.13518071174599</v>
      </c>
      <c r="J31">
        <v>88.730525970458899</v>
      </c>
      <c r="K31">
        <v>0.27651749239611101</v>
      </c>
      <c r="L31">
        <v>569.52728033065796</v>
      </c>
      <c r="N31">
        <v>88.626176118850694</v>
      </c>
      <c r="O31">
        <v>0.26247188221237999</v>
      </c>
      <c r="P31">
        <v>543.99815678596497</v>
      </c>
      <c r="R31">
        <v>88.545542955398503</v>
      </c>
      <c r="S31">
        <v>0.28942292421129601</v>
      </c>
      <c r="T31">
        <v>501.82972598075798</v>
      </c>
      <c r="V31">
        <v>88.059383630752507</v>
      </c>
      <c r="W31">
        <v>0.30187840168542002</v>
      </c>
      <c r="X31">
        <v>473.84651637077297</v>
      </c>
      <c r="Z31">
        <v>88.481515645980807</v>
      </c>
      <c r="AA31">
        <v>0.29369116100866999</v>
      </c>
      <c r="AB31">
        <v>462.12938785552899</v>
      </c>
    </row>
    <row r="32" spans="2:28" x14ac:dyDescent="0.25">
      <c r="B32">
        <v>88.747125864028902</v>
      </c>
      <c r="C32">
        <v>0.27410961023838198</v>
      </c>
      <c r="D32">
        <v>622.42392969131402</v>
      </c>
      <c r="F32">
        <v>88.021439313888493</v>
      </c>
      <c r="G32">
        <v>0.28523247776489002</v>
      </c>
      <c r="H32">
        <v>598.74224305152802</v>
      </c>
      <c r="J32" s="4">
        <v>82.941639423370304</v>
      </c>
      <c r="K32" s="3">
        <v>2.6234215325207999</v>
      </c>
      <c r="L32" s="3">
        <v>567.20298838615395</v>
      </c>
      <c r="N32">
        <v>89.100480079650794</v>
      </c>
      <c r="O32">
        <v>0.259553523475755</v>
      </c>
      <c r="P32">
        <v>547.98098540306</v>
      </c>
      <c r="R32">
        <v>89.057791233062702</v>
      </c>
      <c r="S32">
        <v>0.24997637207201101</v>
      </c>
      <c r="T32">
        <v>502.504124641418</v>
      </c>
      <c r="V32">
        <v>88.595348596572805</v>
      </c>
      <c r="W32">
        <v>0.26718273395944703</v>
      </c>
      <c r="X32">
        <v>473.736820936203</v>
      </c>
      <c r="Z32">
        <v>89.181113243102999</v>
      </c>
      <c r="AA32">
        <v>0.25030409383191898</v>
      </c>
      <c r="AB32">
        <v>462.83479976654002</v>
      </c>
    </row>
    <row r="33" spans="2:28" x14ac:dyDescent="0.25">
      <c r="B33">
        <v>89.370834827423096</v>
      </c>
      <c r="C33">
        <v>0.26262793515588601</v>
      </c>
      <c r="D33">
        <v>622.95025801658596</v>
      </c>
      <c r="F33">
        <v>89.079135656356797</v>
      </c>
      <c r="G33">
        <v>0.26079855601980401</v>
      </c>
      <c r="H33">
        <v>597.650529146194</v>
      </c>
      <c r="J33">
        <v>88.590604066848698</v>
      </c>
      <c r="K33">
        <v>0.25385649970335</v>
      </c>
      <c r="L33">
        <v>568.78105330467201</v>
      </c>
      <c r="N33">
        <v>88.846731185913001</v>
      </c>
      <c r="O33">
        <v>0.26531235577315598</v>
      </c>
      <c r="P33">
        <v>544.29760575294495</v>
      </c>
      <c r="R33">
        <v>88.201671838760305</v>
      </c>
      <c r="S33">
        <v>0.29460028703839403</v>
      </c>
      <c r="T33">
        <v>501.97546529769897</v>
      </c>
      <c r="V33">
        <v>89.015108346939002</v>
      </c>
      <c r="W33">
        <v>0.26404085830018298</v>
      </c>
      <c r="X33">
        <v>476.33879399299599</v>
      </c>
      <c r="Z33">
        <v>87.864917516708303</v>
      </c>
      <c r="AA33">
        <v>0.298987714733779</v>
      </c>
      <c r="AB33">
        <v>462.400925159454</v>
      </c>
    </row>
    <row r="34" spans="2:28" x14ac:dyDescent="0.25">
      <c r="B34">
        <v>88.737636804580603</v>
      </c>
      <c r="C34">
        <v>0.27065842287150599</v>
      </c>
      <c r="D34">
        <v>621.00262737274102</v>
      </c>
      <c r="F34">
        <v>89.911544322967501</v>
      </c>
      <c r="G34">
        <v>0.25300722584263702</v>
      </c>
      <c r="H34">
        <v>598.34940481185902</v>
      </c>
      <c r="J34">
        <v>89.109969139099107</v>
      </c>
      <c r="K34">
        <v>0.26093641278191998</v>
      </c>
      <c r="L34">
        <v>564.85970544814995</v>
      </c>
      <c r="N34">
        <v>88.633292913436804</v>
      </c>
      <c r="O34">
        <v>0.27672774358729701</v>
      </c>
      <c r="P34">
        <v>544.23738980293194</v>
      </c>
      <c r="R34">
        <v>88.813525438308702</v>
      </c>
      <c r="S34">
        <v>0.251193278323396</v>
      </c>
      <c r="T34">
        <v>502.832363128662</v>
      </c>
      <c r="V34">
        <v>88.059383630752507</v>
      </c>
      <c r="W34">
        <v>0.28140151834544103</v>
      </c>
      <c r="X34">
        <v>475.83533501624999</v>
      </c>
      <c r="Z34">
        <v>88.777953386306706</v>
      </c>
      <c r="AA34">
        <v>0.27118690311007498</v>
      </c>
      <c r="AB34">
        <v>464.17543506622297</v>
      </c>
    </row>
    <row r="35" spans="2:28" x14ac:dyDescent="0.25">
      <c r="B35">
        <v>88.389027118682804</v>
      </c>
      <c r="C35">
        <v>0.28455346995084202</v>
      </c>
      <c r="D35">
        <v>619.62267351150501</v>
      </c>
      <c r="F35">
        <v>88.917875289916907</v>
      </c>
      <c r="G35">
        <v>0.259902310250682</v>
      </c>
      <c r="H35">
        <v>596.34551358222905</v>
      </c>
      <c r="J35">
        <v>88.502860069274902</v>
      </c>
      <c r="K35">
        <v>0.279851582453916</v>
      </c>
      <c r="L35">
        <v>565.68032455444302</v>
      </c>
      <c r="N35">
        <v>89.067280292510901</v>
      </c>
      <c r="O35">
        <v>0.248404741251362</v>
      </c>
      <c r="P35">
        <v>543.86246681213299</v>
      </c>
      <c r="R35">
        <v>88.970047235488806</v>
      </c>
      <c r="S35">
        <v>0.26526913727101797</v>
      </c>
      <c r="T35">
        <v>500.71220993995598</v>
      </c>
      <c r="V35">
        <v>89.003247022628699</v>
      </c>
      <c r="W35">
        <v>0.26970616802012998</v>
      </c>
      <c r="X35">
        <v>474.96280455589198</v>
      </c>
      <c r="Z35">
        <v>88.815897703170705</v>
      </c>
      <c r="AA35">
        <v>0.27288601945761498</v>
      </c>
      <c r="AB35">
        <v>462.15470814704798</v>
      </c>
    </row>
    <row r="36" spans="2:28" x14ac:dyDescent="0.25">
      <c r="B36">
        <v>88.268077373504596</v>
      </c>
      <c r="C36">
        <v>0.28403646209373001</v>
      </c>
      <c r="D36">
        <v>622.44991159438996</v>
      </c>
      <c r="F36">
        <v>89.007991552352905</v>
      </c>
      <c r="G36">
        <v>0.27669326043972498</v>
      </c>
      <c r="H36">
        <v>597.82621169090203</v>
      </c>
      <c r="J36">
        <v>87.888634204864502</v>
      </c>
      <c r="K36">
        <v>0.276040247304353</v>
      </c>
      <c r="L36">
        <v>564.46240520477295</v>
      </c>
      <c r="N36">
        <v>89.031708240509005</v>
      </c>
      <c r="O36">
        <v>0.26492855713896202</v>
      </c>
      <c r="P36">
        <v>544.77868914604096</v>
      </c>
      <c r="R36">
        <v>89.259374141693101</v>
      </c>
      <c r="S36">
        <v>0.27159849401903202</v>
      </c>
      <c r="T36">
        <v>502.38794183731</v>
      </c>
      <c r="V36">
        <v>89.807194471359196</v>
      </c>
      <c r="W36">
        <v>0.26886090285554598</v>
      </c>
      <c r="X36">
        <v>472.89153981208801</v>
      </c>
      <c r="Z36">
        <v>89.306801557540894</v>
      </c>
      <c r="AA36">
        <v>0.24464437900555899</v>
      </c>
      <c r="AB36">
        <v>460.146674156188</v>
      </c>
    </row>
    <row r="37" spans="2:28" x14ac:dyDescent="0.25">
      <c r="B37">
        <v>88.8846755027771</v>
      </c>
      <c r="C37">
        <v>0.259713368020911</v>
      </c>
      <c r="D37">
        <v>625.08124709129299</v>
      </c>
      <c r="F37">
        <v>89.404034614562903</v>
      </c>
      <c r="G37">
        <v>0.25748578514735398</v>
      </c>
      <c r="H37">
        <v>597.85539650916996</v>
      </c>
      <c r="J37">
        <v>88.939219713211003</v>
      </c>
      <c r="K37">
        <v>0.26452549647477203</v>
      </c>
      <c r="L37">
        <v>566.59601569175697</v>
      </c>
      <c r="N37">
        <v>88.830125331878605</v>
      </c>
      <c r="O37">
        <v>0.25159506870326198</v>
      </c>
      <c r="P37">
        <v>547.13121771812405</v>
      </c>
      <c r="R37">
        <v>89.667272567748995</v>
      </c>
      <c r="S37">
        <v>0.25650285274602402</v>
      </c>
      <c r="T37">
        <v>501.87644219398499</v>
      </c>
      <c r="V37">
        <v>89.404034614562903</v>
      </c>
      <c r="W37">
        <v>0.254103022740505</v>
      </c>
      <c r="X37">
        <v>475.616893529891</v>
      </c>
      <c r="Z37">
        <v>89.169257879257202</v>
      </c>
      <c r="AA37">
        <v>0.25969924925655202</v>
      </c>
      <c r="AB37">
        <v>461.79513716697602</v>
      </c>
    </row>
    <row r="38" spans="2:28" x14ac:dyDescent="0.25">
      <c r="B38">
        <v>87.741601467132497</v>
      </c>
      <c r="C38">
        <v>0.286458535266501</v>
      </c>
      <c r="D38">
        <v>623.22033381462097</v>
      </c>
      <c r="F38">
        <v>89.022219181060706</v>
      </c>
      <c r="G38">
        <v>0.24398595633627301</v>
      </c>
      <c r="H38">
        <v>596.35876345634404</v>
      </c>
      <c r="J38">
        <v>89.9874329566955</v>
      </c>
      <c r="K38">
        <v>0.25380408502098301</v>
      </c>
      <c r="L38">
        <v>568.67201066017105</v>
      </c>
      <c r="N38">
        <v>87.608796358108506</v>
      </c>
      <c r="O38">
        <v>0.29609051382293999</v>
      </c>
      <c r="P38">
        <v>547.16282296180702</v>
      </c>
      <c r="R38">
        <v>88.818269968032794</v>
      </c>
      <c r="S38">
        <v>0.26652290204589202</v>
      </c>
      <c r="T38">
        <v>501.35289955139098</v>
      </c>
      <c r="V38">
        <v>87.347924709319997</v>
      </c>
      <c r="W38">
        <v>0.28969253109181398</v>
      </c>
      <c r="X38">
        <v>476.06138896942099</v>
      </c>
      <c r="Z38">
        <v>87.978750467300401</v>
      </c>
      <c r="AA38">
        <v>0.31268606102309399</v>
      </c>
      <c r="AB38">
        <v>461.53372931480402</v>
      </c>
    </row>
    <row r="39" spans="2:28" x14ac:dyDescent="0.25">
      <c r="B39">
        <v>89.309173822402897</v>
      </c>
      <c r="C39">
        <v>0.25667114041414002</v>
      </c>
      <c r="D39">
        <v>619.80937767028797</v>
      </c>
      <c r="F39">
        <v>87.784284353256197</v>
      </c>
      <c r="G39">
        <v>0.29019046121226699</v>
      </c>
      <c r="H39">
        <v>595.74957299232403</v>
      </c>
      <c r="J39">
        <v>89.280718564987097</v>
      </c>
      <c r="K39">
        <v>0.25534665625980801</v>
      </c>
      <c r="L39">
        <v>568.89972043037403</v>
      </c>
      <c r="N39">
        <v>87.947922945022498</v>
      </c>
      <c r="O39">
        <v>0.28873343550453801</v>
      </c>
      <c r="P39">
        <v>549.94790124893098</v>
      </c>
      <c r="R39">
        <v>89.157396554946899</v>
      </c>
      <c r="S39">
        <v>0.244437376629909</v>
      </c>
      <c r="T39">
        <v>502.79593753814697</v>
      </c>
      <c r="V39">
        <v>87.509191036224294</v>
      </c>
      <c r="W39">
        <v>0.31016186920070998</v>
      </c>
      <c r="X39">
        <v>474.98520922660799</v>
      </c>
      <c r="Z39">
        <v>89.323407411575303</v>
      </c>
      <c r="AA39">
        <v>0.25088632003663403</v>
      </c>
      <c r="AB39">
        <v>462.360209465026</v>
      </c>
    </row>
    <row r="40" spans="2:28" x14ac:dyDescent="0.25">
      <c r="B40">
        <v>87.722629308700505</v>
      </c>
      <c r="C40">
        <v>0.32560889764015499</v>
      </c>
      <c r="D40">
        <v>624.04310846328701</v>
      </c>
      <c r="F40">
        <v>89.053052663803101</v>
      </c>
      <c r="G40">
        <v>0.26330253773477702</v>
      </c>
      <c r="H40">
        <v>598.54657983779896</v>
      </c>
      <c r="J40">
        <v>87.962150573730398</v>
      </c>
      <c r="K40">
        <v>0.28369151539454701</v>
      </c>
      <c r="L40">
        <v>566.00424218177795</v>
      </c>
      <c r="M40" t="s">
        <v>19</v>
      </c>
      <c r="N40">
        <v>88.426971435546804</v>
      </c>
      <c r="O40">
        <v>0.27449781699912401</v>
      </c>
      <c r="P40">
        <v>545.10195541381802</v>
      </c>
      <c r="R40">
        <v>89.036452770233097</v>
      </c>
      <c r="S40">
        <v>0.254452926719276</v>
      </c>
      <c r="T40">
        <v>504.56968164443902</v>
      </c>
      <c r="V40">
        <v>88.851469755172701</v>
      </c>
      <c r="W40">
        <v>0.26670696850613601</v>
      </c>
      <c r="X40">
        <v>473.39102768897999</v>
      </c>
      <c r="Z40">
        <v>87.532907724380493</v>
      </c>
      <c r="AA40">
        <v>0.338108114561606</v>
      </c>
      <c r="AB40">
        <v>460.29124689102099</v>
      </c>
    </row>
    <row r="41" spans="2:28" x14ac:dyDescent="0.25">
      <c r="B41">
        <v>88.891786336898804</v>
      </c>
      <c r="C41">
        <v>0.28413221820336199</v>
      </c>
      <c r="D41">
        <v>622.62831640243496</v>
      </c>
      <c r="F41">
        <v>88.749498128890906</v>
      </c>
      <c r="G41">
        <v>0.25400611398098</v>
      </c>
      <c r="H41">
        <v>599.62389469146694</v>
      </c>
      <c r="J41">
        <v>89.088624715804997</v>
      </c>
      <c r="K41">
        <v>0.25009892779530601</v>
      </c>
      <c r="L41">
        <v>568.02661538124005</v>
      </c>
      <c r="N41">
        <v>89.043563604354802</v>
      </c>
      <c r="O41">
        <v>0.268049381352639</v>
      </c>
      <c r="P41">
        <v>547.15556144714299</v>
      </c>
      <c r="R41">
        <v>88.327366113662706</v>
      </c>
      <c r="S41">
        <v>0.28876673847038897</v>
      </c>
      <c r="T41">
        <v>502.76340556144697</v>
      </c>
      <c r="V41">
        <v>87.755829095840397</v>
      </c>
      <c r="W41">
        <v>0.30109523190104798</v>
      </c>
      <c r="X41">
        <v>475.56896162033001</v>
      </c>
      <c r="Z41">
        <v>88.996136188506995</v>
      </c>
      <c r="AA41">
        <v>0.26961057123740201</v>
      </c>
      <c r="AB41">
        <v>463.76413369178698</v>
      </c>
    </row>
    <row r="42" spans="2:28" x14ac:dyDescent="0.25">
      <c r="B42">
        <v>88.922619819641099</v>
      </c>
      <c r="C42">
        <v>0.26338667526728399</v>
      </c>
      <c r="D42">
        <v>623.05654406547501</v>
      </c>
      <c r="F42">
        <v>89.316290616989093</v>
      </c>
      <c r="G42">
        <v>0.24883833904820499</v>
      </c>
      <c r="H42">
        <v>600.51636362075806</v>
      </c>
      <c r="J42">
        <v>89.079135656356797</v>
      </c>
      <c r="K42">
        <v>0.26349528033048503</v>
      </c>
      <c r="L42">
        <v>565.79061031341496</v>
      </c>
      <c r="N42">
        <v>88.846731185913001</v>
      </c>
      <c r="O42">
        <v>0.25549514489000302</v>
      </c>
      <c r="P42">
        <v>552.29076719284001</v>
      </c>
      <c r="R42">
        <v>87.639623880386296</v>
      </c>
      <c r="S42">
        <v>0.30783324543025598</v>
      </c>
      <c r="T42">
        <v>507.10781574249199</v>
      </c>
      <c r="V42">
        <v>89.304435253143296</v>
      </c>
      <c r="W42">
        <v>0.24556850342737599</v>
      </c>
      <c r="X42">
        <v>475.40050315856899</v>
      </c>
      <c r="Z42">
        <v>89.529728889465304</v>
      </c>
      <c r="AA42">
        <v>0.24368283545649699</v>
      </c>
      <c r="AB42">
        <v>463.56668210029602</v>
      </c>
    </row>
    <row r="43" spans="2:28" x14ac:dyDescent="0.25">
      <c r="B43">
        <v>88.509970903396606</v>
      </c>
      <c r="C43">
        <v>0.26999710821183998</v>
      </c>
      <c r="D43">
        <v>622.40083050727799</v>
      </c>
      <c r="F43">
        <v>88.279932737350407</v>
      </c>
      <c r="G43">
        <v>0.286496894217867</v>
      </c>
      <c r="H43">
        <v>595.27686357498101</v>
      </c>
      <c r="J43">
        <v>88.080728054046602</v>
      </c>
      <c r="K43">
        <v>0.28729819680042201</v>
      </c>
      <c r="L43">
        <v>570.74440741539001</v>
      </c>
      <c r="N43">
        <v>88.962930440902696</v>
      </c>
      <c r="O43">
        <v>0.26159132634100402</v>
      </c>
      <c r="P43">
        <v>547.493482589721</v>
      </c>
      <c r="R43">
        <v>88.858586549758897</v>
      </c>
      <c r="S43">
        <v>0.274864964552544</v>
      </c>
      <c r="T43">
        <v>503.01429700851401</v>
      </c>
      <c r="V43">
        <v>88.277560472488403</v>
      </c>
      <c r="W43">
        <v>0.29728718058918402</v>
      </c>
      <c r="X43">
        <v>475.44683098793001</v>
      </c>
      <c r="Z43">
        <v>88.839614391326904</v>
      </c>
      <c r="AA43">
        <v>0.25797176401899802</v>
      </c>
      <c r="AB43">
        <v>462.25898408889702</v>
      </c>
    </row>
    <row r="44" spans="2:28" x14ac:dyDescent="0.25">
      <c r="B44">
        <v>89.057791233062702</v>
      </c>
      <c r="C44">
        <v>0.25949050475079799</v>
      </c>
      <c r="D44">
        <v>621.44749498367298</v>
      </c>
      <c r="F44">
        <v>88.972419500350895</v>
      </c>
      <c r="G44">
        <v>0.27657860226737102</v>
      </c>
      <c r="H44">
        <v>596.48798751830998</v>
      </c>
      <c r="J44">
        <v>88.474398851394596</v>
      </c>
      <c r="K44">
        <v>0.27594648872458599</v>
      </c>
      <c r="L44">
        <v>566.73435997962895</v>
      </c>
      <c r="N44">
        <v>88.661748170852604</v>
      </c>
      <c r="O44">
        <v>0.28134602580025903</v>
      </c>
      <c r="P44">
        <v>546.67198348045304</v>
      </c>
      <c r="R44">
        <v>88.467282056808401</v>
      </c>
      <c r="S44">
        <v>0.27505873285733401</v>
      </c>
      <c r="T44">
        <v>505.76502108573902</v>
      </c>
      <c r="V44">
        <v>88.057011365890503</v>
      </c>
      <c r="W44">
        <v>0.28707218853222699</v>
      </c>
      <c r="X44">
        <v>475.22317361831603</v>
      </c>
      <c r="Z44">
        <v>89.188230037689195</v>
      </c>
      <c r="AA44">
        <v>0.26381842122476601</v>
      </c>
      <c r="AB44">
        <v>460.543656826019</v>
      </c>
    </row>
    <row r="45" spans="2:28" x14ac:dyDescent="0.25">
      <c r="B45" s="4">
        <v>82.941639423370304</v>
      </c>
      <c r="C45" s="3">
        <v>2.6234215325207999</v>
      </c>
      <c r="D45" s="3">
        <v>620.072613477706</v>
      </c>
      <c r="F45">
        <v>88.009577989578204</v>
      </c>
      <c r="G45">
        <v>0.275368125577443</v>
      </c>
      <c r="H45">
        <v>599.66729974746704</v>
      </c>
      <c r="J45">
        <v>89.107596874237004</v>
      </c>
      <c r="K45">
        <v>0.25494215230629202</v>
      </c>
      <c r="L45">
        <v>567.932703971862</v>
      </c>
      <c r="N45">
        <v>88.936847448348999</v>
      </c>
      <c r="O45">
        <v>0.24437450679058301</v>
      </c>
      <c r="P45">
        <v>542.47305011749199</v>
      </c>
      <c r="R45">
        <v>88.830125331878605</v>
      </c>
      <c r="S45">
        <v>0.25426941915770801</v>
      </c>
      <c r="T45">
        <v>506.609098911285</v>
      </c>
      <c r="V45">
        <v>88.702064752578707</v>
      </c>
      <c r="W45">
        <v>0.260360641379145</v>
      </c>
      <c r="X45">
        <v>473.21894955635003</v>
      </c>
      <c r="Z45">
        <v>89.188230037689195</v>
      </c>
      <c r="AA45">
        <v>0.25237014731330198</v>
      </c>
      <c r="AB45">
        <v>463.21752071380598</v>
      </c>
    </row>
    <row r="46" spans="2:28" x14ac:dyDescent="0.25">
      <c r="B46">
        <v>89.072024822235093</v>
      </c>
      <c r="C46">
        <v>0.258677962333</v>
      </c>
      <c r="D46">
        <v>624.22593569755497</v>
      </c>
      <c r="F46">
        <v>89.076763391494694</v>
      </c>
      <c r="G46">
        <v>0.256679909101515</v>
      </c>
      <c r="H46">
        <v>598.844078540802</v>
      </c>
      <c r="J46">
        <v>89.164513349532996</v>
      </c>
      <c r="K46">
        <v>0.26137452160043101</v>
      </c>
      <c r="L46">
        <v>570.83284282684303</v>
      </c>
      <c r="N46">
        <v>89.088624715804997</v>
      </c>
      <c r="O46">
        <v>0.25561373741417698</v>
      </c>
      <c r="P46">
        <v>547.44016408920197</v>
      </c>
      <c r="R46">
        <v>89.211940765380803</v>
      </c>
      <c r="S46">
        <v>0.26151681250084002</v>
      </c>
      <c r="T46">
        <v>504.03819203376702</v>
      </c>
      <c r="V46">
        <v>88.839614391326904</v>
      </c>
      <c r="W46">
        <v>0.26437195707536998</v>
      </c>
      <c r="X46">
        <v>475.72774577140802</v>
      </c>
      <c r="Z46">
        <v>87.891006469726506</v>
      </c>
      <c r="AA46">
        <v>0.32553704761340202</v>
      </c>
      <c r="AB46">
        <v>460.541975975036</v>
      </c>
    </row>
    <row r="47" spans="2:28" x14ac:dyDescent="0.25">
      <c r="B47">
        <v>88.782697916030799</v>
      </c>
      <c r="C47">
        <v>0.27610162069314398</v>
      </c>
      <c r="D47">
        <v>621.95561194419804</v>
      </c>
      <c r="F47">
        <v>89.057791233062702</v>
      </c>
      <c r="G47">
        <v>0.25425598798473997</v>
      </c>
      <c r="H47">
        <v>597.57954907417297</v>
      </c>
      <c r="J47">
        <v>89.254629611968994</v>
      </c>
      <c r="K47">
        <v>0.25538730008993299</v>
      </c>
      <c r="L47">
        <v>565.16936302185002</v>
      </c>
      <c r="N47">
        <v>89.000874757766695</v>
      </c>
      <c r="O47">
        <v>0.26804574518342</v>
      </c>
      <c r="P47">
        <v>544.81893038749695</v>
      </c>
      <c r="R47">
        <v>88.732898235321002</v>
      </c>
      <c r="S47">
        <v>0.28200692942259398</v>
      </c>
      <c r="T47">
        <v>501.86926364898602</v>
      </c>
      <c r="V47">
        <v>87.997722625732393</v>
      </c>
      <c r="W47">
        <v>0.26337824377491198</v>
      </c>
      <c r="X47">
        <v>475.782336473464</v>
      </c>
      <c r="Z47">
        <v>88.460171222686697</v>
      </c>
      <c r="AA47">
        <v>0.27916198640133699</v>
      </c>
      <c r="AB47">
        <v>463.69074869155799</v>
      </c>
    </row>
    <row r="48" spans="2:28" x14ac:dyDescent="0.25">
      <c r="B48">
        <v>88.906013965606604</v>
      </c>
      <c r="C48">
        <v>0.26900770298879201</v>
      </c>
      <c r="D48">
        <v>620.71887111663796</v>
      </c>
      <c r="F48">
        <v>88.313138484954806</v>
      </c>
      <c r="G48">
        <v>0.28561226159894598</v>
      </c>
      <c r="H48">
        <v>600.35681700706402</v>
      </c>
      <c r="J48">
        <v>88.991391658782902</v>
      </c>
      <c r="K48">
        <v>0.29412961411902799</v>
      </c>
      <c r="L48">
        <v>569.66812443733204</v>
      </c>
      <c r="N48">
        <v>88.901275396347003</v>
      </c>
      <c r="O48">
        <v>0.25049732122971802</v>
      </c>
      <c r="P48">
        <v>546.60061383247296</v>
      </c>
      <c r="R48">
        <v>89.209568500518799</v>
      </c>
      <c r="S48">
        <v>0.25169849239608999</v>
      </c>
      <c r="T48">
        <v>504.42156839370699</v>
      </c>
      <c r="V48">
        <v>88.543170690536499</v>
      </c>
      <c r="W48">
        <v>0.25953211930480102</v>
      </c>
      <c r="X48">
        <v>474.92248678207397</v>
      </c>
      <c r="Z48">
        <v>88.858586549758897</v>
      </c>
      <c r="AA48">
        <v>0.27800204176438498</v>
      </c>
      <c r="AB48">
        <v>463.50334715843201</v>
      </c>
    </row>
    <row r="49" spans="1:28" x14ac:dyDescent="0.25">
      <c r="B49">
        <v>88.336849212646399</v>
      </c>
      <c r="C49">
        <v>0.28707863962150998</v>
      </c>
      <c r="D49">
        <v>621.87014770507801</v>
      </c>
      <c r="F49">
        <v>88.052266836166297</v>
      </c>
      <c r="G49">
        <v>0.26715121061036701</v>
      </c>
      <c r="H49">
        <v>599.00766682624806</v>
      </c>
      <c r="J49">
        <v>89.041191339492798</v>
      </c>
      <c r="K49">
        <v>0.26776675705595399</v>
      </c>
      <c r="L49">
        <v>567.20592927932705</v>
      </c>
      <c r="N49">
        <v>88.974791765212998</v>
      </c>
      <c r="O49">
        <v>0.26366006618967502</v>
      </c>
      <c r="P49">
        <v>546.98892784118596</v>
      </c>
      <c r="R49">
        <v>88.977164030075002</v>
      </c>
      <c r="S49">
        <v>0.267249805656951</v>
      </c>
      <c r="T49">
        <v>503.68649840354902</v>
      </c>
      <c r="V49">
        <v>88.770842552185002</v>
      </c>
      <c r="W49">
        <v>0.26780182982297002</v>
      </c>
      <c r="X49">
        <v>475.63016104698102</v>
      </c>
      <c r="Z49">
        <v>88.455426692962604</v>
      </c>
      <c r="AA49">
        <v>0.27894910599501899</v>
      </c>
      <c r="AB49">
        <v>463.32916593551602</v>
      </c>
    </row>
    <row r="50" spans="1:28" x14ac:dyDescent="0.25">
      <c r="B50">
        <v>88.206416368484497</v>
      </c>
      <c r="C50">
        <v>0.27207447418147801</v>
      </c>
      <c r="D50">
        <v>619.91724228858902</v>
      </c>
      <c r="F50">
        <v>89.088624715804997</v>
      </c>
      <c r="G50">
        <v>0.26098381193810899</v>
      </c>
      <c r="H50">
        <v>597.94709277153004</v>
      </c>
      <c r="J50">
        <v>89.155024290084796</v>
      </c>
      <c r="K50">
        <v>0.249937309914257</v>
      </c>
      <c r="L50">
        <v>567.783757925033</v>
      </c>
      <c r="N50">
        <v>88.657009601593003</v>
      </c>
      <c r="O50">
        <v>0.27222664157325699</v>
      </c>
      <c r="P50">
        <v>543.56502509117104</v>
      </c>
      <c r="R50">
        <v>87.786656618118201</v>
      </c>
      <c r="S50">
        <v>0.28814849022857197</v>
      </c>
      <c r="T50">
        <v>504.78978967666598</v>
      </c>
      <c r="V50">
        <v>89.159768819808903</v>
      </c>
      <c r="W50">
        <v>0.24985707223282499</v>
      </c>
      <c r="X50">
        <v>474.57900500297501</v>
      </c>
      <c r="Z50">
        <v>88.000094890594397</v>
      </c>
      <c r="AA50">
        <v>0.28667592244733697</v>
      </c>
      <c r="AB50">
        <v>462.64667034149102</v>
      </c>
    </row>
    <row r="51" spans="1:28" x14ac:dyDescent="0.25">
      <c r="B51">
        <v>88.097327947616506</v>
      </c>
      <c r="C51">
        <v>0.27564597893096798</v>
      </c>
      <c r="D51">
        <v>624.51877474784806</v>
      </c>
      <c r="F51">
        <v>89.169257879257202</v>
      </c>
      <c r="G51">
        <v>0.25830146733526599</v>
      </c>
      <c r="H51">
        <v>598.093134641647</v>
      </c>
      <c r="J51">
        <v>88.611948490142794</v>
      </c>
      <c r="K51">
        <v>0.28223201247204599</v>
      </c>
      <c r="L51">
        <v>570.62241840362503</v>
      </c>
      <c r="N51">
        <v>89.638817310333195</v>
      </c>
      <c r="O51">
        <v>0.25382578302136999</v>
      </c>
      <c r="P51">
        <v>546.291284561157</v>
      </c>
      <c r="R51">
        <v>88.616693019866901</v>
      </c>
      <c r="S51">
        <v>0.26249624012110501</v>
      </c>
      <c r="T51">
        <v>505.93578052520701</v>
      </c>
      <c r="V51">
        <v>89.067280292510901</v>
      </c>
      <c r="W51">
        <v>0.25451135662409802</v>
      </c>
      <c r="X51">
        <v>475.34892082214299</v>
      </c>
      <c r="Z51">
        <v>89.043563604354802</v>
      </c>
      <c r="AA51">
        <v>0.24802463422834001</v>
      </c>
      <c r="AB51">
        <v>462.66078042983997</v>
      </c>
    </row>
    <row r="53" spans="1:28" x14ac:dyDescent="0.25">
      <c r="A53" s="1" t="s">
        <v>14</v>
      </c>
      <c r="B53" s="2">
        <f>AVERAGE(B3:B51)</f>
        <v>88.515586269145089</v>
      </c>
      <c r="C53" s="2">
        <f>AVERAGE(C3:C51)</f>
        <v>0.32217157613949221</v>
      </c>
      <c r="D53" s="2">
        <f>AVERAGE(D3:D51)</f>
        <v>622.24223748031909</v>
      </c>
      <c r="F53" s="2">
        <f>AVERAGE(F3:F51)</f>
        <v>88.73487966401234</v>
      </c>
      <c r="G53" s="2">
        <f>AVERAGE(G3:G51)</f>
        <v>0.26861987611685756</v>
      </c>
      <c r="H53" s="2">
        <f>AVERAGE(H3:H51)</f>
        <v>601.4033578366649</v>
      </c>
      <c r="J53" s="2">
        <f>AVERAGE(J3:J51)</f>
        <v>88.748625103308228</v>
      </c>
      <c r="K53" s="2">
        <f>AVERAGE(K3:K51)</f>
        <v>0.31536452072361526</v>
      </c>
      <c r="L53" s="2">
        <f>AVERAGE(L3:L51)</f>
        <v>567.66319449580431</v>
      </c>
      <c r="N53" s="2">
        <f>AVERAGE(N3:N51)</f>
        <v>88.52400816216759</v>
      </c>
      <c r="O53" s="2">
        <f>AVERAGE(O3:O51)</f>
        <v>0.36751999053852752</v>
      </c>
      <c r="P53" s="2">
        <f>AVERAGE(P3:P51)</f>
        <v>545.93112660914039</v>
      </c>
      <c r="R53" s="2">
        <f>AVERAGE(R3:R51)</f>
        <v>88.654731731025535</v>
      </c>
      <c r="S53" s="2">
        <f>AVERAGE(S3:S51)</f>
        <v>0.27440817489783076</v>
      </c>
      <c r="T53" s="2">
        <f>AVERAGE(T3:T51)</f>
        <v>503.28157556300238</v>
      </c>
      <c r="V53" s="2">
        <f>AVERAGE(V3:V51)</f>
        <v>88.43030832251722</v>
      </c>
      <c r="W53" s="2">
        <f>AVERAGE(W3:W51)</f>
        <v>0.3227671016218131</v>
      </c>
      <c r="X53" s="2">
        <f>AVERAGE(X3:X51)</f>
        <v>475.26840829362646</v>
      </c>
      <c r="Z53" s="2">
        <f>AVERAGE(Z3:Z51)</f>
        <v>88.759563042193022</v>
      </c>
      <c r="AA53" s="2">
        <f>AVERAGE(AA3:AA51)</f>
        <v>0.27236671204458485</v>
      </c>
      <c r="AB53" s="2">
        <f>AVERAGE(AB3:AB51)</f>
        <v>462.5055727326137</v>
      </c>
    </row>
    <row r="54" spans="1:28" x14ac:dyDescent="0.25">
      <c r="A54" t="s">
        <v>13</v>
      </c>
      <c r="B54">
        <f>AVERAGE(B3:B44,B46:B51)</f>
        <v>88.631710161765412</v>
      </c>
      <c r="C54">
        <f>AVERAGE(C3:C44,C46:C51)</f>
        <v>0.27422886871488167</v>
      </c>
      <c r="D54">
        <f>AVERAGE(D3:D44,D46:D51)</f>
        <v>622.28743798037351</v>
      </c>
      <c r="F54">
        <f>AVERAGE(F3:F51)</f>
        <v>88.73487966401234</v>
      </c>
      <c r="G54">
        <f>AVERAGE(G3:G51)</f>
        <v>0.26861987611685756</v>
      </c>
      <c r="H54">
        <f>AVERAGE(H3:H51)</f>
        <v>601.4033578366649</v>
      </c>
      <c r="J54">
        <f>AVERAGE(J3:J31,J33:J51)</f>
        <v>88.869603971640245</v>
      </c>
      <c r="K54">
        <f>AVERAGE(K3:K31,K33:K51)</f>
        <v>0.26727999964450727</v>
      </c>
      <c r="L54">
        <f>AVERAGE(L3:L31,L33:L51)</f>
        <v>567.67278212308872</v>
      </c>
      <c r="N54">
        <f>AVERAGE(N3:N26,N29:N51)</f>
        <v>88.761555768073848</v>
      </c>
      <c r="O54">
        <f>AVERAGE(O3:O26,O29:O51)</f>
        <v>0.27152418235869347</v>
      </c>
      <c r="P54">
        <f>AVERAGE(P3:P26,P29:P51)</f>
        <v>546.00457414667642</v>
      </c>
      <c r="R54">
        <f>AVERAGE(R3:R51)</f>
        <v>88.654731731025535</v>
      </c>
      <c r="S54">
        <f>AVERAGE(S3:S51)</f>
        <v>0.27440817489783076</v>
      </c>
      <c r="T54">
        <f>AVERAGE(T3:T51)</f>
        <v>503.28157556300238</v>
      </c>
      <c r="V54">
        <f>AVERAGE(V3:V15,V17:V51)</f>
        <v>88.544655591249452</v>
      </c>
      <c r="W54">
        <f>AVERAGE(W3:W15,W17:W51)</f>
        <v>0.27483680097808427</v>
      </c>
      <c r="X54">
        <f>AVERAGE(X3:X15,X17:X51)</f>
        <v>475.25604033470125</v>
      </c>
      <c r="Z54">
        <f>AVERAGE(Z3:Z51)</f>
        <v>88.759563042193022</v>
      </c>
      <c r="AA54">
        <f>AVERAGE(AA3:AA51)</f>
        <v>0.27236671204458485</v>
      </c>
      <c r="AB54">
        <f>AVERAGE(AB3:AB51)</f>
        <v>462.5055727326137</v>
      </c>
    </row>
    <row r="56" spans="1:28" x14ac:dyDescent="0.25">
      <c r="B56">
        <v>1</v>
      </c>
      <c r="F56">
        <v>0</v>
      </c>
      <c r="J56">
        <v>1</v>
      </c>
      <c r="N56">
        <v>2</v>
      </c>
      <c r="R56">
        <v>0</v>
      </c>
      <c r="V56">
        <v>1</v>
      </c>
      <c r="Z5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9"/>
  <sheetViews>
    <sheetView topLeftCell="H36" workbookViewId="0">
      <selection activeCell="AA23" activeCellId="1" sqref="AA3:AA21 AA23:AA51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87.468874454498206</v>
      </c>
      <c r="C3">
        <v>0.27769745134200002</v>
      </c>
      <c r="D3">
        <v>89.2846999168396</v>
      </c>
      <c r="F3">
        <v>87.523418664932194</v>
      </c>
      <c r="G3">
        <v>0.27601916275212202</v>
      </c>
      <c r="H3">
        <v>86.042796850204397</v>
      </c>
      <c r="J3">
        <v>87.701284885406494</v>
      </c>
      <c r="K3">
        <v>0.281579822667617</v>
      </c>
      <c r="L3">
        <v>80.972155332565293</v>
      </c>
      <c r="N3" s="4">
        <v>82.941639423370304</v>
      </c>
      <c r="O3">
        <v>2.6234215325207999</v>
      </c>
      <c r="P3">
        <v>79.981187105178805</v>
      </c>
      <c r="Q3" s="1"/>
      <c r="R3">
        <v>88.412737846374498</v>
      </c>
      <c r="S3">
        <v>0.264765702028815</v>
      </c>
      <c r="T3">
        <v>80.053917646407996</v>
      </c>
      <c r="V3">
        <v>87.091803550720201</v>
      </c>
      <c r="W3">
        <v>0.29661182584761597</v>
      </c>
      <c r="X3">
        <v>74.316713571548405</v>
      </c>
      <c r="Z3">
        <v>88.130527734756399</v>
      </c>
      <c r="AA3">
        <v>0.27344635745206602</v>
      </c>
      <c r="AB3">
        <v>67.290010929107595</v>
      </c>
    </row>
    <row r="4" spans="2:28" x14ac:dyDescent="0.25">
      <c r="B4">
        <v>87.563735246658297</v>
      </c>
      <c r="C4">
        <v>0.29503988322422398</v>
      </c>
      <c r="D4">
        <v>85.845623970031696</v>
      </c>
      <c r="F4">
        <v>83.631747961044297</v>
      </c>
      <c r="G4">
        <v>0.28836688755879702</v>
      </c>
      <c r="H4">
        <v>82.178172588348303</v>
      </c>
      <c r="J4">
        <v>87.7582013607025</v>
      </c>
      <c r="K4">
        <v>0.26426110206051301</v>
      </c>
      <c r="L4">
        <v>78.541208028793307</v>
      </c>
      <c r="N4">
        <v>87.829345464706407</v>
      </c>
      <c r="O4">
        <v>0.264625312352887</v>
      </c>
      <c r="P4">
        <v>70.9035866260528</v>
      </c>
      <c r="R4" s="4">
        <v>82.941639423370304</v>
      </c>
      <c r="S4">
        <v>2.6234215325207999</v>
      </c>
      <c r="T4">
        <v>72.853944778442298</v>
      </c>
      <c r="V4">
        <v>88.021439313888493</v>
      </c>
      <c r="W4">
        <v>0.25948277362466499</v>
      </c>
      <c r="X4">
        <v>69.506042003631507</v>
      </c>
      <c r="Z4">
        <v>88.920247554778996</v>
      </c>
      <c r="AA4">
        <v>0.25774980586164398</v>
      </c>
      <c r="AB4">
        <v>66.396825075149494</v>
      </c>
    </row>
    <row r="5" spans="2:28" x14ac:dyDescent="0.25">
      <c r="B5">
        <v>88.000094890594397</v>
      </c>
      <c r="C5">
        <v>0.26785905080514</v>
      </c>
      <c r="D5">
        <v>85.7653968334198</v>
      </c>
      <c r="F5">
        <v>88.061755895614596</v>
      </c>
      <c r="G5">
        <v>0.25757784132007699</v>
      </c>
      <c r="H5">
        <v>82.852301836013794</v>
      </c>
      <c r="J5">
        <v>82.946377992630005</v>
      </c>
      <c r="K5">
        <v>0.32385418468048899</v>
      </c>
      <c r="L5">
        <v>79.411511182785006</v>
      </c>
      <c r="N5">
        <v>87.869662046432495</v>
      </c>
      <c r="O5">
        <v>0.275874593980038</v>
      </c>
      <c r="P5">
        <v>69.936318874359102</v>
      </c>
      <c r="R5">
        <v>84.075224399566594</v>
      </c>
      <c r="S5">
        <v>0.29043662896042799</v>
      </c>
      <c r="T5">
        <v>73.184900760650606</v>
      </c>
      <c r="V5">
        <v>88.737636804580603</v>
      </c>
      <c r="W5">
        <v>0.25456604177208803</v>
      </c>
      <c r="X5">
        <v>69.852652549743596</v>
      </c>
      <c r="Z5">
        <v>83.821469545364295</v>
      </c>
      <c r="AA5">
        <v>0.297402189457594</v>
      </c>
      <c r="AB5">
        <v>65.558467149734497</v>
      </c>
    </row>
    <row r="6" spans="2:28" x14ac:dyDescent="0.25">
      <c r="B6">
        <v>87.767684459686194</v>
      </c>
      <c r="C6">
        <v>0.26710454454858301</v>
      </c>
      <c r="D6">
        <v>85.182788848876896</v>
      </c>
      <c r="F6">
        <v>87.715512514114295</v>
      </c>
      <c r="G6">
        <v>0.27564888606440002</v>
      </c>
      <c r="H6">
        <v>78.845731258392306</v>
      </c>
      <c r="J6">
        <v>87.912350893020601</v>
      </c>
      <c r="K6">
        <v>0.27443617149637201</v>
      </c>
      <c r="L6">
        <v>74.000648260116506</v>
      </c>
      <c r="N6">
        <v>88.379538059234605</v>
      </c>
      <c r="O6">
        <v>0.25691701595578398</v>
      </c>
      <c r="P6">
        <v>76.476198911666799</v>
      </c>
      <c r="R6" s="4">
        <v>82.941639423370304</v>
      </c>
      <c r="S6">
        <v>2.6234215325207999</v>
      </c>
      <c r="T6">
        <v>72.305456638336096</v>
      </c>
      <c r="V6">
        <v>87.663340568542395</v>
      </c>
      <c r="W6">
        <v>0.28414600740387602</v>
      </c>
      <c r="X6">
        <v>64.877549886703406</v>
      </c>
      <c r="Z6">
        <v>87.620651721954303</v>
      </c>
      <c r="AA6">
        <v>0.28040545287405499</v>
      </c>
      <c r="AB6">
        <v>65.826833248138399</v>
      </c>
    </row>
    <row r="7" spans="2:28" x14ac:dyDescent="0.25">
      <c r="B7">
        <v>83.306849002838106</v>
      </c>
      <c r="C7">
        <v>0.28680863579486499</v>
      </c>
      <c r="D7">
        <v>82.337363481521606</v>
      </c>
      <c r="F7">
        <v>87.637251615524207</v>
      </c>
      <c r="G7">
        <v>0.27157388276724398</v>
      </c>
      <c r="H7">
        <v>84.234914541244507</v>
      </c>
      <c r="J7">
        <v>84.151113033294607</v>
      </c>
      <c r="K7">
        <v>0.29780629344655002</v>
      </c>
      <c r="L7">
        <v>75.676692724227905</v>
      </c>
      <c r="N7">
        <v>87.3502969741821</v>
      </c>
      <c r="O7">
        <v>0.277072963475259</v>
      </c>
      <c r="P7">
        <v>75.686116695403996</v>
      </c>
      <c r="R7">
        <v>83.226221799850407</v>
      </c>
      <c r="S7">
        <v>0.30168453050423799</v>
      </c>
      <c r="T7">
        <v>73.291011810302706</v>
      </c>
      <c r="V7">
        <v>83.041238784789996</v>
      </c>
      <c r="W7">
        <v>0.29747534543823501</v>
      </c>
      <c r="X7">
        <v>65.772783041000295</v>
      </c>
      <c r="Z7">
        <v>87.561362981796194</v>
      </c>
      <c r="AA7">
        <v>0.29203820308600498</v>
      </c>
      <c r="AB7">
        <v>65.761678695678697</v>
      </c>
    </row>
    <row r="8" spans="2:28" x14ac:dyDescent="0.25">
      <c r="B8">
        <v>87.162947654724107</v>
      </c>
      <c r="C8">
        <v>0.28182332678524202</v>
      </c>
      <c r="D8">
        <v>81.9637322425842</v>
      </c>
      <c r="F8">
        <v>87.822228670120197</v>
      </c>
      <c r="G8">
        <v>0.27510275845858601</v>
      </c>
      <c r="H8">
        <v>83.965537786483694</v>
      </c>
      <c r="J8">
        <v>87.848317623138399</v>
      </c>
      <c r="K8">
        <v>0.27876328906797898</v>
      </c>
      <c r="L8">
        <v>79.787362098693805</v>
      </c>
      <c r="N8" s="4">
        <v>82.941639423370304</v>
      </c>
      <c r="O8">
        <v>2.6234215325207999</v>
      </c>
      <c r="P8">
        <v>70.673139333724905</v>
      </c>
      <c r="R8">
        <v>86.332917213439899</v>
      </c>
      <c r="S8">
        <v>0.29237627452062398</v>
      </c>
      <c r="T8">
        <v>73.248565196990896</v>
      </c>
      <c r="V8" s="4">
        <v>82.941639423370304</v>
      </c>
      <c r="W8">
        <v>2.6234215325207999</v>
      </c>
      <c r="X8">
        <v>67.877670288085895</v>
      </c>
      <c r="Z8">
        <v>83.892619609832707</v>
      </c>
      <c r="AA8">
        <v>0.288058755348577</v>
      </c>
      <c r="AB8">
        <v>65.0974698066711</v>
      </c>
    </row>
    <row r="9" spans="2:28" x14ac:dyDescent="0.25">
      <c r="B9">
        <v>87.698912620544405</v>
      </c>
      <c r="C9">
        <v>0.28215008380884199</v>
      </c>
      <c r="D9">
        <v>82.482324123382497</v>
      </c>
      <c r="F9">
        <v>83.297365903854299</v>
      </c>
      <c r="G9">
        <v>0.32062178085626702</v>
      </c>
      <c r="H9">
        <v>83.761220932006793</v>
      </c>
      <c r="J9">
        <v>87.291008234024005</v>
      </c>
      <c r="K9">
        <v>0.27485895048335901</v>
      </c>
      <c r="L9">
        <v>76.678598642349201</v>
      </c>
      <c r="N9">
        <v>87.876772880554199</v>
      </c>
      <c r="O9">
        <v>0.273769662052744</v>
      </c>
      <c r="P9">
        <v>75.790327787399207</v>
      </c>
      <c r="R9">
        <v>88.690209388732896</v>
      </c>
      <c r="S9">
        <v>0.27188473447171702</v>
      </c>
      <c r="T9">
        <v>73.021291494369507</v>
      </c>
      <c r="V9">
        <v>87.490218877792302</v>
      </c>
      <c r="W9">
        <v>0.31428972326209698</v>
      </c>
      <c r="X9">
        <v>70.144351720809894</v>
      </c>
      <c r="Z9">
        <v>88.011950254440293</v>
      </c>
      <c r="AA9">
        <v>0.26516301425847799</v>
      </c>
      <c r="AB9">
        <v>61.287345170974703</v>
      </c>
    </row>
    <row r="10" spans="2:28" x14ac:dyDescent="0.25">
      <c r="B10">
        <v>83.330565690994206</v>
      </c>
      <c r="C10">
        <v>0.291507470804097</v>
      </c>
      <c r="D10">
        <v>86.969259738922105</v>
      </c>
      <c r="F10">
        <v>86.024618148803697</v>
      </c>
      <c r="G10">
        <v>0.298445907240941</v>
      </c>
      <c r="H10">
        <v>82.680081844329806</v>
      </c>
      <c r="J10">
        <v>87.736856937408405</v>
      </c>
      <c r="K10">
        <v>0.27890797038134202</v>
      </c>
      <c r="L10">
        <v>79.052517175674396</v>
      </c>
      <c r="N10">
        <v>88.498115539550696</v>
      </c>
      <c r="O10">
        <v>0.27249325014062198</v>
      </c>
      <c r="P10">
        <v>73.677732467651296</v>
      </c>
      <c r="R10">
        <v>87.734484672546301</v>
      </c>
      <c r="S10">
        <v>0.263791751192403</v>
      </c>
      <c r="T10">
        <v>73.007450342178302</v>
      </c>
      <c r="V10">
        <v>88.400882482528601</v>
      </c>
      <c r="W10">
        <v>0.26085949756911297</v>
      </c>
      <c r="X10">
        <v>70.288437843322697</v>
      </c>
      <c r="Z10">
        <v>87.803256511688204</v>
      </c>
      <c r="AA10">
        <v>0.27637953875471399</v>
      </c>
      <c r="AB10">
        <v>61.200113534927297</v>
      </c>
    </row>
    <row r="11" spans="2:28" x14ac:dyDescent="0.25">
      <c r="B11">
        <v>87.459385395050006</v>
      </c>
      <c r="C11">
        <v>0.274819421176835</v>
      </c>
      <c r="D11">
        <v>88.251056432723999</v>
      </c>
      <c r="F11">
        <v>88.358193635940495</v>
      </c>
      <c r="G11">
        <v>0.26434668743870698</v>
      </c>
      <c r="H11">
        <v>78.730302333831702</v>
      </c>
      <c r="J11">
        <v>87.136858701705904</v>
      </c>
      <c r="K11">
        <v>0.26925302901499998</v>
      </c>
      <c r="L11">
        <v>78.737239837646399</v>
      </c>
      <c r="N11">
        <v>87.025398015975895</v>
      </c>
      <c r="O11">
        <v>0.28442993207168299</v>
      </c>
      <c r="P11">
        <v>72.953715562820406</v>
      </c>
      <c r="R11">
        <v>87.900489568710299</v>
      </c>
      <c r="S11">
        <v>0.26024197134928401</v>
      </c>
      <c r="T11">
        <v>69.657107353210407</v>
      </c>
      <c r="V11">
        <v>88.225388526916504</v>
      </c>
      <c r="W11">
        <v>0.257278953988404</v>
      </c>
      <c r="X11">
        <v>67.8787970542907</v>
      </c>
      <c r="Z11">
        <v>87.563735246658297</v>
      </c>
      <c r="AA11">
        <v>0.28503508429721502</v>
      </c>
      <c r="AB11">
        <v>66.596321582794104</v>
      </c>
    </row>
    <row r="12" spans="2:28" x14ac:dyDescent="0.25">
      <c r="B12">
        <v>87.826973199844304</v>
      </c>
      <c r="C12">
        <v>0.26558895921090497</v>
      </c>
      <c r="D12">
        <v>86.576238393783498</v>
      </c>
      <c r="F12">
        <v>87.215119600296006</v>
      </c>
      <c r="G12">
        <v>0.27926671390230401</v>
      </c>
      <c r="H12">
        <v>82.667416334152193</v>
      </c>
      <c r="J12">
        <v>87.317097187042194</v>
      </c>
      <c r="K12">
        <v>0.26928981486074</v>
      </c>
      <c r="L12">
        <v>73.556599617004395</v>
      </c>
      <c r="N12">
        <v>87.245953083038302</v>
      </c>
      <c r="O12">
        <v>0.26331662705797199</v>
      </c>
      <c r="P12">
        <v>77.163248062133704</v>
      </c>
      <c r="R12">
        <v>85.071265697479205</v>
      </c>
      <c r="S12">
        <v>0.31405787178449801</v>
      </c>
      <c r="T12">
        <v>72.425482749938894</v>
      </c>
      <c r="V12">
        <v>87.869662046432495</v>
      </c>
      <c r="W12">
        <v>0.28479393370504102</v>
      </c>
      <c r="X12">
        <v>70.629859924316406</v>
      </c>
      <c r="Z12">
        <v>87.203264236450195</v>
      </c>
      <c r="AA12">
        <v>0.28297697417776302</v>
      </c>
      <c r="AB12">
        <v>64.106638193130493</v>
      </c>
    </row>
    <row r="13" spans="2:28" x14ac:dyDescent="0.25">
      <c r="B13">
        <v>87.976378202438298</v>
      </c>
      <c r="C13">
        <v>0.26511989357827398</v>
      </c>
      <c r="D13">
        <v>87.722548484802203</v>
      </c>
      <c r="F13">
        <v>87.573218345642005</v>
      </c>
      <c r="G13">
        <v>0.278621514167321</v>
      </c>
      <c r="H13">
        <v>83.788228511810303</v>
      </c>
      <c r="J13">
        <v>86.963737010955796</v>
      </c>
      <c r="K13">
        <v>0.28855843345665799</v>
      </c>
      <c r="L13">
        <v>79.295894861221299</v>
      </c>
      <c r="N13">
        <v>87.011170387267995</v>
      </c>
      <c r="O13">
        <v>0.27875969776002901</v>
      </c>
      <c r="P13">
        <v>74.365638732910099</v>
      </c>
      <c r="R13">
        <v>87.957406044006305</v>
      </c>
      <c r="S13">
        <v>0.265459077894315</v>
      </c>
      <c r="T13">
        <v>75.334001779556203</v>
      </c>
      <c r="V13">
        <v>87.940806150436401</v>
      </c>
      <c r="W13">
        <v>0.26799528539119899</v>
      </c>
      <c r="X13">
        <v>66.259264707565293</v>
      </c>
      <c r="Z13">
        <v>87.947922945022498</v>
      </c>
      <c r="AA13">
        <v>0.26649139156371499</v>
      </c>
      <c r="AB13">
        <v>64.160237550735403</v>
      </c>
    </row>
    <row r="14" spans="2:28" x14ac:dyDescent="0.25">
      <c r="B14">
        <v>87.537646293640094</v>
      </c>
      <c r="C14">
        <v>0.28136088573315199</v>
      </c>
      <c r="D14">
        <v>81.793133020401001</v>
      </c>
      <c r="F14">
        <v>85.076010227203298</v>
      </c>
      <c r="G14">
        <v>0.28687788840489897</v>
      </c>
      <c r="H14">
        <v>78.902676582336397</v>
      </c>
      <c r="J14">
        <v>87.5661075115203</v>
      </c>
      <c r="K14">
        <v>0.27154288616769101</v>
      </c>
      <c r="L14">
        <v>73.768463850021305</v>
      </c>
      <c r="N14">
        <v>88.306021690368596</v>
      </c>
      <c r="O14">
        <v>0.264986227652805</v>
      </c>
      <c r="P14">
        <v>75.288620233535696</v>
      </c>
      <c r="R14">
        <v>87.917089462280202</v>
      </c>
      <c r="S14">
        <v>0.26089043518615401</v>
      </c>
      <c r="T14">
        <v>71.083654880523596</v>
      </c>
      <c r="V14">
        <v>87.585079669952293</v>
      </c>
      <c r="W14">
        <v>0.276827876021352</v>
      </c>
      <c r="X14">
        <v>68.587527990341101</v>
      </c>
      <c r="Z14">
        <v>88.524198532104407</v>
      </c>
      <c r="AA14">
        <v>0.26339664288289399</v>
      </c>
      <c r="AB14">
        <v>61.358152866363497</v>
      </c>
    </row>
    <row r="15" spans="2:28" x14ac:dyDescent="0.25">
      <c r="B15">
        <v>87.122631072998004</v>
      </c>
      <c r="C15">
        <v>0.30348183921715999</v>
      </c>
      <c r="D15">
        <v>86.800741195678697</v>
      </c>
      <c r="F15">
        <v>87.558990716934204</v>
      </c>
      <c r="G15">
        <v>0.265405901820637</v>
      </c>
      <c r="H15">
        <v>82.747016906738196</v>
      </c>
      <c r="J15" s="4">
        <v>82.941639423370304</v>
      </c>
      <c r="K15">
        <v>0.36397536017183901</v>
      </c>
      <c r="L15">
        <v>73.477962732315007</v>
      </c>
      <c r="N15">
        <v>88.014322519302297</v>
      </c>
      <c r="O15">
        <v>0.26830112650344801</v>
      </c>
      <c r="P15">
        <v>72.426981210708604</v>
      </c>
      <c r="R15">
        <v>87.615907192230196</v>
      </c>
      <c r="S15">
        <v>0.28684454690901301</v>
      </c>
      <c r="T15">
        <v>72.312381505966101</v>
      </c>
      <c r="V15">
        <v>87.264925241470294</v>
      </c>
      <c r="W15">
        <v>0.28952061040808202</v>
      </c>
      <c r="X15">
        <v>69.465696811675997</v>
      </c>
      <c r="Z15">
        <v>83.712381124496403</v>
      </c>
      <c r="AA15">
        <v>0.28441361926408898</v>
      </c>
      <c r="AB15">
        <v>65.032004833221393</v>
      </c>
    </row>
    <row r="16" spans="2:28" x14ac:dyDescent="0.25">
      <c r="B16">
        <v>88.555032014846802</v>
      </c>
      <c r="C16">
        <v>0.26193962489184303</v>
      </c>
      <c r="D16">
        <v>84.190393209457397</v>
      </c>
      <c r="F16">
        <v>83.491832017898503</v>
      </c>
      <c r="G16">
        <v>0.287447618680373</v>
      </c>
      <c r="H16">
        <v>83.847701549530001</v>
      </c>
      <c r="J16">
        <v>88.156616687774601</v>
      </c>
      <c r="K16">
        <v>0.263351672608027</v>
      </c>
      <c r="L16">
        <v>78.990332841873098</v>
      </c>
      <c r="N16">
        <v>87.236464023590003</v>
      </c>
      <c r="O16">
        <v>0.27969539775049601</v>
      </c>
      <c r="P16">
        <v>72.276866912841797</v>
      </c>
      <c r="R16">
        <v>87.855434417724595</v>
      </c>
      <c r="S16">
        <v>0.26828533962800399</v>
      </c>
      <c r="T16">
        <v>75.232361078262301</v>
      </c>
      <c r="V16">
        <v>87.760573625564504</v>
      </c>
      <c r="W16">
        <v>0.264605301316997</v>
      </c>
      <c r="X16">
        <v>69.229522228240896</v>
      </c>
      <c r="Z16">
        <v>83.736097812652503</v>
      </c>
      <c r="AA16">
        <v>0.28139868792735001</v>
      </c>
      <c r="AB16">
        <v>65.463674068450899</v>
      </c>
    </row>
    <row r="17" spans="2:28" x14ac:dyDescent="0.25">
      <c r="B17">
        <v>83.700525760650606</v>
      </c>
      <c r="C17">
        <v>0.29319895227982401</v>
      </c>
      <c r="D17">
        <v>85.059386491775498</v>
      </c>
      <c r="F17">
        <v>87.990605831146198</v>
      </c>
      <c r="G17">
        <v>0.28632474602824298</v>
      </c>
      <c r="H17">
        <v>78.339874029159503</v>
      </c>
      <c r="J17" s="4">
        <v>82.941639423370304</v>
      </c>
      <c r="K17">
        <v>2.6234215325207999</v>
      </c>
      <c r="L17">
        <v>78.900684118270803</v>
      </c>
      <c r="N17">
        <v>87.995350360870304</v>
      </c>
      <c r="O17">
        <v>0.259511783328573</v>
      </c>
      <c r="P17">
        <v>70.518104314804006</v>
      </c>
      <c r="R17">
        <v>87.703657150268498</v>
      </c>
      <c r="S17">
        <v>0.27761200636785699</v>
      </c>
      <c r="T17">
        <v>71.242110967636094</v>
      </c>
      <c r="V17">
        <v>88.320249319076495</v>
      </c>
      <c r="W17">
        <v>0.25890895686696402</v>
      </c>
      <c r="X17">
        <v>65.322001218795705</v>
      </c>
      <c r="Z17">
        <v>87.848317623138399</v>
      </c>
      <c r="AA17">
        <v>0.26422198295238403</v>
      </c>
      <c r="AB17">
        <v>66.049296617507906</v>
      </c>
    </row>
    <row r="18" spans="2:28" x14ac:dyDescent="0.25">
      <c r="B18">
        <v>87.964522838592501</v>
      </c>
      <c r="C18">
        <v>0.28085267110243001</v>
      </c>
      <c r="D18">
        <v>88.176538705825806</v>
      </c>
      <c r="F18">
        <v>87.060970067977905</v>
      </c>
      <c r="G18">
        <v>0.27733732076754403</v>
      </c>
      <c r="H18">
        <v>78.372923135757404</v>
      </c>
      <c r="J18">
        <v>87.784284353256197</v>
      </c>
      <c r="K18">
        <v>0.267221673143484</v>
      </c>
      <c r="L18">
        <v>74.1186909675598</v>
      </c>
      <c r="N18">
        <v>87.542390823364201</v>
      </c>
      <c r="O18">
        <v>0.28381115740686402</v>
      </c>
      <c r="P18">
        <v>74.608963251113806</v>
      </c>
      <c r="R18">
        <v>87.276780605316105</v>
      </c>
      <c r="S18">
        <v>0.26761227144483102</v>
      </c>
      <c r="T18">
        <v>70.763823270797701</v>
      </c>
      <c r="V18">
        <v>87.907606363296495</v>
      </c>
      <c r="W18">
        <v>0.27318291738443801</v>
      </c>
      <c r="X18">
        <v>68.409426212310706</v>
      </c>
      <c r="Z18">
        <v>83.264166116714406</v>
      </c>
      <c r="AA18">
        <v>0.30746913967835998</v>
      </c>
      <c r="AB18">
        <v>61.688814640045102</v>
      </c>
    </row>
    <row r="19" spans="2:28" x14ac:dyDescent="0.25">
      <c r="B19">
        <v>87.774801254272404</v>
      </c>
      <c r="C19">
        <v>0.28680695181275501</v>
      </c>
      <c r="D19">
        <v>82.430211544036794</v>
      </c>
      <c r="F19">
        <v>83.261793851852403</v>
      </c>
      <c r="G19">
        <v>0.30469947454019902</v>
      </c>
      <c r="H19">
        <v>82.768985271453801</v>
      </c>
      <c r="J19">
        <v>87.106031179428101</v>
      </c>
      <c r="K19">
        <v>0.28073625322633999</v>
      </c>
      <c r="L19">
        <v>79.827952384948702</v>
      </c>
      <c r="N19" s="4">
        <v>82.941639423370304</v>
      </c>
      <c r="O19">
        <v>0.30356287893547301</v>
      </c>
      <c r="P19">
        <v>71.804437398910494</v>
      </c>
      <c r="R19" s="4">
        <v>82.941639423370304</v>
      </c>
      <c r="S19">
        <v>2.6234215325207999</v>
      </c>
      <c r="T19">
        <v>72.717964172363196</v>
      </c>
      <c r="V19">
        <v>83.031755685806203</v>
      </c>
      <c r="W19">
        <v>0.30540214691742301</v>
      </c>
      <c r="X19">
        <v>69.898846149444495</v>
      </c>
      <c r="Z19">
        <v>86.653071641921997</v>
      </c>
      <c r="AA19">
        <v>0.29631816906081898</v>
      </c>
      <c r="AB19">
        <v>65.205819129943805</v>
      </c>
    </row>
    <row r="20" spans="2:28" x14ac:dyDescent="0.25">
      <c r="B20">
        <v>87.732112407684298</v>
      </c>
      <c r="C20">
        <v>0.275884313022213</v>
      </c>
      <c r="D20">
        <v>85.980497121810899</v>
      </c>
      <c r="F20">
        <v>87.312352657318101</v>
      </c>
      <c r="G20">
        <v>0.31860044258782599</v>
      </c>
      <c r="H20">
        <v>78.103746414184499</v>
      </c>
      <c r="J20">
        <v>87.063342332839895</v>
      </c>
      <c r="K20">
        <v>0.27096173594753098</v>
      </c>
      <c r="L20">
        <v>80.142581701278601</v>
      </c>
      <c r="N20">
        <v>86.833304166793795</v>
      </c>
      <c r="O20">
        <v>0.28241683919118099</v>
      </c>
      <c r="P20">
        <v>70.653208732604895</v>
      </c>
      <c r="R20">
        <v>83.283138275146399</v>
      </c>
      <c r="S20">
        <v>0.30064781244692101</v>
      </c>
      <c r="T20">
        <v>73.800097465515094</v>
      </c>
      <c r="V20">
        <v>87.936061620712195</v>
      </c>
      <c r="W20">
        <v>0.26952707213432697</v>
      </c>
      <c r="X20">
        <v>69.131679534912095</v>
      </c>
      <c r="Z20">
        <v>88.711553812026906</v>
      </c>
      <c r="AA20">
        <v>0.26160770693638902</v>
      </c>
      <c r="AB20">
        <v>66.543475866317706</v>
      </c>
    </row>
    <row r="21" spans="2:28" x14ac:dyDescent="0.25">
      <c r="B21">
        <v>83.211988210678101</v>
      </c>
      <c r="C21">
        <v>0.29968467387745201</v>
      </c>
      <c r="D21">
        <v>87.220519542694007</v>
      </c>
      <c r="F21">
        <v>86.420661211013794</v>
      </c>
      <c r="G21">
        <v>0.29146146650996102</v>
      </c>
      <c r="H21">
        <v>83.461101055145207</v>
      </c>
      <c r="J21" s="4">
        <v>82.941639423370304</v>
      </c>
      <c r="K21">
        <v>2.6234215325207999</v>
      </c>
      <c r="L21">
        <v>78.234706163406301</v>
      </c>
      <c r="N21" s="4">
        <v>82.941639423370304</v>
      </c>
      <c r="O21">
        <v>2.6234215325207999</v>
      </c>
      <c r="P21">
        <v>74.5605340003967</v>
      </c>
      <c r="R21">
        <v>87.060970067977905</v>
      </c>
      <c r="S21">
        <v>0.29719339798510602</v>
      </c>
      <c r="T21">
        <v>72.217993497848497</v>
      </c>
      <c r="V21">
        <v>87.134486436843801</v>
      </c>
      <c r="W21">
        <v>0.27879863941210298</v>
      </c>
      <c r="X21">
        <v>70.083317041397095</v>
      </c>
      <c r="Z21">
        <v>87.089431285858097</v>
      </c>
      <c r="AA21">
        <v>0.29469060519281698</v>
      </c>
      <c r="AB21">
        <v>67.582562446594196</v>
      </c>
    </row>
    <row r="22" spans="2:28" x14ac:dyDescent="0.25">
      <c r="B22">
        <v>88.185071945190401</v>
      </c>
      <c r="C22">
        <v>0.29059914103836698</v>
      </c>
      <c r="D22">
        <v>86.060844182968097</v>
      </c>
      <c r="F22">
        <v>87.392985820770207</v>
      </c>
      <c r="G22">
        <v>0.28529822053480702</v>
      </c>
      <c r="H22">
        <v>84.087702035903902</v>
      </c>
      <c r="J22">
        <v>88.832497596740694</v>
      </c>
      <c r="K22">
        <v>0.25051751339032202</v>
      </c>
      <c r="L22">
        <v>75.989291429519596</v>
      </c>
      <c r="N22">
        <v>88.595348596572805</v>
      </c>
      <c r="O22">
        <v>0.256593548464145</v>
      </c>
      <c r="P22">
        <v>72.6554660797119</v>
      </c>
      <c r="R22">
        <v>88.296532630920396</v>
      </c>
      <c r="S22">
        <v>0.25886780820845401</v>
      </c>
      <c r="T22">
        <v>75.353200435638399</v>
      </c>
      <c r="V22" s="4">
        <v>82.941639423370304</v>
      </c>
      <c r="W22">
        <v>2.6234215325207999</v>
      </c>
      <c r="X22">
        <v>69.007638454437199</v>
      </c>
      <c r="Z22" s="4">
        <v>82.941639423370304</v>
      </c>
      <c r="AA22">
        <v>2.6234215325207999</v>
      </c>
      <c r="AB22">
        <v>67.450929641723604</v>
      </c>
    </row>
    <row r="23" spans="2:28" x14ac:dyDescent="0.25">
      <c r="B23" s="4">
        <v>82.941639423370304</v>
      </c>
      <c r="C23">
        <v>2.6234215325207999</v>
      </c>
      <c r="D23">
        <v>82.944344520568805</v>
      </c>
      <c r="F23">
        <v>87.480729818344102</v>
      </c>
      <c r="G23">
        <v>0.28788178539928799</v>
      </c>
      <c r="H23">
        <v>82.849156379699707</v>
      </c>
      <c r="J23">
        <v>88.007211685180593</v>
      </c>
      <c r="K23">
        <v>0.26455069644328499</v>
      </c>
      <c r="L23">
        <v>78.745748519897404</v>
      </c>
      <c r="N23">
        <v>88.308393955230699</v>
      </c>
      <c r="O23">
        <v>0.264681673419637</v>
      </c>
      <c r="P23">
        <v>72.875539779663001</v>
      </c>
      <c r="R23">
        <v>87.914717197418199</v>
      </c>
      <c r="S23">
        <v>0.27213141955012099</v>
      </c>
      <c r="T23">
        <v>71.697496414184499</v>
      </c>
      <c r="V23">
        <v>87.950295209884601</v>
      </c>
      <c r="W23">
        <v>0.25599985133868802</v>
      </c>
      <c r="X23">
        <v>69.852119445800696</v>
      </c>
      <c r="Z23">
        <v>87.440413236617999</v>
      </c>
      <c r="AA23">
        <v>0.26581365415767599</v>
      </c>
      <c r="AB23">
        <v>67.692631244659395</v>
      </c>
    </row>
    <row r="24" spans="2:28" x14ac:dyDescent="0.25">
      <c r="B24">
        <v>87.746340036392198</v>
      </c>
      <c r="C24">
        <v>0.26187385342304698</v>
      </c>
      <c r="D24">
        <v>83.588365554809499</v>
      </c>
      <c r="F24">
        <v>88.154244422912598</v>
      </c>
      <c r="G24">
        <v>0.26996309225579901</v>
      </c>
      <c r="H24">
        <v>84.929803609847994</v>
      </c>
      <c r="J24" s="4">
        <v>82.941639423370304</v>
      </c>
      <c r="K24">
        <v>0.36215162343127799</v>
      </c>
      <c r="L24">
        <v>78.887847423553396</v>
      </c>
      <c r="N24">
        <v>83.292621374130206</v>
      </c>
      <c r="O24">
        <v>0.283929232093865</v>
      </c>
      <c r="P24">
        <v>71.4219002723693</v>
      </c>
      <c r="R24">
        <v>86.958998441696096</v>
      </c>
      <c r="S24">
        <v>0.29416847245012201</v>
      </c>
      <c r="T24">
        <v>75.1012024879455</v>
      </c>
      <c r="V24">
        <v>86.989825963973999</v>
      </c>
      <c r="W24">
        <v>0.28531870762351802</v>
      </c>
      <c r="X24">
        <v>70.281395912170396</v>
      </c>
      <c r="Z24">
        <v>87.053859233856201</v>
      </c>
      <c r="AA24">
        <v>0.327350065479457</v>
      </c>
      <c r="AB24">
        <v>67.456271886825505</v>
      </c>
    </row>
    <row r="25" spans="2:28" x14ac:dyDescent="0.25">
      <c r="B25" s="4">
        <v>82.941639423370304</v>
      </c>
      <c r="C25">
        <v>2.6234215325207999</v>
      </c>
      <c r="D25">
        <v>85.223354816436697</v>
      </c>
      <c r="F25">
        <v>87.480729818344102</v>
      </c>
      <c r="G25">
        <v>0.26997012312736401</v>
      </c>
      <c r="H25">
        <v>78.031920909881507</v>
      </c>
      <c r="J25">
        <v>88.486254215240393</v>
      </c>
      <c r="K25">
        <v>0.27336596498878402</v>
      </c>
      <c r="L25">
        <v>79.977481842041001</v>
      </c>
      <c r="N25">
        <v>87.990605831146198</v>
      </c>
      <c r="O25">
        <v>0.25927294716534</v>
      </c>
      <c r="P25">
        <v>74.556910276412907</v>
      </c>
      <c r="R25">
        <v>88.059383630752507</v>
      </c>
      <c r="S25">
        <v>0.27134637639290798</v>
      </c>
      <c r="T25">
        <v>72.344587802886906</v>
      </c>
      <c r="V25">
        <v>88.049894571304307</v>
      </c>
      <c r="W25">
        <v>0.29036311370479401</v>
      </c>
      <c r="X25">
        <v>64.9467613697052</v>
      </c>
      <c r="Z25">
        <v>88.417482376098604</v>
      </c>
      <c r="AA25">
        <v>0.249481786307755</v>
      </c>
      <c r="AB25">
        <v>64.375463724136296</v>
      </c>
    </row>
    <row r="26" spans="2:28" x14ac:dyDescent="0.25">
      <c r="B26" s="4">
        <v>82.941639423370304</v>
      </c>
      <c r="C26">
        <v>2.6234215325207999</v>
      </c>
      <c r="D26">
        <v>81.924137830734196</v>
      </c>
      <c r="F26">
        <v>88.042783737182603</v>
      </c>
      <c r="G26">
        <v>0.26982108908240598</v>
      </c>
      <c r="H26">
        <v>83.901474714279104</v>
      </c>
      <c r="J26">
        <v>86.949509382247896</v>
      </c>
      <c r="K26">
        <v>0.30994683470727402</v>
      </c>
      <c r="L26">
        <v>74.751729488372803</v>
      </c>
      <c r="N26">
        <v>88.512343168258596</v>
      </c>
      <c r="O26">
        <v>0.26462417335476501</v>
      </c>
      <c r="P26">
        <v>70.297173976898193</v>
      </c>
      <c r="R26">
        <v>88.104444742202702</v>
      </c>
      <c r="S26">
        <v>0.26532468423970001</v>
      </c>
      <c r="T26">
        <v>71.357617855071993</v>
      </c>
      <c r="V26" s="4">
        <v>82.941639423370304</v>
      </c>
      <c r="W26">
        <v>2.6234215325207999</v>
      </c>
      <c r="X26">
        <v>68.834173202514606</v>
      </c>
      <c r="Z26">
        <v>87.826973199844304</v>
      </c>
      <c r="AA26">
        <v>0.271586461314759</v>
      </c>
      <c r="AB26">
        <v>60.734239101409898</v>
      </c>
    </row>
    <row r="27" spans="2:28" x14ac:dyDescent="0.25">
      <c r="B27" s="4">
        <v>82.941639423370304</v>
      </c>
      <c r="C27">
        <v>0.32914232458174197</v>
      </c>
      <c r="D27">
        <v>88.039988994598303</v>
      </c>
      <c r="F27">
        <v>87.834089994430499</v>
      </c>
      <c r="G27">
        <v>0.27539024574641702</v>
      </c>
      <c r="H27">
        <v>83.4094624519348</v>
      </c>
      <c r="J27">
        <v>87.298125028610201</v>
      </c>
      <c r="K27">
        <v>0.29157089938466801</v>
      </c>
      <c r="L27">
        <v>79.983191728591905</v>
      </c>
      <c r="N27">
        <v>87.808001041412297</v>
      </c>
      <c r="O27">
        <v>0.26087337634886898</v>
      </c>
      <c r="P27">
        <v>77.233538150787297</v>
      </c>
      <c r="R27">
        <v>83.271276950836096</v>
      </c>
      <c r="S27">
        <v>0.30881494839443802</v>
      </c>
      <c r="T27">
        <v>73.223740577697697</v>
      </c>
      <c r="V27">
        <v>83.138471841812105</v>
      </c>
      <c r="W27">
        <v>0.29607144801000101</v>
      </c>
      <c r="X27">
        <v>68.769514560699406</v>
      </c>
      <c r="Z27">
        <v>86.980342864990206</v>
      </c>
      <c r="AA27">
        <v>0.29200259537853901</v>
      </c>
      <c r="AB27">
        <v>66.988158702850299</v>
      </c>
    </row>
    <row r="28" spans="2:28" x14ac:dyDescent="0.25">
      <c r="B28">
        <v>87.770056724548297</v>
      </c>
      <c r="C28">
        <v>0.26239407995377001</v>
      </c>
      <c r="D28">
        <v>86.666295766830402</v>
      </c>
      <c r="F28" s="4">
        <v>82.941639423370304</v>
      </c>
      <c r="G28">
        <v>2.6234215325207999</v>
      </c>
      <c r="H28">
        <v>81.862338066101003</v>
      </c>
      <c r="J28">
        <v>87.191402912139793</v>
      </c>
      <c r="K28">
        <v>0.28714244804722799</v>
      </c>
      <c r="L28">
        <v>79.043774604797306</v>
      </c>
      <c r="N28" s="4">
        <v>82.941639423370304</v>
      </c>
      <c r="O28">
        <v>2.6234215325207999</v>
      </c>
      <c r="P28">
        <v>77.932897090911794</v>
      </c>
      <c r="R28">
        <v>87.760573625564504</v>
      </c>
      <c r="S28">
        <v>0.27090088435611598</v>
      </c>
      <c r="T28">
        <v>69.036902189254704</v>
      </c>
      <c r="V28">
        <v>87.162947654724107</v>
      </c>
      <c r="W28">
        <v>0.27488830516945101</v>
      </c>
      <c r="X28">
        <v>68.027851343154893</v>
      </c>
      <c r="Z28">
        <v>87.817490100860596</v>
      </c>
      <c r="AA28">
        <v>0.25658139156344401</v>
      </c>
      <c r="AB28">
        <v>61.1500530242919</v>
      </c>
    </row>
    <row r="29" spans="2:28" x14ac:dyDescent="0.25">
      <c r="B29">
        <v>86.963737010955796</v>
      </c>
      <c r="C29">
        <v>0.28287483567024402</v>
      </c>
      <c r="D29">
        <v>86.143874883651705</v>
      </c>
      <c r="F29" s="4">
        <v>82.941639423370304</v>
      </c>
      <c r="G29">
        <v>2.6234215325207999</v>
      </c>
      <c r="H29">
        <v>82.8009259700775</v>
      </c>
      <c r="J29">
        <v>87.798517942428504</v>
      </c>
      <c r="K29">
        <v>0.26780801476218402</v>
      </c>
      <c r="L29">
        <v>79.591427564620901</v>
      </c>
      <c r="N29">
        <v>87.786656618118201</v>
      </c>
      <c r="O29">
        <v>0.27476585600764097</v>
      </c>
      <c r="P29">
        <v>70.965582609176593</v>
      </c>
      <c r="R29" s="4">
        <v>82.941639423370304</v>
      </c>
      <c r="S29">
        <v>0.29699016838172398</v>
      </c>
      <c r="T29">
        <v>73.070634126663194</v>
      </c>
      <c r="V29">
        <v>83.297365903854299</v>
      </c>
      <c r="W29">
        <v>0.30304984008164398</v>
      </c>
      <c r="X29">
        <v>71.526809930801306</v>
      </c>
      <c r="Z29">
        <v>88.464915752410803</v>
      </c>
      <c r="AA29">
        <v>0.25718509018241598</v>
      </c>
      <c r="AB29">
        <v>60.492553949356001</v>
      </c>
    </row>
    <row r="30" spans="2:28" x14ac:dyDescent="0.25">
      <c r="B30">
        <v>87.5661075115203</v>
      </c>
      <c r="C30">
        <v>0.28233318821814501</v>
      </c>
      <c r="D30">
        <v>82.168639659881507</v>
      </c>
      <c r="F30" s="4">
        <v>82.941639423370304</v>
      </c>
      <c r="G30">
        <v>2.6234215325207999</v>
      </c>
      <c r="H30">
        <v>82.688198804855304</v>
      </c>
      <c r="J30" s="4">
        <v>82.941639423370304</v>
      </c>
      <c r="K30">
        <v>2.6234215325207999</v>
      </c>
      <c r="L30">
        <v>76.579574584960895</v>
      </c>
      <c r="N30">
        <v>88.469654321670504</v>
      </c>
      <c r="O30">
        <v>0.26097718422941002</v>
      </c>
      <c r="P30">
        <v>75.934179544448796</v>
      </c>
      <c r="R30">
        <v>87.264925241470294</v>
      </c>
      <c r="S30">
        <v>0.284858503280708</v>
      </c>
      <c r="T30">
        <v>72.2075066566467</v>
      </c>
      <c r="V30">
        <v>87.516301870345998</v>
      </c>
      <c r="W30">
        <v>0.30300526917182102</v>
      </c>
      <c r="X30">
        <v>65.306699991226196</v>
      </c>
      <c r="Z30">
        <v>87.881517410278306</v>
      </c>
      <c r="AA30">
        <v>0.26282472246713801</v>
      </c>
      <c r="AB30">
        <v>66.510779142379704</v>
      </c>
    </row>
    <row r="31" spans="2:28" x14ac:dyDescent="0.25">
      <c r="B31">
        <v>86.911565065383897</v>
      </c>
      <c r="C31">
        <v>0.29228865190134301</v>
      </c>
      <c r="D31">
        <v>82.568189859390202</v>
      </c>
      <c r="F31">
        <v>87.843573093414307</v>
      </c>
      <c r="G31">
        <v>0.268820609204653</v>
      </c>
      <c r="H31">
        <v>83.282687425613403</v>
      </c>
      <c r="J31" s="4">
        <v>82.941639423370304</v>
      </c>
      <c r="K31">
        <v>2.6234215325207999</v>
      </c>
      <c r="L31">
        <v>78.583029270172105</v>
      </c>
      <c r="N31">
        <v>87.357413768768296</v>
      </c>
      <c r="O31">
        <v>0.28638225017276198</v>
      </c>
      <c r="P31">
        <v>70.873831272125202</v>
      </c>
      <c r="R31">
        <v>87.226980924606295</v>
      </c>
      <c r="S31">
        <v>0.29508772968735603</v>
      </c>
      <c r="T31">
        <v>73.820480346679602</v>
      </c>
      <c r="V31">
        <v>87.784284353256197</v>
      </c>
      <c r="W31">
        <v>0.26453388337285499</v>
      </c>
      <c r="X31">
        <v>70.745268821716294</v>
      </c>
      <c r="Z31">
        <v>87.762939929962101</v>
      </c>
      <c r="AA31">
        <v>0.27445424753006098</v>
      </c>
      <c r="AB31">
        <v>66.378743171691895</v>
      </c>
    </row>
    <row r="32" spans="2:28" x14ac:dyDescent="0.25">
      <c r="B32">
        <v>87.355041503906193</v>
      </c>
      <c r="C32">
        <v>0.297896636297244</v>
      </c>
      <c r="D32">
        <v>88.141471385955796</v>
      </c>
      <c r="F32" s="4">
        <v>82.941639423370304</v>
      </c>
      <c r="G32">
        <v>2.6234215325207999</v>
      </c>
      <c r="H32">
        <v>79.176611661910997</v>
      </c>
      <c r="J32">
        <v>88.128155469894395</v>
      </c>
      <c r="K32">
        <v>0.262321183658207</v>
      </c>
      <c r="L32">
        <v>78.656756401061998</v>
      </c>
      <c r="N32">
        <v>87.400096654891897</v>
      </c>
      <c r="O32">
        <v>0.26282273293082797</v>
      </c>
      <c r="P32">
        <v>70.536624431610093</v>
      </c>
      <c r="R32">
        <v>87.430930137634206</v>
      </c>
      <c r="S32">
        <v>0.30049246508136601</v>
      </c>
      <c r="T32">
        <v>72.832002878189002</v>
      </c>
      <c r="V32">
        <v>83.432543277740393</v>
      </c>
      <c r="W32">
        <v>0.29239789224302498</v>
      </c>
      <c r="X32">
        <v>65.823185205459595</v>
      </c>
      <c r="Z32">
        <v>86.747932434082003</v>
      </c>
      <c r="AA32">
        <v>0.29183078213038699</v>
      </c>
      <c r="AB32">
        <v>61.351038455963099</v>
      </c>
    </row>
    <row r="33" spans="2:28" x14ac:dyDescent="0.25">
      <c r="B33">
        <v>88.367682695388794</v>
      </c>
      <c r="C33">
        <v>0.26378162383908099</v>
      </c>
      <c r="D33">
        <v>86.535898685455294</v>
      </c>
      <c r="F33">
        <v>87.094175815582204</v>
      </c>
      <c r="G33">
        <v>0.26979230514485403</v>
      </c>
      <c r="H33">
        <v>79.665502071380601</v>
      </c>
      <c r="J33" s="4">
        <v>82.941639423370304</v>
      </c>
      <c r="K33">
        <v>2.6234215325207999</v>
      </c>
      <c r="L33">
        <v>80.617680311203003</v>
      </c>
      <c r="N33">
        <v>87.990605831146198</v>
      </c>
      <c r="O33">
        <v>0.25526879585726803</v>
      </c>
      <c r="P33">
        <v>70.537974357604895</v>
      </c>
      <c r="R33">
        <v>87.032514810562105</v>
      </c>
      <c r="S33">
        <v>0.28769832397700501</v>
      </c>
      <c r="T33">
        <v>73.749711275100694</v>
      </c>
      <c r="V33">
        <v>88.443571329116807</v>
      </c>
      <c r="W33">
        <v>0.263069080078835</v>
      </c>
      <c r="X33">
        <v>68.772596836090003</v>
      </c>
      <c r="Z33">
        <v>87.698912620544405</v>
      </c>
      <c r="AA33">
        <v>0.273095712291332</v>
      </c>
      <c r="AB33">
        <v>66.023054361343299</v>
      </c>
    </row>
    <row r="34" spans="2:28" x14ac:dyDescent="0.25">
      <c r="B34">
        <v>88.713926076888995</v>
      </c>
      <c r="C34">
        <v>0.26751537651942398</v>
      </c>
      <c r="D34">
        <v>88.09033203125</v>
      </c>
      <c r="F34">
        <v>86.420661211013794</v>
      </c>
      <c r="G34">
        <v>0.31910174135417702</v>
      </c>
      <c r="H34">
        <v>78.725725173950195</v>
      </c>
      <c r="J34" s="4">
        <v>82.941639423370304</v>
      </c>
      <c r="K34">
        <v>2.6234215325207999</v>
      </c>
      <c r="L34">
        <v>80.356753349304199</v>
      </c>
      <c r="N34">
        <v>88.187444210052405</v>
      </c>
      <c r="O34">
        <v>0.26598735865391299</v>
      </c>
      <c r="P34">
        <v>74.6077942848205</v>
      </c>
      <c r="R34">
        <v>87.136858701705904</v>
      </c>
      <c r="S34">
        <v>0.291208854473755</v>
      </c>
      <c r="T34">
        <v>70.985456943511906</v>
      </c>
      <c r="V34">
        <v>84.001708030700598</v>
      </c>
      <c r="W34">
        <v>0.28163654454746601</v>
      </c>
      <c r="X34">
        <v>68.517350912094102</v>
      </c>
      <c r="Z34">
        <v>88.0166947841644</v>
      </c>
      <c r="AA34">
        <v>0.25742864137367399</v>
      </c>
      <c r="AB34">
        <v>67.002029418945298</v>
      </c>
    </row>
    <row r="35" spans="2:28" x14ac:dyDescent="0.25">
      <c r="B35">
        <v>87.606424093246403</v>
      </c>
      <c r="C35">
        <v>0.27296707574541801</v>
      </c>
      <c r="D35">
        <v>87.8489665985107</v>
      </c>
      <c r="F35">
        <v>87.7582013607025</v>
      </c>
      <c r="G35">
        <v>0.27807993861128399</v>
      </c>
      <c r="H35">
        <v>82.961811542510901</v>
      </c>
      <c r="J35">
        <v>87.1297478675842</v>
      </c>
      <c r="K35">
        <v>0.28395239979500098</v>
      </c>
      <c r="L35">
        <v>80.6863050460815</v>
      </c>
      <c r="N35">
        <v>87.928950786590505</v>
      </c>
      <c r="O35">
        <v>0.258728507533112</v>
      </c>
      <c r="P35">
        <v>71.2465531826019</v>
      </c>
      <c r="R35">
        <v>87.848317623138399</v>
      </c>
      <c r="S35">
        <v>0.26365141086413701</v>
      </c>
      <c r="T35">
        <v>75.029891729354802</v>
      </c>
      <c r="V35">
        <v>87.250691652297903</v>
      </c>
      <c r="W35">
        <v>0.27230176695577601</v>
      </c>
      <c r="X35">
        <v>66.560115575790405</v>
      </c>
      <c r="Z35">
        <v>88.078355789184499</v>
      </c>
      <c r="AA35">
        <v>0.25665540870306502</v>
      </c>
      <c r="AB35">
        <v>61.413606643676701</v>
      </c>
    </row>
    <row r="36" spans="2:28" x14ac:dyDescent="0.25">
      <c r="B36">
        <v>88.611948490142794</v>
      </c>
      <c r="C36">
        <v>0.27581942583646002</v>
      </c>
      <c r="D36">
        <v>86.214573621749807</v>
      </c>
      <c r="F36">
        <v>83.302110433578406</v>
      </c>
      <c r="G36">
        <v>0.29837795085629798</v>
      </c>
      <c r="H36">
        <v>80.4127902984619</v>
      </c>
      <c r="J36">
        <v>87.755829095840397</v>
      </c>
      <c r="K36">
        <v>0.27187566282327602</v>
      </c>
      <c r="L36">
        <v>76.584472179412799</v>
      </c>
      <c r="N36" s="4">
        <v>82.941639423370304</v>
      </c>
      <c r="O36">
        <v>2.6234215325207999</v>
      </c>
      <c r="P36">
        <v>70.495869398116994</v>
      </c>
      <c r="R36">
        <v>88.607203960418701</v>
      </c>
      <c r="S36">
        <v>0.25171889708067702</v>
      </c>
      <c r="T36">
        <v>75.250156164169297</v>
      </c>
      <c r="V36" s="4">
        <v>82.941639423370304</v>
      </c>
      <c r="W36">
        <v>2.6234215325207999</v>
      </c>
      <c r="X36">
        <v>67.782172918319702</v>
      </c>
      <c r="Z36">
        <v>87.722629308700505</v>
      </c>
      <c r="AA36">
        <v>0.25741935373843799</v>
      </c>
      <c r="AB36">
        <v>67.168449163436804</v>
      </c>
    </row>
    <row r="37" spans="2:28" x14ac:dyDescent="0.25">
      <c r="B37">
        <v>87.509191036224294</v>
      </c>
      <c r="C37">
        <v>0.28830567644077898</v>
      </c>
      <c r="D37">
        <v>82.366712570190401</v>
      </c>
      <c r="F37">
        <v>87.570852041244507</v>
      </c>
      <c r="G37">
        <v>0.28663002960216899</v>
      </c>
      <c r="H37">
        <v>82.908334255218506</v>
      </c>
      <c r="J37">
        <v>87.888634204864502</v>
      </c>
      <c r="K37">
        <v>0.27590422758115002</v>
      </c>
      <c r="L37">
        <v>79.409518241882296</v>
      </c>
      <c r="N37">
        <v>87.191402912139793</v>
      </c>
      <c r="O37">
        <v>0.284947408038772</v>
      </c>
      <c r="P37">
        <v>73.691384077072101</v>
      </c>
      <c r="R37">
        <v>87.162947654724107</v>
      </c>
      <c r="S37">
        <v>0.27219134221932501</v>
      </c>
      <c r="T37">
        <v>73.761211633682194</v>
      </c>
      <c r="V37">
        <v>87.829345464706407</v>
      </c>
      <c r="W37">
        <v>0.28526015635817897</v>
      </c>
      <c r="X37">
        <v>67.162470102310095</v>
      </c>
      <c r="Z37">
        <v>83.209615945815997</v>
      </c>
      <c r="AA37">
        <v>0.328430703784232</v>
      </c>
      <c r="AB37">
        <v>66.8585751056671</v>
      </c>
    </row>
    <row r="38" spans="2:28" x14ac:dyDescent="0.25">
      <c r="B38" s="4">
        <v>82.941639423370304</v>
      </c>
      <c r="C38">
        <v>2.6234215325207999</v>
      </c>
      <c r="D38">
        <v>87.390394210815401</v>
      </c>
      <c r="F38">
        <v>87.103658914565997</v>
      </c>
      <c r="G38">
        <v>0.29996143048544099</v>
      </c>
      <c r="H38">
        <v>78.399708509445105</v>
      </c>
      <c r="J38">
        <v>87.577962875366197</v>
      </c>
      <c r="K38">
        <v>0.28363601776416297</v>
      </c>
      <c r="L38">
        <v>74.430688619613605</v>
      </c>
      <c r="N38">
        <v>87.615907192230196</v>
      </c>
      <c r="O38">
        <v>0.30869558429299998</v>
      </c>
      <c r="P38">
        <v>72.077340126037598</v>
      </c>
      <c r="R38">
        <v>87.051486968994098</v>
      </c>
      <c r="S38">
        <v>0.28005267312842902</v>
      </c>
      <c r="T38">
        <v>70.9909183979034</v>
      </c>
      <c r="V38">
        <v>88.038039207458496</v>
      </c>
      <c r="W38">
        <v>0.254652629686003</v>
      </c>
      <c r="X38">
        <v>69.233812570571899</v>
      </c>
      <c r="Z38">
        <v>87.698912620544405</v>
      </c>
      <c r="AA38">
        <v>0.27151091939571698</v>
      </c>
      <c r="AB38">
        <v>67.386412620544405</v>
      </c>
    </row>
    <row r="39" spans="2:28" x14ac:dyDescent="0.25">
      <c r="B39">
        <v>87.992978096008301</v>
      </c>
      <c r="C39">
        <v>0.261784661588019</v>
      </c>
      <c r="D39">
        <v>82.509093046188298</v>
      </c>
      <c r="F39">
        <v>87.6182794570922</v>
      </c>
      <c r="G39">
        <v>0.31409958712108998</v>
      </c>
      <c r="H39">
        <v>83.599899291992102</v>
      </c>
      <c r="J39">
        <v>87.767684459686194</v>
      </c>
      <c r="K39">
        <v>0.26228163083129802</v>
      </c>
      <c r="L39">
        <v>78.724582195281897</v>
      </c>
      <c r="N39">
        <v>88.085472583770695</v>
      </c>
      <c r="O39">
        <v>0.25281027914581999</v>
      </c>
      <c r="P39">
        <v>76.662908792495699</v>
      </c>
      <c r="R39">
        <v>87.630134820938096</v>
      </c>
      <c r="S39">
        <v>0.29075864017798397</v>
      </c>
      <c r="T39">
        <v>73.186587095260606</v>
      </c>
      <c r="V39">
        <v>86.852276325225802</v>
      </c>
      <c r="W39">
        <v>0.28833663318033398</v>
      </c>
      <c r="X39">
        <v>66.373887062072697</v>
      </c>
      <c r="Z39">
        <v>87.241208553314195</v>
      </c>
      <c r="AA39">
        <v>0.26767146111504297</v>
      </c>
      <c r="AB39">
        <v>63.078752994537297</v>
      </c>
    </row>
    <row r="40" spans="2:28" x14ac:dyDescent="0.25">
      <c r="B40">
        <v>87.402468919754</v>
      </c>
      <c r="C40">
        <v>0.27729379129241</v>
      </c>
      <c r="D40">
        <v>86.764262437820406</v>
      </c>
      <c r="F40">
        <v>87.134486436843801</v>
      </c>
      <c r="G40">
        <v>0.29030622976850001</v>
      </c>
      <c r="H40">
        <v>82.726615190505896</v>
      </c>
      <c r="J40">
        <v>84.217518568038898</v>
      </c>
      <c r="K40">
        <v>0.29633449149425201</v>
      </c>
      <c r="L40">
        <v>78.965286254882798</v>
      </c>
      <c r="N40">
        <v>87.236464023590003</v>
      </c>
      <c r="O40">
        <v>0.29592066387937099</v>
      </c>
      <c r="P40">
        <v>78.373812913894596</v>
      </c>
      <c r="R40">
        <v>88.021439313888493</v>
      </c>
      <c r="S40">
        <v>0.25811993370596498</v>
      </c>
      <c r="T40">
        <v>74.147364854812594</v>
      </c>
      <c r="V40">
        <v>87.876772880554199</v>
      </c>
      <c r="W40">
        <v>0.28939637275619401</v>
      </c>
      <c r="X40">
        <v>68.996634244918795</v>
      </c>
      <c r="Z40">
        <v>87.696540355682302</v>
      </c>
      <c r="AA40">
        <v>0.29575851041206302</v>
      </c>
      <c r="AB40">
        <v>66.118104219436603</v>
      </c>
    </row>
    <row r="41" spans="2:28" x14ac:dyDescent="0.25">
      <c r="B41">
        <v>88.014322519302297</v>
      </c>
      <c r="C41">
        <v>0.264681776859853</v>
      </c>
      <c r="D41">
        <v>85.485150337219196</v>
      </c>
      <c r="F41">
        <v>87.253063917160006</v>
      </c>
      <c r="G41">
        <v>0.29968842456796302</v>
      </c>
      <c r="H41">
        <v>82.879879236221299</v>
      </c>
      <c r="J41">
        <v>87.743967771530095</v>
      </c>
      <c r="K41">
        <v>0.26737022138150401</v>
      </c>
      <c r="L41">
        <v>80.286141395568805</v>
      </c>
      <c r="N41">
        <v>87.395358085632296</v>
      </c>
      <c r="O41">
        <v>0.27818662244915299</v>
      </c>
      <c r="P41">
        <v>72.380852460861206</v>
      </c>
      <c r="R41">
        <v>82.939267158508301</v>
      </c>
      <c r="S41">
        <v>0.33297670761921799</v>
      </c>
      <c r="T41">
        <v>72.172680377960205</v>
      </c>
      <c r="V41">
        <v>87.454646825790405</v>
      </c>
      <c r="W41">
        <v>0.272073031383533</v>
      </c>
      <c r="X41">
        <v>69.872815847396794</v>
      </c>
      <c r="Z41">
        <v>88.147127628326402</v>
      </c>
      <c r="AA41">
        <v>0.268626176879037</v>
      </c>
      <c r="AB41">
        <v>60.746504306793199</v>
      </c>
    </row>
    <row r="42" spans="2:28" x14ac:dyDescent="0.25">
      <c r="B42">
        <v>84.355062246322603</v>
      </c>
      <c r="C42">
        <v>0.31403404351810699</v>
      </c>
      <c r="D42">
        <v>88.892863273620605</v>
      </c>
      <c r="F42">
        <v>87.687051296234102</v>
      </c>
      <c r="G42">
        <v>0.27863506997420601</v>
      </c>
      <c r="H42">
        <v>78.569346189498901</v>
      </c>
      <c r="J42">
        <v>88.306021690368596</v>
      </c>
      <c r="K42">
        <v>0.27982012202458001</v>
      </c>
      <c r="L42">
        <v>79.297119140625</v>
      </c>
      <c r="N42">
        <v>87.924206256866398</v>
      </c>
      <c r="O42">
        <v>0.27434361932050999</v>
      </c>
      <c r="P42">
        <v>72.045834302902193</v>
      </c>
      <c r="R42">
        <v>87.727367877960205</v>
      </c>
      <c r="S42">
        <v>0.26665605488314398</v>
      </c>
      <c r="T42">
        <v>72.596275568008394</v>
      </c>
      <c r="V42" s="4">
        <v>82.941639423370304</v>
      </c>
      <c r="W42">
        <v>2.6234215325207999</v>
      </c>
      <c r="X42">
        <v>69.376658678054795</v>
      </c>
      <c r="Z42">
        <v>83.366137742996202</v>
      </c>
      <c r="AA42">
        <v>0.31244047473066799</v>
      </c>
      <c r="AB42">
        <v>66.8369717597961</v>
      </c>
    </row>
    <row r="43" spans="2:28" x14ac:dyDescent="0.25">
      <c r="B43">
        <v>86.766904592513995</v>
      </c>
      <c r="C43">
        <v>0.276541047344738</v>
      </c>
      <c r="D43">
        <v>83.066589593887301</v>
      </c>
      <c r="F43" s="4">
        <v>82.941639423370304</v>
      </c>
      <c r="G43">
        <v>0.33626153936570802</v>
      </c>
      <c r="H43">
        <v>79.537481307983398</v>
      </c>
      <c r="J43">
        <v>87.722629308700505</v>
      </c>
      <c r="K43">
        <v>0.26376537824767798</v>
      </c>
      <c r="L43">
        <v>78.875142335891695</v>
      </c>
      <c r="N43">
        <v>83.204877376556396</v>
      </c>
      <c r="O43">
        <v>0.30220035082075303</v>
      </c>
      <c r="P43">
        <v>75.1889808177948</v>
      </c>
      <c r="R43">
        <v>88.547915220260606</v>
      </c>
      <c r="S43">
        <v>0.272359962511594</v>
      </c>
      <c r="T43">
        <v>74.676091432571397</v>
      </c>
      <c r="V43">
        <v>87.366896867752004</v>
      </c>
      <c r="W43">
        <v>0.28155214996188899</v>
      </c>
      <c r="X43">
        <v>68.154401540756197</v>
      </c>
      <c r="Z43">
        <v>84.260201454162598</v>
      </c>
      <c r="AA43">
        <v>0.28698463674673402</v>
      </c>
      <c r="AB43">
        <v>66.3361496925354</v>
      </c>
    </row>
    <row r="44" spans="2:28" x14ac:dyDescent="0.25">
      <c r="B44" s="4">
        <v>82.941639423370304</v>
      </c>
      <c r="C44">
        <v>2.6234215325207999</v>
      </c>
      <c r="D44">
        <v>81.904806852340698</v>
      </c>
      <c r="F44">
        <v>88.0688667297363</v>
      </c>
      <c r="G44">
        <v>0.27671523363010903</v>
      </c>
      <c r="H44">
        <v>84.583001375198293</v>
      </c>
      <c r="J44" s="4">
        <v>82.941639423370304</v>
      </c>
      <c r="K44">
        <v>2.6234215325207999</v>
      </c>
      <c r="L44">
        <v>78.057503223419104</v>
      </c>
      <c r="N44">
        <v>87.974005937576294</v>
      </c>
      <c r="O44">
        <v>0.26029498222245701</v>
      </c>
      <c r="P44">
        <v>71.436408996582003</v>
      </c>
      <c r="R44">
        <v>87.563735246658297</v>
      </c>
      <c r="S44">
        <v>0.27786745282299602</v>
      </c>
      <c r="T44">
        <v>72.845376014709402</v>
      </c>
      <c r="V44">
        <v>88.744753599166799</v>
      </c>
      <c r="W44">
        <v>0.25581680016074099</v>
      </c>
      <c r="X44">
        <v>70.136420249938894</v>
      </c>
      <c r="Z44">
        <v>87.623023986816406</v>
      </c>
      <c r="AA44">
        <v>0.26719601728273101</v>
      </c>
      <c r="AB44">
        <v>61.371240615844698</v>
      </c>
    </row>
    <row r="45" spans="2:28" x14ac:dyDescent="0.25">
      <c r="B45" s="4">
        <v>82.941639423370304</v>
      </c>
      <c r="C45">
        <v>0.33979109252344702</v>
      </c>
      <c r="D45">
        <v>82.287146091461096</v>
      </c>
      <c r="F45">
        <v>87.748712301254201</v>
      </c>
      <c r="G45">
        <v>0.26505278520989101</v>
      </c>
      <c r="H45">
        <v>80.653891801834106</v>
      </c>
      <c r="J45">
        <v>86.857020854949894</v>
      </c>
      <c r="K45">
        <v>0.295255313200599</v>
      </c>
      <c r="L45">
        <v>78.459477186203003</v>
      </c>
      <c r="N45">
        <v>87.767684459686194</v>
      </c>
      <c r="O45">
        <v>0.27104607281253201</v>
      </c>
      <c r="P45">
        <v>74.170302152633596</v>
      </c>
      <c r="R45">
        <v>87.784284353256197</v>
      </c>
      <c r="S45">
        <v>0.28105299032230302</v>
      </c>
      <c r="T45">
        <v>72.744814634323106</v>
      </c>
      <c r="V45">
        <v>87.585079669952293</v>
      </c>
      <c r="W45">
        <v>0.26858320974101002</v>
      </c>
      <c r="X45">
        <v>68.698766469955402</v>
      </c>
      <c r="Z45">
        <v>88.657009601593003</v>
      </c>
      <c r="AA45">
        <v>0.25705344326551899</v>
      </c>
      <c r="AB45">
        <v>64.951596975326495</v>
      </c>
    </row>
    <row r="46" spans="2:28" x14ac:dyDescent="0.25">
      <c r="B46">
        <v>87.682312726974402</v>
      </c>
      <c r="C46">
        <v>0.261655265279719</v>
      </c>
      <c r="D46">
        <v>82.849242687225299</v>
      </c>
      <c r="F46">
        <v>87.646740674972506</v>
      </c>
      <c r="G46">
        <v>0.27481404390639003</v>
      </c>
      <c r="H46">
        <v>83.2636559009552</v>
      </c>
      <c r="J46" s="4">
        <v>82.941639423370304</v>
      </c>
      <c r="K46">
        <v>2.6234215325207999</v>
      </c>
      <c r="L46">
        <v>78.317126512527395</v>
      </c>
      <c r="N46">
        <v>87.800884246826101</v>
      </c>
      <c r="O46">
        <v>0.26542148996487003</v>
      </c>
      <c r="P46">
        <v>75.208889961242605</v>
      </c>
      <c r="R46">
        <v>84.599334001541095</v>
      </c>
      <c r="S46">
        <v>0.29336210926296502</v>
      </c>
      <c r="T46">
        <v>72.313711166381793</v>
      </c>
      <c r="V46">
        <v>82.941639423370304</v>
      </c>
      <c r="W46">
        <v>2.6234215325207999</v>
      </c>
      <c r="X46">
        <v>69.543472051620398</v>
      </c>
      <c r="Z46">
        <v>87.577962875366197</v>
      </c>
      <c r="AA46">
        <v>0.276600441735673</v>
      </c>
      <c r="AB46">
        <v>60.868054389953599</v>
      </c>
    </row>
    <row r="47" spans="2:28" x14ac:dyDescent="0.25">
      <c r="B47">
        <v>86.973226070403996</v>
      </c>
      <c r="C47">
        <v>0.30061166674435102</v>
      </c>
      <c r="D47">
        <v>84.153202295303302</v>
      </c>
      <c r="F47">
        <v>87.518674135208101</v>
      </c>
      <c r="G47">
        <v>0.27853036461736802</v>
      </c>
      <c r="H47">
        <v>83.485069274902301</v>
      </c>
      <c r="J47" s="3">
        <v>88.559776544570894</v>
      </c>
      <c r="K47">
        <v>0.27634043613196901</v>
      </c>
      <c r="L47">
        <v>80.199063062667804</v>
      </c>
      <c r="N47">
        <v>88.147127628326402</v>
      </c>
      <c r="O47">
        <v>0.28181546851739903</v>
      </c>
      <c r="P47">
        <v>74.689979314804006</v>
      </c>
      <c r="R47">
        <v>87.696540355682302</v>
      </c>
      <c r="S47">
        <v>0.26635324594339999</v>
      </c>
      <c r="T47">
        <v>71.462985992431598</v>
      </c>
      <c r="V47">
        <v>84.120285511016803</v>
      </c>
      <c r="W47">
        <v>0.285530815439066</v>
      </c>
      <c r="X47">
        <v>69.951856374740601</v>
      </c>
      <c r="Z47">
        <v>87.224608659744206</v>
      </c>
      <c r="AA47">
        <v>0.264391790864409</v>
      </c>
      <c r="AB47">
        <v>66.776542425155597</v>
      </c>
    </row>
    <row r="48" spans="2:28" x14ac:dyDescent="0.25">
      <c r="B48">
        <v>87.281525135040198</v>
      </c>
      <c r="C48">
        <v>0.29289897332598203</v>
      </c>
      <c r="D48">
        <v>88.161750078201294</v>
      </c>
      <c r="F48">
        <v>87.736856937408405</v>
      </c>
      <c r="G48">
        <v>0.27262644007157699</v>
      </c>
      <c r="H48">
        <v>83.912900447845402</v>
      </c>
      <c r="J48" s="4">
        <v>82.941639423370304</v>
      </c>
      <c r="K48">
        <v>0.30398330739653601</v>
      </c>
      <c r="L48">
        <v>77.574971914291297</v>
      </c>
      <c r="N48">
        <v>87.587451934814396</v>
      </c>
      <c r="O48">
        <v>0.27010709252139098</v>
      </c>
      <c r="P48">
        <v>75.620335817336994</v>
      </c>
      <c r="R48">
        <v>86.5155220031738</v>
      </c>
      <c r="S48">
        <v>0.28276195560040801</v>
      </c>
      <c r="T48">
        <v>71.436714410781804</v>
      </c>
      <c r="V48">
        <v>83.081555366516099</v>
      </c>
      <c r="W48">
        <v>0.29686690774007002</v>
      </c>
      <c r="X48">
        <v>69.610427856445298</v>
      </c>
      <c r="Z48">
        <v>86.629354953765798</v>
      </c>
      <c r="AA48">
        <v>0.30728197478090602</v>
      </c>
      <c r="AB48">
        <v>65.724978685379</v>
      </c>
    </row>
    <row r="49" spans="1:28" x14ac:dyDescent="0.25">
      <c r="B49">
        <v>87.260180711746202</v>
      </c>
      <c r="C49">
        <v>0.29638089413215002</v>
      </c>
      <c r="D49">
        <v>86.880231142043996</v>
      </c>
      <c r="F49">
        <v>87.094175815582204</v>
      </c>
      <c r="G49">
        <v>0.29761943380857298</v>
      </c>
      <c r="H49">
        <v>79.744165182113605</v>
      </c>
      <c r="J49">
        <v>88.071238994598303</v>
      </c>
      <c r="K49">
        <v>0.269248082937873</v>
      </c>
      <c r="L49">
        <v>80.014773368835407</v>
      </c>
      <c r="N49">
        <v>87.653851509094196</v>
      </c>
      <c r="O49">
        <v>0.268638267395235</v>
      </c>
      <c r="P49">
        <v>74.735875129699707</v>
      </c>
      <c r="R49">
        <v>87.554246187209998</v>
      </c>
      <c r="S49">
        <v>0.27109047767019301</v>
      </c>
      <c r="T49">
        <v>71.229358673095703</v>
      </c>
      <c r="V49">
        <v>87.860172986984196</v>
      </c>
      <c r="W49">
        <v>0.26821277522314402</v>
      </c>
      <c r="X49">
        <v>66.058926343917804</v>
      </c>
      <c r="Z49">
        <v>87.684684991836505</v>
      </c>
      <c r="AA49">
        <v>0.28741314188365003</v>
      </c>
      <c r="AB49">
        <v>66.127233982086096</v>
      </c>
    </row>
    <row r="50" spans="1:28" x14ac:dyDescent="0.25">
      <c r="B50" s="4">
        <v>82.941639423370304</v>
      </c>
      <c r="C50">
        <v>2.6234215325207999</v>
      </c>
      <c r="D50">
        <v>87.098807334899902</v>
      </c>
      <c r="F50">
        <v>87.900489568710299</v>
      </c>
      <c r="G50">
        <v>0.28061396861286497</v>
      </c>
      <c r="H50">
        <v>78.309705734252901</v>
      </c>
      <c r="J50">
        <v>87.717884778976398</v>
      </c>
      <c r="K50">
        <v>0.27013809832448699</v>
      </c>
      <c r="L50">
        <v>79.551973342895494</v>
      </c>
      <c r="N50">
        <v>88.782697916030799</v>
      </c>
      <c r="O50">
        <v>0.25336455599020902</v>
      </c>
      <c r="P50">
        <v>72.200090408325195</v>
      </c>
      <c r="R50">
        <v>83.828586339950505</v>
      </c>
      <c r="S50">
        <v>0.32420824389931802</v>
      </c>
      <c r="T50">
        <v>71.258295536041203</v>
      </c>
      <c r="V50">
        <v>87.134486436843801</v>
      </c>
      <c r="W50">
        <v>0.27302086115014801</v>
      </c>
      <c r="X50">
        <v>70.269962549209595</v>
      </c>
      <c r="Z50">
        <v>87.649106979370103</v>
      </c>
      <c r="AA50">
        <v>0.30061774726076301</v>
      </c>
      <c r="AB50">
        <v>64.955434799194293</v>
      </c>
    </row>
    <row r="51" spans="1:28" x14ac:dyDescent="0.25">
      <c r="B51">
        <v>87.736856937408405</v>
      </c>
      <c r="C51">
        <v>0.271246363287586</v>
      </c>
      <c r="D51">
        <v>82.711402893066406</v>
      </c>
      <c r="F51" s="4">
        <v>82.941639423370304</v>
      </c>
      <c r="G51">
        <v>0.46228909113169803</v>
      </c>
      <c r="H51">
        <v>82.619557142257605</v>
      </c>
      <c r="J51">
        <v>87.789028882980304</v>
      </c>
      <c r="K51">
        <v>0.28877040364610901</v>
      </c>
      <c r="L51">
        <v>79.829184055328298</v>
      </c>
      <c r="N51">
        <v>87.291008234024005</v>
      </c>
      <c r="O51">
        <v>0.279400984002945</v>
      </c>
      <c r="P51">
        <v>74.092184543609605</v>
      </c>
      <c r="R51" s="4">
        <v>82.941639423370304</v>
      </c>
      <c r="S51">
        <v>0.336088248761089</v>
      </c>
      <c r="T51">
        <v>69.337912321090698</v>
      </c>
      <c r="V51">
        <v>87.860172986984196</v>
      </c>
      <c r="W51">
        <v>0.265784725836612</v>
      </c>
      <c r="X51">
        <v>64.490930795669499</v>
      </c>
      <c r="Z51">
        <v>88.358193635940495</v>
      </c>
      <c r="AA51">
        <v>0.26374111377715398</v>
      </c>
      <c r="AB51">
        <v>61.443469762802103</v>
      </c>
    </row>
    <row r="53" spans="1:28" x14ac:dyDescent="0.25">
      <c r="A53" s="1" t="s">
        <v>12</v>
      </c>
      <c r="B53" s="2">
        <f>AVERAGE(B3:B51)</f>
        <v>86.478932779662443</v>
      </c>
      <c r="C53" s="2">
        <f>AVERAGE(C3:C51)</f>
        <v>0.56946876109187894</v>
      </c>
      <c r="D53" s="2">
        <f>AVERAGE(D3:D51)</f>
        <v>85.279865031339682</v>
      </c>
      <c r="F53" s="2">
        <f>AVERAGE(F3:F51)</f>
        <v>86.481013833260036</v>
      </c>
      <c r="G53" s="2">
        <f>AVERAGE(G3:G51)</f>
        <v>0.47966885275797039</v>
      </c>
      <c r="H53" s="2">
        <f>AVERAGE(H3:H51)</f>
        <v>81.842245953423628</v>
      </c>
      <c r="J53" s="2">
        <f>AVERAGE(J3:J51)</f>
        <v>86.379474279831854</v>
      </c>
      <c r="K53" s="2">
        <f>AVERAGE(K3:K51)</f>
        <v>0.66458738521309479</v>
      </c>
      <c r="L53" s="2">
        <f>AVERAGE(L3:L51)</f>
        <v>78.248967696209334</v>
      </c>
      <c r="N53" s="2">
        <f>AVERAGE(N3:N51)</f>
        <v>87.019397531236905</v>
      </c>
      <c r="O53" s="2">
        <f>AVERAGE(O3:O51)</f>
        <v>0.51242353481277214</v>
      </c>
      <c r="P53" s="2">
        <f>AVERAGE(P3:P51)</f>
        <v>73.561060015036119</v>
      </c>
      <c r="R53" s="2">
        <f>AVERAGE(R3:R51)</f>
        <v>86.537930551840319</v>
      </c>
      <c r="S53" s="2">
        <f>AVERAGE(S3:S51)</f>
        <v>0.42598387622823519</v>
      </c>
      <c r="T53" s="2">
        <f>AVERAGE(T3:T51)</f>
        <v>72.79539598737442</v>
      </c>
      <c r="V53" s="2">
        <f>AVERAGE(V3:V51)</f>
        <v>86.446844436684415</v>
      </c>
      <c r="W53" s="2">
        <f>AVERAGE(W3:W51)</f>
        <v>0.56535765050007392</v>
      </c>
      <c r="X53" s="2">
        <f>AVERAGE(X3:X51)</f>
        <v>68.575861979503998</v>
      </c>
      <c r="Z53" s="2">
        <f>AVERAGE(Z3:Z51)</f>
        <v>86.977388055957078</v>
      </c>
      <c r="AA53" s="2">
        <f>AVERAGE(AA3:AA51)</f>
        <v>0.32635741469551355</v>
      </c>
      <c r="AB53" s="2">
        <f>AVERAGE(AB3:AB51)</f>
        <v>64.774974803535287</v>
      </c>
    </row>
    <row r="54" spans="1:28" x14ac:dyDescent="0.25">
      <c r="A54" t="s">
        <v>13</v>
      </c>
      <c r="B54">
        <f>AVERAGE(B3:B22,B24,B28:B37,B39:B43,B46:B49,B51)</f>
        <v>87.16913636137798</v>
      </c>
      <c r="C54">
        <f>AVERAGE(C3:C22,C24,C28:C37,C39:C43,C46:C49,C51)</f>
        <v>0.28035382149444082</v>
      </c>
      <c r="D54">
        <f>AVERAGE(D3:D22,D24,D28:D37,D39:D43,D46:D49,D51)</f>
        <v>85.41220502155582</v>
      </c>
      <c r="F54">
        <f>AVERAGE(F3:F27,F31,F33:F42,F44:F50)</f>
        <v>86.974880029988825</v>
      </c>
      <c r="G54">
        <f>AVERAGE(G3:G27,G31,G33:G42,G44:G50)</f>
        <v>0.2839892331293008</v>
      </c>
      <c r="H54">
        <f>AVERAGE(H3:H27,H31,H33:H42,H44:H50)</f>
        <v>81.897324157315623</v>
      </c>
      <c r="J54">
        <f>AVERAGE(J3:J14,J16,J18:J20,J22:J23,J25:J29,J32,J35:J43,J45,J47,J49:J51)</f>
        <v>87.374637001439126</v>
      </c>
      <c r="K54">
        <f>AVERAGE(K3:K14,K16,K18:K20,K22:K23,K25:K29,K32,K35:K43,K45,K47,K49:K51)</f>
        <v>0.27756050853356795</v>
      </c>
      <c r="L54">
        <f>AVERAGE(L3:L14,L16,L18:L20,L22:L23,L25:L29,L32,L35:L43,L45,L47,L49:L51)</f>
        <v>78.279252039758759</v>
      </c>
      <c r="N54">
        <f>AVERAGE(N4:N7,N9:N18,N20,N22:N27,N29:N35,N37:N51)</f>
        <v>87.588387034660144</v>
      </c>
      <c r="O54">
        <f>AVERAGE(O4:O7,O9:O18,O20,O22:O27,O29:O35,O37:O51)</f>
        <v>0.27181587591363621</v>
      </c>
      <c r="P54">
        <f>AVERAGE(P4:P7,P9:P18,P20,P22:P27,P29:P35,P37:P51)</f>
        <v>73.466136660686743</v>
      </c>
      <c r="R54">
        <f>AVERAGE(R3,R5,R7:R18,R20:R28,R30:R50)</f>
        <v>86.946599998257369</v>
      </c>
      <c r="S54">
        <f>AVERAGE(S3,S5,S7:S18,S20:S28,S30:S50)</f>
        <v>0.28113333910177979</v>
      </c>
      <c r="T54">
        <f>AVERAGE(T3,T5,T7:T18,T20:T28,T30:T50)</f>
        <v>72.879283894192071</v>
      </c>
      <c r="V54">
        <f>AVERAGE(V3:V7,V9:V21,V23:V25,V27:V35,V37:V41,V43:V51)</f>
        <v>86.845163188197375</v>
      </c>
      <c r="W54">
        <f>AVERAGE(W3:W7,W9:W21,W23:W25,W27:W35,W37:W41,W43:W51)</f>
        <v>0.33148675481590034</v>
      </c>
      <c r="X54">
        <f>AVERAGE(X3:X7,X9:X21,X23:X25,X27:X35,X37:X41,X43:X51)</f>
        <v>68.575884623960988</v>
      </c>
      <c r="Z54">
        <f>AVERAGE(Z3:Z21,Z23:Z51)</f>
        <v>87.061466152469293</v>
      </c>
      <c r="AA54">
        <f>AVERAGE(AA3:AA21,AA23:AA51)</f>
        <v>0.27850191224082005</v>
      </c>
      <c r="AB54">
        <f>AVERAGE(AB3:AB21,AB23:AB51)</f>
        <v>64.719225744406359</v>
      </c>
    </row>
    <row r="56" spans="1:28" x14ac:dyDescent="0.25">
      <c r="B56">
        <v>8</v>
      </c>
      <c r="F56">
        <v>6</v>
      </c>
      <c r="J56">
        <v>11</v>
      </c>
      <c r="N56">
        <v>6</v>
      </c>
      <c r="R56">
        <v>5</v>
      </c>
      <c r="V56">
        <v>5</v>
      </c>
      <c r="Z56">
        <v>1</v>
      </c>
    </row>
    <row r="58" spans="1:28" x14ac:dyDescent="0.25">
      <c r="B58">
        <v>86.478932779662443</v>
      </c>
      <c r="C58">
        <v>0.56946876109187894</v>
      </c>
      <c r="D58">
        <v>85.279865031339682</v>
      </c>
      <c r="F58">
        <v>86.481013833260036</v>
      </c>
      <c r="G58">
        <v>0.47966885275797039</v>
      </c>
      <c r="H58">
        <v>81.842245953423628</v>
      </c>
      <c r="J58">
        <v>86.379474279831854</v>
      </c>
      <c r="K58">
        <v>0.66458738521309479</v>
      </c>
      <c r="L58">
        <v>78.248967696209334</v>
      </c>
      <c r="N58">
        <v>87.019397531236905</v>
      </c>
      <c r="O58">
        <v>0.51242353481277214</v>
      </c>
      <c r="P58">
        <v>73.561060015036119</v>
      </c>
      <c r="R58">
        <v>86.537930551840319</v>
      </c>
      <c r="S58">
        <v>0.42598387622823519</v>
      </c>
      <c r="T58">
        <v>72.79539598737442</v>
      </c>
      <c r="V58">
        <v>86.446844436684415</v>
      </c>
      <c r="W58">
        <v>0.56535765050007392</v>
      </c>
      <c r="X58">
        <v>68.575861979503998</v>
      </c>
      <c r="Z58">
        <v>86.977388055957078</v>
      </c>
      <c r="AA58">
        <v>0.32635741469551355</v>
      </c>
      <c r="AB58">
        <v>64.774974803535287</v>
      </c>
    </row>
    <row r="59" spans="1:28" x14ac:dyDescent="0.25">
      <c r="B59">
        <v>87.16913636137798</v>
      </c>
      <c r="C59">
        <v>0.28035382149444082</v>
      </c>
      <c r="D59">
        <v>85.41220502155582</v>
      </c>
      <c r="F59">
        <v>86.974880029988825</v>
      </c>
      <c r="G59">
        <v>0.2839892331293008</v>
      </c>
      <c r="H59">
        <v>81.897324157315623</v>
      </c>
      <c r="J59">
        <v>87.374637001439126</v>
      </c>
      <c r="K59">
        <v>0.27756050853356795</v>
      </c>
      <c r="L59">
        <v>78.279252039758759</v>
      </c>
      <c r="N59">
        <v>87.588387034660144</v>
      </c>
      <c r="O59">
        <v>0.27181587591363621</v>
      </c>
      <c r="P59">
        <v>73.466136660686743</v>
      </c>
      <c r="R59">
        <v>86.946599998257369</v>
      </c>
      <c r="S59">
        <v>0.28113333910177979</v>
      </c>
      <c r="T59">
        <v>72.879283894192071</v>
      </c>
      <c r="V59">
        <v>86.845163188197375</v>
      </c>
      <c r="W59">
        <v>0.33148675481590034</v>
      </c>
      <c r="X59">
        <v>68.575884623960988</v>
      </c>
      <c r="Z59">
        <v>87.061466152469293</v>
      </c>
      <c r="AA59">
        <v>0.27850191224082005</v>
      </c>
      <c r="AB59">
        <v>64.719225744406359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57"/>
  <sheetViews>
    <sheetView topLeftCell="H24" workbookViewId="0">
      <selection activeCell="AA3" sqref="AA3:AA51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89.166885614395099</v>
      </c>
      <c r="C3">
        <v>0.25059651093783603</v>
      </c>
      <c r="D3">
        <v>83.410739898681598</v>
      </c>
      <c r="F3">
        <v>89.475184679031301</v>
      </c>
      <c r="G3">
        <v>0.24965414835185201</v>
      </c>
      <c r="H3">
        <v>84.701129913330007</v>
      </c>
      <c r="J3">
        <v>89.674389362335205</v>
      </c>
      <c r="K3">
        <v>0.244528188925136</v>
      </c>
      <c r="L3">
        <v>82.455614089965806</v>
      </c>
      <c r="N3">
        <v>89.178740978240896</v>
      </c>
      <c r="O3">
        <v>0.252545211645541</v>
      </c>
      <c r="P3">
        <v>57.434668302535997</v>
      </c>
      <c r="R3">
        <v>89.072024822235093</v>
      </c>
      <c r="S3">
        <v>0.26912349552781201</v>
      </c>
      <c r="T3">
        <v>76.8498628139495</v>
      </c>
      <c r="V3">
        <v>88.6688649654388</v>
      </c>
      <c r="W3">
        <v>0.25934758216158899</v>
      </c>
      <c r="X3">
        <v>74.262355804443303</v>
      </c>
      <c r="Z3">
        <v>89.105224609375</v>
      </c>
      <c r="AA3">
        <v>0.25438294162742697</v>
      </c>
      <c r="AB3">
        <v>73.582070589065495</v>
      </c>
    </row>
    <row r="4" spans="2:28" x14ac:dyDescent="0.25">
      <c r="B4">
        <v>88.785070180892902</v>
      </c>
      <c r="C4">
        <v>0.25174670138941602</v>
      </c>
      <c r="D4">
        <v>75.190318822860704</v>
      </c>
      <c r="F4">
        <v>89.356607198715196</v>
      </c>
      <c r="G4">
        <v>0.25059440996934501</v>
      </c>
      <c r="H4">
        <v>78.1411936283111</v>
      </c>
      <c r="J4">
        <v>89.342379570007296</v>
      </c>
      <c r="K4">
        <v>0.25267978321172402</v>
      </c>
      <c r="L4">
        <v>75.036825656890798</v>
      </c>
      <c r="N4">
        <v>89.069652557373004</v>
      </c>
      <c r="O4">
        <v>0.252583463879403</v>
      </c>
      <c r="P4">
        <v>50.736342430114703</v>
      </c>
      <c r="R4">
        <v>88.799297809600802</v>
      </c>
      <c r="S4">
        <v>0.25287529295787198</v>
      </c>
      <c r="T4">
        <v>68.147766590118394</v>
      </c>
      <c r="V4">
        <v>89.204829931259098</v>
      </c>
      <c r="W4">
        <v>0.26116378010725699</v>
      </c>
      <c r="X4">
        <v>67.056726217269897</v>
      </c>
      <c r="Z4">
        <v>89.036452770233097</v>
      </c>
      <c r="AA4">
        <v>0.254669853235239</v>
      </c>
      <c r="AB4">
        <v>67.9497230052948</v>
      </c>
    </row>
    <row r="5" spans="2:28" x14ac:dyDescent="0.25">
      <c r="B5">
        <v>89.546328783035193</v>
      </c>
      <c r="C5">
        <v>0.24708731637081</v>
      </c>
      <c r="D5">
        <v>74.905024528503404</v>
      </c>
      <c r="F5">
        <v>89.072024822235093</v>
      </c>
      <c r="G5">
        <v>0.26019107261172703</v>
      </c>
      <c r="H5">
        <v>77.345816135406494</v>
      </c>
      <c r="J5">
        <v>88.751870393752995</v>
      </c>
      <c r="K5">
        <v>0.25918662667721099</v>
      </c>
      <c r="L5">
        <v>75.991146802902193</v>
      </c>
      <c r="N5">
        <v>89.366090297698904</v>
      </c>
      <c r="O5">
        <v>0.25359862651281401</v>
      </c>
      <c r="P5">
        <v>52.417280435562098</v>
      </c>
      <c r="R5">
        <v>89.067280292510901</v>
      </c>
      <c r="S5">
        <v>0.25610320560331401</v>
      </c>
      <c r="T5">
        <v>67.9189066886901</v>
      </c>
      <c r="V5">
        <v>89.672017097473102</v>
      </c>
      <c r="W5">
        <v>0.25677374567799599</v>
      </c>
      <c r="X5">
        <v>66.8016037940979</v>
      </c>
      <c r="Z5">
        <v>89.3352627754211</v>
      </c>
      <c r="AA5">
        <v>0.253604208176749</v>
      </c>
      <c r="AB5">
        <v>66.092020034789996</v>
      </c>
    </row>
    <row r="6" spans="2:28" x14ac:dyDescent="0.25">
      <c r="B6">
        <v>90.113121271133394</v>
      </c>
      <c r="C6">
        <v>0.24904939495015499</v>
      </c>
      <c r="D6">
        <v>75.844092607498098</v>
      </c>
      <c r="F6">
        <v>89.050680398940997</v>
      </c>
      <c r="G6">
        <v>0.25879923641931801</v>
      </c>
      <c r="H6">
        <v>77.874296903610201</v>
      </c>
      <c r="J6">
        <v>89.909172058105398</v>
      </c>
      <c r="K6">
        <v>0.25369177561717199</v>
      </c>
      <c r="L6">
        <v>76.640452146530095</v>
      </c>
      <c r="N6">
        <v>89.311546087265</v>
      </c>
      <c r="O6">
        <v>0.25728204508864599</v>
      </c>
      <c r="P6">
        <v>70.234991788864093</v>
      </c>
      <c r="R6">
        <v>88.770842552185002</v>
      </c>
      <c r="S6">
        <v>0.263082958474816</v>
      </c>
      <c r="T6">
        <v>68.626559019088702</v>
      </c>
      <c r="V6">
        <v>89.109969139099107</v>
      </c>
      <c r="W6">
        <v>0.25671114812366902</v>
      </c>
      <c r="X6">
        <v>67.263541698455796</v>
      </c>
      <c r="Z6">
        <v>88.517087697982703</v>
      </c>
      <c r="AA6">
        <v>0.26864633259369203</v>
      </c>
      <c r="AB6">
        <v>66.409309387207003</v>
      </c>
    </row>
    <row r="7" spans="2:28" x14ac:dyDescent="0.25">
      <c r="B7">
        <v>89.394551515579195</v>
      </c>
      <c r="C7">
        <v>0.247443497367349</v>
      </c>
      <c r="D7">
        <v>74.603816270828204</v>
      </c>
      <c r="F7">
        <v>89.389806985855103</v>
      </c>
      <c r="G7">
        <v>0.25185175198057702</v>
      </c>
      <c r="H7">
        <v>77.542165040969806</v>
      </c>
      <c r="J7">
        <v>89.185857772827106</v>
      </c>
      <c r="K7">
        <v>0.24768675051806699</v>
      </c>
      <c r="L7">
        <v>76.136749982833805</v>
      </c>
      <c r="N7">
        <v>88.614320755004798</v>
      </c>
      <c r="O7">
        <v>0.25985459607330103</v>
      </c>
      <c r="P7">
        <v>72.422914505004798</v>
      </c>
      <c r="R7">
        <v>88.4909987449646</v>
      </c>
      <c r="S7">
        <v>0.25077301616098102</v>
      </c>
      <c r="T7">
        <v>67.212399482726994</v>
      </c>
      <c r="V7">
        <v>89.358979463577199</v>
      </c>
      <c r="W7">
        <v>0.25011162909726298</v>
      </c>
      <c r="X7">
        <v>66.447059392929006</v>
      </c>
      <c r="Z7">
        <v>89.102852344512897</v>
      </c>
      <c r="AA7">
        <v>0.26269290123330002</v>
      </c>
      <c r="AB7">
        <v>66.010299682617102</v>
      </c>
    </row>
    <row r="8" spans="2:28" x14ac:dyDescent="0.25">
      <c r="B8">
        <v>88.839614391326904</v>
      </c>
      <c r="C8">
        <v>0.25428471326542401</v>
      </c>
      <c r="D8">
        <v>74.495482921600299</v>
      </c>
      <c r="F8">
        <v>89.188230037689195</v>
      </c>
      <c r="G8">
        <v>0.24497260909659899</v>
      </c>
      <c r="H8">
        <v>78.732240915298405</v>
      </c>
      <c r="J8">
        <v>88.241988420486393</v>
      </c>
      <c r="K8">
        <v>0.26343331673686798</v>
      </c>
      <c r="L8">
        <v>75.151413202285696</v>
      </c>
      <c r="N8">
        <v>89.252257347106905</v>
      </c>
      <c r="O8">
        <v>0.25010520547531501</v>
      </c>
      <c r="P8">
        <v>73.780971765518103</v>
      </c>
      <c r="R8">
        <v>89.019846916198702</v>
      </c>
      <c r="S8">
        <v>0.25939821293550802</v>
      </c>
      <c r="T8">
        <v>68.903663635253906</v>
      </c>
      <c r="V8">
        <v>88.410365581512394</v>
      </c>
      <c r="W8">
        <v>0.25854574584609902</v>
      </c>
      <c r="X8">
        <v>67.286705255508394</v>
      </c>
      <c r="Z8">
        <v>88.602459430694495</v>
      </c>
      <c r="AA8">
        <v>0.26003783162621602</v>
      </c>
      <c r="AB8">
        <v>66.264995574951101</v>
      </c>
    </row>
    <row r="9" spans="2:28" x14ac:dyDescent="0.25">
      <c r="B9">
        <v>89.389806985855103</v>
      </c>
      <c r="C9">
        <v>0.247513722220814</v>
      </c>
      <c r="D9">
        <v>73.648802042007404</v>
      </c>
      <c r="F9">
        <v>89.463323354720998</v>
      </c>
      <c r="G9">
        <v>0.25108997460988203</v>
      </c>
      <c r="H9">
        <v>78.457118749618502</v>
      </c>
      <c r="J9">
        <v>88.903647661209106</v>
      </c>
      <c r="K9">
        <v>0.25511473001401602</v>
      </c>
      <c r="L9">
        <v>74.383100032806396</v>
      </c>
      <c r="N9">
        <v>89.444351196289006</v>
      </c>
      <c r="O9">
        <v>0.25206261013849601</v>
      </c>
      <c r="P9">
        <v>73.470363855361896</v>
      </c>
      <c r="R9">
        <v>88.588231801986694</v>
      </c>
      <c r="S9">
        <v>0.25101132475818999</v>
      </c>
      <c r="T9">
        <v>67.710575819015503</v>
      </c>
      <c r="V9">
        <v>89.138424396514793</v>
      </c>
      <c r="W9">
        <v>0.25441960220068499</v>
      </c>
      <c r="X9">
        <v>66.330063343048096</v>
      </c>
      <c r="Z9">
        <v>89.280718564987097</v>
      </c>
      <c r="AA9">
        <v>0.258972979994395</v>
      </c>
      <c r="AB9">
        <v>65.976788997650104</v>
      </c>
    </row>
    <row r="10" spans="2:28" x14ac:dyDescent="0.25">
      <c r="B10">
        <v>89.460951089858995</v>
      </c>
      <c r="C10">
        <v>0.251939910298494</v>
      </c>
      <c r="D10">
        <v>75.791362762451101</v>
      </c>
      <c r="F10">
        <v>89.591383934020996</v>
      </c>
      <c r="G10">
        <v>0.24701588166087399</v>
      </c>
      <c r="H10">
        <v>77.395019054412799</v>
      </c>
      <c r="J10">
        <v>88.804042339324894</v>
      </c>
      <c r="K10">
        <v>0.25308474167839601</v>
      </c>
      <c r="L10">
        <v>74.369613409042302</v>
      </c>
      <c r="N10">
        <v>89.176368713378906</v>
      </c>
      <c r="O10">
        <v>0.25984460084723598</v>
      </c>
      <c r="P10">
        <v>73.888139009475694</v>
      </c>
      <c r="R10">
        <v>89.026963710784898</v>
      </c>
      <c r="S10">
        <v>0.25330214329852102</v>
      </c>
      <c r="T10">
        <v>68.029569864273</v>
      </c>
      <c r="V10">
        <v>89.316290616989093</v>
      </c>
      <c r="W10">
        <v>0.25215584548049202</v>
      </c>
      <c r="X10">
        <v>67.074635744094806</v>
      </c>
      <c r="Z10">
        <v>88.770842552185002</v>
      </c>
      <c r="AA10">
        <v>0.25462025246967701</v>
      </c>
      <c r="AB10">
        <v>65.205659151077199</v>
      </c>
    </row>
    <row r="11" spans="2:28" x14ac:dyDescent="0.25">
      <c r="B11">
        <v>89.043563604354802</v>
      </c>
      <c r="C11">
        <v>0.24890807994558301</v>
      </c>
      <c r="D11">
        <v>74.667029857635498</v>
      </c>
      <c r="F11">
        <v>88.633292913436804</v>
      </c>
      <c r="G11">
        <v>0.25539374347861599</v>
      </c>
      <c r="H11">
        <v>77.431273937225299</v>
      </c>
      <c r="J11">
        <v>88.585859537124605</v>
      </c>
      <c r="K11">
        <v>0.25379235884448298</v>
      </c>
      <c r="L11">
        <v>74.491253614425602</v>
      </c>
      <c r="N11">
        <v>88.713926076888995</v>
      </c>
      <c r="O11">
        <v>0.26225827017307601</v>
      </c>
      <c r="P11">
        <v>73.667391538619995</v>
      </c>
      <c r="R11">
        <v>89.674389362335205</v>
      </c>
      <c r="S11">
        <v>0.246350247479621</v>
      </c>
      <c r="T11">
        <v>69.242267370223999</v>
      </c>
      <c r="V11">
        <v>89.034080505371094</v>
      </c>
      <c r="W11">
        <v>0.25438966601274199</v>
      </c>
      <c r="X11">
        <v>66.764318704605103</v>
      </c>
      <c r="Z11">
        <v>89.340007305145207</v>
      </c>
      <c r="AA11">
        <v>0.253632214114274</v>
      </c>
      <c r="AB11">
        <v>65.611485958099294</v>
      </c>
    </row>
    <row r="12" spans="2:28" x14ac:dyDescent="0.25">
      <c r="B12">
        <v>89.247518777847205</v>
      </c>
      <c r="C12">
        <v>0.32221880306228901</v>
      </c>
      <c r="D12">
        <v>75.812046051025305</v>
      </c>
      <c r="F12">
        <v>89.005619287490802</v>
      </c>
      <c r="G12">
        <v>0.251695422007709</v>
      </c>
      <c r="H12">
        <v>76.575281381606999</v>
      </c>
      <c r="J12">
        <v>89.795339107513399</v>
      </c>
      <c r="K12">
        <v>0.23951616773269299</v>
      </c>
      <c r="L12">
        <v>75.908175230026202</v>
      </c>
      <c r="N12">
        <v>89.207202196121202</v>
      </c>
      <c r="O12">
        <v>0.26163952592211198</v>
      </c>
      <c r="P12">
        <v>73.167571067810002</v>
      </c>
      <c r="R12">
        <v>89.349490404129</v>
      </c>
      <c r="S12">
        <v>0.25696080555966999</v>
      </c>
      <c r="T12">
        <v>68.885797739028902</v>
      </c>
      <c r="V12">
        <v>89.275974035263005</v>
      </c>
      <c r="W12">
        <v>0.25434290394047299</v>
      </c>
      <c r="X12">
        <v>66.868839502334595</v>
      </c>
      <c r="Z12">
        <v>88.009577989578204</v>
      </c>
      <c r="AA12">
        <v>0.27674202843933299</v>
      </c>
      <c r="AB12">
        <v>66.539926290512</v>
      </c>
    </row>
    <row r="13" spans="2:28" x14ac:dyDescent="0.25">
      <c r="B13">
        <v>89.961344003677297</v>
      </c>
      <c r="C13">
        <v>0.24220817905066599</v>
      </c>
      <c r="D13">
        <v>75.119086742401095</v>
      </c>
      <c r="F13">
        <v>89.252257347106905</v>
      </c>
      <c r="G13">
        <v>0.245520916702682</v>
      </c>
      <c r="H13">
        <v>77.414097309112506</v>
      </c>
      <c r="J13">
        <v>89.937627315521198</v>
      </c>
      <c r="K13">
        <v>0.24038724478290899</v>
      </c>
      <c r="L13">
        <v>75.984380960464406</v>
      </c>
      <c r="N13">
        <v>88.547915220260606</v>
      </c>
      <c r="O13">
        <v>0.25785235024443198</v>
      </c>
      <c r="P13">
        <v>73.064140081405597</v>
      </c>
      <c r="R13">
        <v>89.223802089691105</v>
      </c>
      <c r="S13">
        <v>0.25985198954120797</v>
      </c>
      <c r="T13">
        <v>68.990481376647907</v>
      </c>
      <c r="V13">
        <v>89.114707708358694</v>
      </c>
      <c r="W13">
        <v>0.25018582702005299</v>
      </c>
      <c r="X13">
        <v>66.011216163635197</v>
      </c>
      <c r="Z13">
        <v>89.230912923812795</v>
      </c>
      <c r="AA13">
        <v>0.269551629044956</v>
      </c>
      <c r="AB13">
        <v>65.167735099792395</v>
      </c>
    </row>
    <row r="14" spans="2:28" x14ac:dyDescent="0.25">
      <c r="B14">
        <v>89.385062456130896</v>
      </c>
      <c r="C14">
        <v>0.24929087607091299</v>
      </c>
      <c r="D14">
        <v>75.505781650543199</v>
      </c>
      <c r="F14">
        <v>89.207202196121202</v>
      </c>
      <c r="G14">
        <v>0.25535384067814498</v>
      </c>
      <c r="H14">
        <v>76.740263700485201</v>
      </c>
      <c r="J14">
        <v>88.585859537124605</v>
      </c>
      <c r="K14">
        <v>0.25078049290404097</v>
      </c>
      <c r="L14">
        <v>75.073441743850694</v>
      </c>
      <c r="N14">
        <v>89.095735549926701</v>
      </c>
      <c r="O14">
        <v>0.25773916314572298</v>
      </c>
      <c r="P14">
        <v>73.371634960174504</v>
      </c>
      <c r="R14">
        <v>89.278346300125094</v>
      </c>
      <c r="S14">
        <v>0.25125204967355402</v>
      </c>
      <c r="T14">
        <v>69.237408876418996</v>
      </c>
      <c r="V14">
        <v>89.498895406722994</v>
      </c>
      <c r="W14">
        <v>0.251874246114559</v>
      </c>
      <c r="X14">
        <v>67.089039325714097</v>
      </c>
      <c r="Z14">
        <v>89.055424928665104</v>
      </c>
      <c r="AA14">
        <v>0.25408717550116899</v>
      </c>
      <c r="AB14">
        <v>65.925595998763995</v>
      </c>
    </row>
    <row r="15" spans="2:28" x14ac:dyDescent="0.25">
      <c r="B15">
        <v>89.280718564987097</v>
      </c>
      <c r="C15">
        <v>0.249474713264352</v>
      </c>
      <c r="D15">
        <v>74.686826229095402</v>
      </c>
      <c r="F15">
        <v>89.024591445922795</v>
      </c>
      <c r="G15">
        <v>0.25383954660911201</v>
      </c>
      <c r="H15">
        <v>76.593142747879</v>
      </c>
      <c r="J15">
        <v>90.295726060867295</v>
      </c>
      <c r="K15">
        <v>0.23855006397332301</v>
      </c>
      <c r="L15">
        <v>75.772522926330495</v>
      </c>
      <c r="N15">
        <v>88.837242126464801</v>
      </c>
      <c r="O15">
        <v>0.25607624672087997</v>
      </c>
      <c r="P15">
        <v>73.299146175384493</v>
      </c>
      <c r="R15">
        <v>89.294946193694997</v>
      </c>
      <c r="S15">
        <v>0.25244044060549198</v>
      </c>
      <c r="T15">
        <v>67.954193115234304</v>
      </c>
      <c r="V15">
        <v>88.455426692962604</v>
      </c>
      <c r="W15">
        <v>0.26733159638007797</v>
      </c>
      <c r="X15">
        <v>66.597969293594304</v>
      </c>
      <c r="Z15">
        <v>88.8989031314849</v>
      </c>
      <c r="AA15">
        <v>0.258276793598396</v>
      </c>
      <c r="AB15">
        <v>67.157522201538001</v>
      </c>
    </row>
    <row r="16" spans="2:28" x14ac:dyDescent="0.25">
      <c r="B16">
        <v>89.197713136672903</v>
      </c>
      <c r="C16">
        <v>0.25315491195269701</v>
      </c>
      <c r="D16">
        <v>76.243846654891897</v>
      </c>
      <c r="F16">
        <v>89.057791233062702</v>
      </c>
      <c r="G16">
        <v>0.25005670582064699</v>
      </c>
      <c r="H16">
        <v>77.570351839065495</v>
      </c>
      <c r="J16">
        <v>89.254629611968994</v>
      </c>
      <c r="K16">
        <v>0.261448279177599</v>
      </c>
      <c r="L16">
        <v>75.891891717910696</v>
      </c>
      <c r="N16">
        <v>88.339221477508502</v>
      </c>
      <c r="O16">
        <v>0.25407364842019797</v>
      </c>
      <c r="P16">
        <v>72.054840087890597</v>
      </c>
      <c r="R16">
        <v>89.913916587829505</v>
      </c>
      <c r="S16">
        <v>0.240826629251888</v>
      </c>
      <c r="T16">
        <v>68.948252916336003</v>
      </c>
      <c r="V16">
        <v>89.287829399108801</v>
      </c>
      <c r="W16">
        <v>0.25385067766290997</v>
      </c>
      <c r="X16">
        <v>66.982653617858801</v>
      </c>
      <c r="Z16">
        <v>88.965302705764699</v>
      </c>
      <c r="AA16">
        <v>0.25737923893893799</v>
      </c>
      <c r="AB16">
        <v>65.675297260284395</v>
      </c>
    </row>
    <row r="17" spans="2:28" x14ac:dyDescent="0.25">
      <c r="B17">
        <v>89.546328783035193</v>
      </c>
      <c r="C17">
        <v>0.25264359618932603</v>
      </c>
      <c r="D17">
        <v>75.667903423309298</v>
      </c>
      <c r="F17">
        <v>89.932888746261597</v>
      </c>
      <c r="G17">
        <v>0.24693027609700699</v>
      </c>
      <c r="H17">
        <v>77.369984149932804</v>
      </c>
      <c r="J17">
        <v>88.747125864028902</v>
      </c>
      <c r="K17">
        <v>0.25448242167212898</v>
      </c>
      <c r="L17">
        <v>74.464914083480807</v>
      </c>
      <c r="N17">
        <v>89.240401983261094</v>
      </c>
      <c r="O17">
        <v>0.25561310755237299</v>
      </c>
      <c r="P17">
        <v>66.818587303161607</v>
      </c>
      <c r="R17">
        <v>89.098107814788804</v>
      </c>
      <c r="S17">
        <v>0.255289133261347</v>
      </c>
      <c r="T17">
        <v>68.126592636108398</v>
      </c>
      <c r="V17">
        <v>89.821422100067096</v>
      </c>
      <c r="W17">
        <v>0.25177153254137902</v>
      </c>
      <c r="X17">
        <v>65.608634948730398</v>
      </c>
      <c r="Z17">
        <v>88.922619819641099</v>
      </c>
      <c r="AA17">
        <v>0.26277419243781802</v>
      </c>
      <c r="AB17">
        <v>66.605241537094102</v>
      </c>
    </row>
    <row r="18" spans="2:28" x14ac:dyDescent="0.25">
      <c r="B18">
        <v>89.657789468765202</v>
      </c>
      <c r="C18">
        <v>0.24935536880296</v>
      </c>
      <c r="D18">
        <v>74.507419109344397</v>
      </c>
      <c r="F18">
        <v>89.000874757766695</v>
      </c>
      <c r="G18">
        <v>0.25344082640612597</v>
      </c>
      <c r="H18">
        <v>76.568186759948702</v>
      </c>
      <c r="J18">
        <v>89.418268203735295</v>
      </c>
      <c r="K18">
        <v>0.24392899600639401</v>
      </c>
      <c r="L18">
        <v>74.943201541900606</v>
      </c>
      <c r="N18">
        <v>88.431710004806504</v>
      </c>
      <c r="O18">
        <v>0.25459275126052899</v>
      </c>
      <c r="P18">
        <v>65.315620660781804</v>
      </c>
      <c r="R18">
        <v>89.522612094879094</v>
      </c>
      <c r="S18">
        <v>0.246590712003668</v>
      </c>
      <c r="T18">
        <v>68.684085369110093</v>
      </c>
      <c r="V18">
        <v>88.841986656188894</v>
      </c>
      <c r="W18">
        <v>0.25823497754035102</v>
      </c>
      <c r="X18">
        <v>66.258340835571204</v>
      </c>
      <c r="Z18">
        <v>88.275194168090806</v>
      </c>
      <c r="AA18">
        <v>0.27176142808745202</v>
      </c>
      <c r="AB18">
        <v>66.532241106033297</v>
      </c>
    </row>
    <row r="19" spans="2:28" x14ac:dyDescent="0.25">
      <c r="B19">
        <v>89.0909969806671</v>
      </c>
      <c r="C19">
        <v>0.25437853947413602</v>
      </c>
      <c r="D19">
        <v>74.635200500488196</v>
      </c>
      <c r="F19">
        <v>89.636445045471106</v>
      </c>
      <c r="G19">
        <v>0.24613412473972099</v>
      </c>
      <c r="H19">
        <v>78.089726209640503</v>
      </c>
      <c r="J19">
        <v>89.304435253143296</v>
      </c>
      <c r="K19">
        <v>0.24944798000179599</v>
      </c>
      <c r="L19">
        <v>76.312826156616197</v>
      </c>
      <c r="N19">
        <v>89.484667778015094</v>
      </c>
      <c r="O19">
        <v>0.24229520157583401</v>
      </c>
      <c r="P19">
        <v>65.325640916824298</v>
      </c>
      <c r="R19">
        <v>88.875186443328801</v>
      </c>
      <c r="S19">
        <v>0.26004882433884602</v>
      </c>
      <c r="T19">
        <v>68.964230775833101</v>
      </c>
      <c r="V19">
        <v>88.0688667297363</v>
      </c>
      <c r="W19">
        <v>0.25948571404496701</v>
      </c>
      <c r="X19">
        <v>66.645341396331702</v>
      </c>
      <c r="Z19">
        <v>89.043563604354802</v>
      </c>
      <c r="AA19">
        <v>0.24872770649891701</v>
      </c>
      <c r="AB19">
        <v>66.140627145767198</v>
      </c>
    </row>
    <row r="20" spans="2:28" x14ac:dyDescent="0.25">
      <c r="B20">
        <v>89.420634508132906</v>
      </c>
      <c r="C20">
        <v>0.25201111871075998</v>
      </c>
      <c r="D20">
        <v>75.061919450759802</v>
      </c>
      <c r="F20">
        <v>89.038819074630695</v>
      </c>
      <c r="G20">
        <v>0.25225351121896999</v>
      </c>
      <c r="H20">
        <v>77.533040285110403</v>
      </c>
      <c r="J20">
        <v>89.444351196289006</v>
      </c>
      <c r="K20">
        <v>0.24763306652123901</v>
      </c>
      <c r="L20">
        <v>76.144528627395601</v>
      </c>
      <c r="N20">
        <v>89.107596874237004</v>
      </c>
      <c r="O20">
        <v>0.25341787500523899</v>
      </c>
      <c r="P20">
        <v>64.942824602127004</v>
      </c>
      <c r="R20">
        <v>89.219057559966998</v>
      </c>
      <c r="S20">
        <v>0.25694732281784199</v>
      </c>
      <c r="T20">
        <v>68.421115875244098</v>
      </c>
      <c r="V20">
        <v>88.581115007400498</v>
      </c>
      <c r="W20">
        <v>0.25049730098220302</v>
      </c>
      <c r="X20">
        <v>65.941144704818697</v>
      </c>
      <c r="Z20">
        <v>89.5795285701751</v>
      </c>
      <c r="AA20">
        <v>0.25570197520383497</v>
      </c>
      <c r="AB20">
        <v>65.496098279953003</v>
      </c>
    </row>
    <row r="21" spans="2:28" x14ac:dyDescent="0.25">
      <c r="B21">
        <v>90.049088001251206</v>
      </c>
      <c r="C21">
        <v>0.24038756216152801</v>
      </c>
      <c r="D21">
        <v>75.048404455184894</v>
      </c>
      <c r="F21">
        <v>89.5273566246032</v>
      </c>
      <c r="G21">
        <v>0.24856722385598001</v>
      </c>
      <c r="H21">
        <v>76.407927513122502</v>
      </c>
      <c r="J21">
        <v>88.832497596740694</v>
      </c>
      <c r="K21">
        <v>0.25881855143789601</v>
      </c>
      <c r="L21">
        <v>75.318665742874103</v>
      </c>
      <c r="N21">
        <v>89.638817310333195</v>
      </c>
      <c r="O21">
        <v>0.24233236525013399</v>
      </c>
      <c r="P21">
        <v>71.640696287155095</v>
      </c>
      <c r="R21">
        <v>89.534467458724905</v>
      </c>
      <c r="S21">
        <v>0.25473587350469601</v>
      </c>
      <c r="T21">
        <v>69.155242919921804</v>
      </c>
      <c r="V21">
        <v>89.287829399108801</v>
      </c>
      <c r="W21">
        <v>0.25933104252607098</v>
      </c>
      <c r="X21">
        <v>66.492254495620699</v>
      </c>
      <c r="Z21">
        <v>89.304435253143296</v>
      </c>
      <c r="AA21">
        <v>0.26295139850374</v>
      </c>
      <c r="AB21">
        <v>66.7325856685638</v>
      </c>
    </row>
    <row r="22" spans="2:28" x14ac:dyDescent="0.25">
      <c r="B22">
        <v>89.548701047897296</v>
      </c>
      <c r="C22">
        <v>0.258333146773012</v>
      </c>
      <c r="D22">
        <v>75.118994235992403</v>
      </c>
      <c r="F22">
        <v>89.264118671417194</v>
      </c>
      <c r="G22">
        <v>0.25865033778296798</v>
      </c>
      <c r="H22">
        <v>76.4855859279632</v>
      </c>
      <c r="J22">
        <v>89.577156305313096</v>
      </c>
      <c r="K22">
        <v>0.242277082595513</v>
      </c>
      <c r="L22">
        <v>75.418741703033405</v>
      </c>
      <c r="N22">
        <v>88.730525970458899</v>
      </c>
      <c r="O22">
        <v>0.25192946128653698</v>
      </c>
      <c r="P22">
        <v>72.8096537590026</v>
      </c>
      <c r="R22">
        <v>89.394551515579195</v>
      </c>
      <c r="S22">
        <v>0.25280641418191602</v>
      </c>
      <c r="T22">
        <v>68.854432821273804</v>
      </c>
      <c r="V22">
        <v>88.877558708190904</v>
      </c>
      <c r="W22">
        <v>0.25306688412392397</v>
      </c>
      <c r="X22">
        <v>67.353629589080796</v>
      </c>
      <c r="Z22">
        <v>89.375579357147203</v>
      </c>
      <c r="AA22">
        <v>0.26155262232016901</v>
      </c>
      <c r="AB22">
        <v>66.541148662567096</v>
      </c>
    </row>
    <row r="23" spans="2:28" x14ac:dyDescent="0.25">
      <c r="B23">
        <v>89.072024822235093</v>
      </c>
      <c r="C23">
        <v>0.25642677312165302</v>
      </c>
      <c r="D23">
        <v>74.924762010574298</v>
      </c>
      <c r="F23">
        <v>89.235657453536902</v>
      </c>
      <c r="G23">
        <v>0.246642254805195</v>
      </c>
      <c r="H23">
        <v>76.903504371642995</v>
      </c>
      <c r="J23">
        <v>88.9131307601928</v>
      </c>
      <c r="K23">
        <v>0.25252829890109002</v>
      </c>
      <c r="L23">
        <v>75.688076972961397</v>
      </c>
      <c r="N23">
        <v>88.604831695556598</v>
      </c>
      <c r="O23">
        <v>0.26436049926094901</v>
      </c>
      <c r="P23">
        <v>73.1050026416778</v>
      </c>
      <c r="R23">
        <v>88.851469755172701</v>
      </c>
      <c r="S23">
        <v>0.26166377226755</v>
      </c>
      <c r="T23">
        <v>68.335008144378605</v>
      </c>
      <c r="V23">
        <v>89.169257879257202</v>
      </c>
      <c r="W23">
        <v>0.25597477278740999</v>
      </c>
      <c r="X23">
        <v>67.097359657287598</v>
      </c>
      <c r="Z23">
        <v>89.1194522380828</v>
      </c>
      <c r="AA23">
        <v>0.257388196507287</v>
      </c>
      <c r="AB23">
        <v>66.388028383255005</v>
      </c>
    </row>
    <row r="24" spans="2:28" x14ac:dyDescent="0.25">
      <c r="B24">
        <v>88.920247554778996</v>
      </c>
      <c r="C24">
        <v>0.25574898779403499</v>
      </c>
      <c r="D24">
        <v>75.415207862854004</v>
      </c>
      <c r="F24">
        <v>89.394551515579195</v>
      </c>
      <c r="G24">
        <v>0.25394454298261998</v>
      </c>
      <c r="H24">
        <v>76.386791467666598</v>
      </c>
      <c r="J24">
        <v>89.311546087265</v>
      </c>
      <c r="K24">
        <v>0.25169569942632403</v>
      </c>
      <c r="L24">
        <v>76.163012027740393</v>
      </c>
      <c r="N24">
        <v>89.747905731201101</v>
      </c>
      <c r="O24">
        <v>0.24085296937197001</v>
      </c>
      <c r="P24">
        <v>72.422594308853107</v>
      </c>
      <c r="R24">
        <v>89.278346300125094</v>
      </c>
      <c r="S24">
        <v>0.25392871053295302</v>
      </c>
      <c r="T24">
        <v>68.157465219497595</v>
      </c>
      <c r="V24">
        <v>88.887041807174597</v>
      </c>
      <c r="W24">
        <v>0.25601118781132098</v>
      </c>
      <c r="X24">
        <v>67.054003000259399</v>
      </c>
      <c r="Z24">
        <v>88.417482376098604</v>
      </c>
      <c r="AA24">
        <v>0.260061346537801</v>
      </c>
      <c r="AB24">
        <v>65.9139981269836</v>
      </c>
    </row>
    <row r="25" spans="2:28" x14ac:dyDescent="0.25">
      <c r="B25">
        <v>88.8989031314849</v>
      </c>
      <c r="C25">
        <v>0.25999395579864998</v>
      </c>
      <c r="D25">
        <v>75.166744232177706</v>
      </c>
      <c r="F25">
        <v>89.249885082244802</v>
      </c>
      <c r="G25">
        <v>0.25376304177598702</v>
      </c>
      <c r="H25">
        <v>76.663475751876803</v>
      </c>
      <c r="J25">
        <v>88.972419500350895</v>
      </c>
      <c r="K25">
        <v>0.25440847281804102</v>
      </c>
      <c r="L25">
        <v>75.628634691238403</v>
      </c>
      <c r="N25">
        <v>89.524984359741197</v>
      </c>
      <c r="O25">
        <v>0.24993859493842199</v>
      </c>
      <c r="P25">
        <v>73.375932931899996</v>
      </c>
      <c r="R25">
        <v>88.450682163238497</v>
      </c>
      <c r="S25">
        <v>0.26895801092282801</v>
      </c>
      <c r="T25">
        <v>67.761798143386798</v>
      </c>
      <c r="V25">
        <v>89.192968606948796</v>
      </c>
      <c r="W25">
        <v>0.249479398120769</v>
      </c>
      <c r="X25">
        <v>66.617006540298405</v>
      </c>
      <c r="Z25">
        <v>89.107596874237004</v>
      </c>
      <c r="AA25">
        <v>0.25518282571728901</v>
      </c>
      <c r="AB25">
        <v>66.501577854156494</v>
      </c>
    </row>
    <row r="26" spans="2:28" x14ac:dyDescent="0.25">
      <c r="B26">
        <v>90.087032318115206</v>
      </c>
      <c r="C26">
        <v>0.240730368365111</v>
      </c>
      <c r="D26">
        <v>75.598283767700195</v>
      </c>
      <c r="F26">
        <v>88.785070180892902</v>
      </c>
      <c r="G26">
        <v>0.26562910988881999</v>
      </c>
      <c r="H26">
        <v>76.341283798217702</v>
      </c>
      <c r="J26">
        <v>88.889414072036701</v>
      </c>
      <c r="K26">
        <v>0.25551032082455299</v>
      </c>
      <c r="L26">
        <v>75.975719213485704</v>
      </c>
      <c r="N26">
        <v>88.728153705596895</v>
      </c>
      <c r="O26">
        <v>0.26853464283145401</v>
      </c>
      <c r="P26">
        <v>72.435604810714693</v>
      </c>
      <c r="R26">
        <v>89.733678102493201</v>
      </c>
      <c r="S26">
        <v>0.248675107689834</v>
      </c>
      <c r="T26">
        <v>68.530229330062795</v>
      </c>
      <c r="V26">
        <v>89.181113243102999</v>
      </c>
      <c r="W26">
        <v>0.25443345032098502</v>
      </c>
      <c r="X26">
        <v>66.326906204223604</v>
      </c>
      <c r="Z26">
        <v>89.3210351467132</v>
      </c>
      <c r="AA26">
        <v>0.25594247625935002</v>
      </c>
      <c r="AB26">
        <v>65.911603450775104</v>
      </c>
    </row>
    <row r="27" spans="2:28" x14ac:dyDescent="0.25">
      <c r="B27">
        <v>88.9273583889007</v>
      </c>
      <c r="C27">
        <v>0.25370456233055499</v>
      </c>
      <c r="D27">
        <v>74.585319042205796</v>
      </c>
      <c r="F27">
        <v>88.118672370910602</v>
      </c>
      <c r="G27">
        <v>0.33386494393980998</v>
      </c>
      <c r="H27">
        <v>77.214232921600299</v>
      </c>
      <c r="J27">
        <v>89.192968606948796</v>
      </c>
      <c r="K27">
        <v>0.25626749786626601</v>
      </c>
      <c r="L27">
        <v>76.8635346889495</v>
      </c>
      <c r="N27">
        <v>89.373207092285099</v>
      </c>
      <c r="O27">
        <v>0.245401347847126</v>
      </c>
      <c r="P27">
        <v>71.9085404872894</v>
      </c>
      <c r="R27">
        <v>89.368462562561007</v>
      </c>
      <c r="S27">
        <v>0.25674521599223599</v>
      </c>
      <c r="T27">
        <v>68.778434991836505</v>
      </c>
      <c r="V27">
        <v>88.685464859008704</v>
      </c>
      <c r="W27">
        <v>0.25832459695445797</v>
      </c>
      <c r="X27">
        <v>67.195863962173405</v>
      </c>
      <c r="Z27">
        <v>89.418268203735295</v>
      </c>
      <c r="AA27">
        <v>0.25779701111085102</v>
      </c>
      <c r="AB27">
        <v>65.8059756755828</v>
      </c>
    </row>
    <row r="28" spans="2:28" x14ac:dyDescent="0.25">
      <c r="B28">
        <v>89.425379037856999</v>
      </c>
      <c r="C28">
        <v>0.25080304555070998</v>
      </c>
      <c r="D28">
        <v>75.590289115905705</v>
      </c>
      <c r="F28">
        <v>89.712333679199205</v>
      </c>
      <c r="G28">
        <v>0.24196221421001299</v>
      </c>
      <c r="H28">
        <v>76.506627082824707</v>
      </c>
      <c r="J28">
        <v>88.972419500350895</v>
      </c>
      <c r="K28">
        <v>0.25850718530676298</v>
      </c>
      <c r="L28">
        <v>76.635301589965806</v>
      </c>
      <c r="N28">
        <v>88.6546373367309</v>
      </c>
      <c r="O28">
        <v>0.25298739580282997</v>
      </c>
      <c r="P28">
        <v>72.832605600356999</v>
      </c>
      <c r="R28">
        <v>89.038819074630695</v>
      </c>
      <c r="S28">
        <v>0.25517505047163902</v>
      </c>
      <c r="T28">
        <v>67.442076683044405</v>
      </c>
      <c r="V28">
        <v>89.444351196289006</v>
      </c>
      <c r="W28">
        <v>0.25188562783665502</v>
      </c>
      <c r="X28">
        <v>67.372123956680298</v>
      </c>
      <c r="Z28">
        <v>89.444351196289006</v>
      </c>
      <c r="AA28">
        <v>0.24904361947571199</v>
      </c>
      <c r="AB28">
        <v>66.723790645599294</v>
      </c>
    </row>
    <row r="29" spans="2:28" x14ac:dyDescent="0.25">
      <c r="B29">
        <v>89.382690191268907</v>
      </c>
      <c r="C29">
        <v>0.25597664939813503</v>
      </c>
      <c r="D29">
        <v>75.485824108123694</v>
      </c>
      <c r="F29">
        <v>89.477550983428898</v>
      </c>
      <c r="G29">
        <v>0.24645660310940501</v>
      </c>
      <c r="H29">
        <v>77.495549201965304</v>
      </c>
      <c r="J29">
        <v>89.294946193694997</v>
      </c>
      <c r="K29">
        <v>0.25150514153655101</v>
      </c>
      <c r="L29">
        <v>75.884287595748901</v>
      </c>
      <c r="N29">
        <v>88.889414072036701</v>
      </c>
      <c r="O29">
        <v>0.24597882526853401</v>
      </c>
      <c r="P29">
        <v>73.371208667755099</v>
      </c>
      <c r="R29">
        <v>89.510756731033297</v>
      </c>
      <c r="S29">
        <v>0.24333109311892101</v>
      </c>
      <c r="T29">
        <v>68.255703687667804</v>
      </c>
      <c r="V29">
        <v>89.095735549926701</v>
      </c>
      <c r="W29">
        <v>0.267513954964477</v>
      </c>
      <c r="X29">
        <v>66.127695798873901</v>
      </c>
      <c r="Z29">
        <v>88.5052263736724</v>
      </c>
      <c r="AA29">
        <v>0.26518077581271299</v>
      </c>
      <c r="AB29">
        <v>65.204807519912706</v>
      </c>
    </row>
    <row r="30" spans="2:28" x14ac:dyDescent="0.25">
      <c r="B30">
        <v>89.188230037689195</v>
      </c>
      <c r="C30">
        <v>0.25172854768006298</v>
      </c>
      <c r="D30">
        <v>75.159650802612305</v>
      </c>
      <c r="F30">
        <v>89.159768819808903</v>
      </c>
      <c r="G30">
        <v>0.26284448350633799</v>
      </c>
      <c r="H30">
        <v>76.9297127723693</v>
      </c>
      <c r="J30">
        <v>89.1716241836547</v>
      </c>
      <c r="K30">
        <v>0.25054168452265502</v>
      </c>
      <c r="L30">
        <v>74.442911386489797</v>
      </c>
      <c r="N30">
        <v>89.766877889633093</v>
      </c>
      <c r="O30">
        <v>0.25262072788501999</v>
      </c>
      <c r="P30">
        <v>73.339866638183594</v>
      </c>
      <c r="R30">
        <v>89.543956518173204</v>
      </c>
      <c r="S30">
        <v>0.245791154289593</v>
      </c>
      <c r="T30">
        <v>69.228202104568396</v>
      </c>
      <c r="V30">
        <v>88.965302705764699</v>
      </c>
      <c r="W30">
        <v>0.257179626512129</v>
      </c>
      <c r="X30">
        <v>67.253837585449205</v>
      </c>
      <c r="Z30">
        <v>89.344745874404893</v>
      </c>
      <c r="AA30">
        <v>0.25775008423846102</v>
      </c>
      <c r="AB30">
        <v>66.849703073501502</v>
      </c>
    </row>
    <row r="31" spans="2:28" x14ac:dyDescent="0.25">
      <c r="B31">
        <v>89.064908027648897</v>
      </c>
      <c r="C31">
        <v>0.24629245014653101</v>
      </c>
      <c r="D31">
        <v>75.285389900207505</v>
      </c>
      <c r="F31">
        <v>89.162141084671006</v>
      </c>
      <c r="G31">
        <v>0.26103126144539601</v>
      </c>
      <c r="H31">
        <v>76.664077281951904</v>
      </c>
      <c r="J31">
        <v>88.863331079483004</v>
      </c>
      <c r="K31">
        <v>0.27117592397217899</v>
      </c>
      <c r="L31">
        <v>75.919968605041504</v>
      </c>
      <c r="N31">
        <v>90.167665481567298</v>
      </c>
      <c r="O31">
        <v>0.24315573055814199</v>
      </c>
      <c r="P31">
        <v>72.988338470458899</v>
      </c>
      <c r="R31">
        <v>88.965302705764699</v>
      </c>
      <c r="S31">
        <v>0.26215698969425799</v>
      </c>
      <c r="T31">
        <v>68.481005430221501</v>
      </c>
      <c r="V31">
        <v>88.426971435546804</v>
      </c>
      <c r="W31">
        <v>0.25743814151486999</v>
      </c>
      <c r="X31">
        <v>66.283339262008596</v>
      </c>
      <c r="Z31">
        <v>88.877558708190904</v>
      </c>
      <c r="AA31">
        <v>0.25866306127234401</v>
      </c>
      <c r="AB31">
        <v>65.678332090377793</v>
      </c>
    </row>
    <row r="32" spans="2:28" x14ac:dyDescent="0.25">
      <c r="B32">
        <v>88.559776544570894</v>
      </c>
      <c r="C32">
        <v>0.25766693379223798</v>
      </c>
      <c r="D32">
        <v>74.586282014846802</v>
      </c>
      <c r="F32">
        <v>90.115493535995398</v>
      </c>
      <c r="G32">
        <v>0.24037304039968799</v>
      </c>
      <c r="H32">
        <v>78.127259016036902</v>
      </c>
      <c r="J32">
        <v>89.577156305313096</v>
      </c>
      <c r="K32">
        <v>0.244464064881007</v>
      </c>
      <c r="L32">
        <v>76.845924854278493</v>
      </c>
      <c r="N32">
        <v>89.147913455963106</v>
      </c>
      <c r="O32">
        <v>0.260568303093277</v>
      </c>
      <c r="P32">
        <v>73.194815874099703</v>
      </c>
      <c r="R32">
        <v>89.152652025222693</v>
      </c>
      <c r="S32">
        <v>0.251220728692363</v>
      </c>
      <c r="T32">
        <v>67.891291379928504</v>
      </c>
      <c r="V32">
        <v>89.266490936279297</v>
      </c>
      <c r="W32">
        <v>0.245754239570736</v>
      </c>
      <c r="X32">
        <v>66.198042154312105</v>
      </c>
      <c r="Z32">
        <v>89.854627847671495</v>
      </c>
      <c r="AA32">
        <v>0.24555993769185699</v>
      </c>
      <c r="AB32">
        <v>66.234234571456895</v>
      </c>
    </row>
    <row r="33" spans="2:28" x14ac:dyDescent="0.25">
      <c r="B33">
        <v>88.588231801986694</v>
      </c>
      <c r="C33">
        <v>0.25445636741778599</v>
      </c>
      <c r="D33">
        <v>75.993334770202594</v>
      </c>
      <c r="F33">
        <v>89.610356092453003</v>
      </c>
      <c r="G33">
        <v>0.25585411950406201</v>
      </c>
      <c r="H33">
        <v>76.402573823928805</v>
      </c>
      <c r="J33">
        <v>89.197713136672903</v>
      </c>
      <c r="K33">
        <v>0.26747144625227998</v>
      </c>
      <c r="L33">
        <v>76.167885541915894</v>
      </c>
      <c r="N33">
        <v>88.498115539550696</v>
      </c>
      <c r="O33">
        <v>0.26244507051402999</v>
      </c>
      <c r="P33">
        <v>72.461916446685706</v>
      </c>
      <c r="R33">
        <v>89.098107814788804</v>
      </c>
      <c r="S33">
        <v>0.24443516779753599</v>
      </c>
      <c r="T33">
        <v>68.9181227684021</v>
      </c>
      <c r="V33">
        <v>88.384282588958698</v>
      </c>
      <c r="W33">
        <v>0.25803214582539502</v>
      </c>
      <c r="X33">
        <v>66.416597366332994</v>
      </c>
      <c r="Z33">
        <v>89.264118671417194</v>
      </c>
      <c r="AA33">
        <v>0.25078757245077699</v>
      </c>
      <c r="AB33">
        <v>65.366728305816594</v>
      </c>
    </row>
    <row r="34" spans="2:28" x14ac:dyDescent="0.25">
      <c r="B34">
        <v>88.737636804580603</v>
      </c>
      <c r="C34">
        <v>0.25158736878591997</v>
      </c>
      <c r="D34">
        <v>74.486284017562795</v>
      </c>
      <c r="F34">
        <v>89.558184146881104</v>
      </c>
      <c r="G34">
        <v>0.243527756710991</v>
      </c>
      <c r="H34">
        <v>76.664586544036794</v>
      </c>
      <c r="J34">
        <v>88.732898235321002</v>
      </c>
      <c r="K34">
        <v>0.264799719276476</v>
      </c>
      <c r="L34">
        <v>76.130175828933702</v>
      </c>
      <c r="N34">
        <v>88.906013965606604</v>
      </c>
      <c r="O34">
        <v>0.25796546142202897</v>
      </c>
      <c r="P34">
        <v>72.133360624313298</v>
      </c>
      <c r="R34">
        <v>88.851469755172701</v>
      </c>
      <c r="S34">
        <v>0.26175096853258201</v>
      </c>
      <c r="T34">
        <v>68.831122875213595</v>
      </c>
      <c r="V34">
        <v>89.200085401535006</v>
      </c>
      <c r="W34">
        <v>0.26604930700906398</v>
      </c>
      <c r="X34">
        <v>66.435062646865802</v>
      </c>
      <c r="Z34">
        <v>89.010363817214895</v>
      </c>
      <c r="AA34">
        <v>0.26172375478293702</v>
      </c>
      <c r="AB34">
        <v>65.6241614818573</v>
      </c>
    </row>
    <row r="35" spans="2:28" x14ac:dyDescent="0.25">
      <c r="B35">
        <v>88.955819606781006</v>
      </c>
      <c r="C35">
        <v>0.250823160786592</v>
      </c>
      <c r="D35">
        <v>75.700707197189303</v>
      </c>
      <c r="F35">
        <v>89.268857240676795</v>
      </c>
      <c r="G35">
        <v>0.2495982262891</v>
      </c>
      <c r="H35">
        <v>76.837721586227403</v>
      </c>
      <c r="J35">
        <v>88.699692487716604</v>
      </c>
      <c r="K35">
        <v>0.258527421027829</v>
      </c>
      <c r="L35">
        <v>76.171753644943195</v>
      </c>
      <c r="N35">
        <v>89.249885082244802</v>
      </c>
      <c r="O35">
        <v>0.246497458720698</v>
      </c>
      <c r="P35">
        <v>72.210428237914996</v>
      </c>
      <c r="R35">
        <v>89.143168926238999</v>
      </c>
      <c r="S35">
        <v>0.250213219927652</v>
      </c>
      <c r="T35">
        <v>69.915167093276906</v>
      </c>
      <c r="V35">
        <v>89.062535762786794</v>
      </c>
      <c r="W35">
        <v>0.25426672133652301</v>
      </c>
      <c r="X35">
        <v>66.350146055221501</v>
      </c>
      <c r="Z35">
        <v>88.268077373504596</v>
      </c>
      <c r="AA35">
        <v>0.25872530461726601</v>
      </c>
      <c r="AB35">
        <v>66.216899871826101</v>
      </c>
    </row>
    <row r="36" spans="2:28" x14ac:dyDescent="0.25">
      <c r="B36">
        <v>89.2973184585571</v>
      </c>
      <c r="C36">
        <v>0.25335053764551302</v>
      </c>
      <c r="D36">
        <v>75.524472951888995</v>
      </c>
      <c r="F36">
        <v>89.368462562561007</v>
      </c>
      <c r="G36">
        <v>0.24276216834932601</v>
      </c>
      <c r="H36">
        <v>77.528557300567599</v>
      </c>
      <c r="J36">
        <v>89.534467458724905</v>
      </c>
      <c r="K36">
        <v>0.25453679464543799</v>
      </c>
      <c r="L36">
        <v>76.952017784118596</v>
      </c>
      <c r="N36">
        <v>89.226174354553194</v>
      </c>
      <c r="O36">
        <v>0.24958485578640799</v>
      </c>
      <c r="P36">
        <v>73.164016008377004</v>
      </c>
      <c r="R36">
        <v>89.747905731201101</v>
      </c>
      <c r="S36">
        <v>0.251498217096777</v>
      </c>
      <c r="T36">
        <v>69.450585126876803</v>
      </c>
      <c r="V36">
        <v>88.860958814620901</v>
      </c>
      <c r="W36">
        <v>0.25741595921508098</v>
      </c>
      <c r="X36">
        <v>66.787248611450195</v>
      </c>
      <c r="Z36">
        <v>88.2467329502105</v>
      </c>
      <c r="AA36">
        <v>0.26951708561742199</v>
      </c>
      <c r="AB36">
        <v>66.761482715606604</v>
      </c>
    </row>
    <row r="37" spans="2:28" x14ac:dyDescent="0.25">
      <c r="B37">
        <v>88.391393423080402</v>
      </c>
      <c r="C37">
        <v>0.26928835398364798</v>
      </c>
      <c r="D37">
        <v>75.102858066558795</v>
      </c>
      <c r="F37">
        <v>89.190596342086707</v>
      </c>
      <c r="G37">
        <v>0.25043806790772599</v>
      </c>
      <c r="H37">
        <v>76.864413976669297</v>
      </c>
      <c r="J37">
        <v>89.257001876830998</v>
      </c>
      <c r="K37">
        <v>0.24804810150953499</v>
      </c>
      <c r="L37">
        <v>76.221291780471802</v>
      </c>
      <c r="N37">
        <v>89.373207092285099</v>
      </c>
      <c r="O37">
        <v>0.249828237407385</v>
      </c>
      <c r="P37">
        <v>72.7936882972717</v>
      </c>
      <c r="R37">
        <v>88.804042339324894</v>
      </c>
      <c r="S37">
        <v>0.26033363638799401</v>
      </c>
      <c r="T37">
        <v>69.064718723297105</v>
      </c>
      <c r="V37">
        <v>88.811153173446598</v>
      </c>
      <c r="W37">
        <v>0.25426651996323302</v>
      </c>
      <c r="X37">
        <v>65.905633449554401</v>
      </c>
      <c r="Z37">
        <v>88.543170690536499</v>
      </c>
      <c r="AA37">
        <v>0.26200680068615201</v>
      </c>
      <c r="AB37">
        <v>65.874914646148596</v>
      </c>
    </row>
    <row r="38" spans="2:28" x14ac:dyDescent="0.25">
      <c r="B38">
        <v>89.380323886871295</v>
      </c>
      <c r="C38">
        <v>0.248867710165082</v>
      </c>
      <c r="D38">
        <v>74.561195611953707</v>
      </c>
      <c r="F38">
        <v>89.211940765380803</v>
      </c>
      <c r="G38">
        <v>0.24529566749399201</v>
      </c>
      <c r="H38">
        <v>76.483597040176306</v>
      </c>
      <c r="J38">
        <v>89.577156305313096</v>
      </c>
      <c r="K38">
        <v>0.25602399755423799</v>
      </c>
      <c r="L38">
        <v>75.4796013832092</v>
      </c>
      <c r="N38">
        <v>88.939219713211003</v>
      </c>
      <c r="O38">
        <v>0.25471635787702301</v>
      </c>
      <c r="P38">
        <v>72.7490456104278</v>
      </c>
      <c r="R38">
        <v>88.493371009826603</v>
      </c>
      <c r="S38">
        <v>0.25170568995396603</v>
      </c>
      <c r="T38">
        <v>68.731973648071204</v>
      </c>
      <c r="V38">
        <v>88.7352645397186</v>
      </c>
      <c r="W38">
        <v>0.26501452281481302</v>
      </c>
      <c r="X38">
        <v>67.146267890930105</v>
      </c>
      <c r="Z38">
        <v>88.939219713211003</v>
      </c>
      <c r="AA38">
        <v>0.25170213104571498</v>
      </c>
      <c r="AB38">
        <v>66.123952150344806</v>
      </c>
    </row>
    <row r="39" spans="2:28" x14ac:dyDescent="0.25">
      <c r="B39">
        <v>89.7858500480651</v>
      </c>
      <c r="C39">
        <v>0.24414525863634701</v>
      </c>
      <c r="D39">
        <v>75.467106580734196</v>
      </c>
      <c r="F39">
        <v>89.479923248291001</v>
      </c>
      <c r="G39">
        <v>0.24745369490458499</v>
      </c>
      <c r="H39">
        <v>76.901098251342702</v>
      </c>
      <c r="J39">
        <v>89.005619287490802</v>
      </c>
      <c r="K39">
        <v>0.258948004286644</v>
      </c>
      <c r="L39">
        <v>75.752249002456594</v>
      </c>
      <c r="N39">
        <v>88.974791765212998</v>
      </c>
      <c r="O39">
        <v>0.25970559938143001</v>
      </c>
      <c r="P39">
        <v>72.168561935424805</v>
      </c>
      <c r="R39">
        <v>88.372421264648395</v>
      </c>
      <c r="S39">
        <v>0.25919652122440601</v>
      </c>
      <c r="T39">
        <v>68.462583303451495</v>
      </c>
      <c r="V39">
        <v>88.386654853820801</v>
      </c>
      <c r="W39">
        <v>0.263480796469655</v>
      </c>
      <c r="X39">
        <v>66.012729644775305</v>
      </c>
      <c r="Z39">
        <v>88.4388267993927</v>
      </c>
      <c r="AA39">
        <v>0.25689226990108799</v>
      </c>
      <c r="AB39">
        <v>65.218166351318303</v>
      </c>
    </row>
    <row r="40" spans="2:28" x14ac:dyDescent="0.25">
      <c r="B40">
        <v>88.863331079483004</v>
      </c>
      <c r="C40">
        <v>0.25477076753764399</v>
      </c>
      <c r="D40">
        <v>75.6887593269348</v>
      </c>
      <c r="F40">
        <v>88.794553279876695</v>
      </c>
      <c r="G40">
        <v>0.25240405662498999</v>
      </c>
      <c r="H40">
        <v>77.099527597427297</v>
      </c>
      <c r="J40">
        <v>89.226174354553194</v>
      </c>
      <c r="K40">
        <v>0.25585194801063998</v>
      </c>
      <c r="L40">
        <v>76.804516315460205</v>
      </c>
      <c r="N40">
        <v>89.337635040283203</v>
      </c>
      <c r="O40">
        <v>0.250110044411053</v>
      </c>
      <c r="P40">
        <v>73.477121829986501</v>
      </c>
      <c r="R40">
        <v>89.112341403961096</v>
      </c>
      <c r="S40">
        <v>0.252560794765531</v>
      </c>
      <c r="T40">
        <v>68.509573459625202</v>
      </c>
      <c r="V40">
        <v>88.801670074462805</v>
      </c>
      <c r="W40">
        <v>0.25527435053535402</v>
      </c>
      <c r="X40">
        <v>66.728349447250295</v>
      </c>
      <c r="Z40">
        <v>88.436454534530597</v>
      </c>
      <c r="AA40">
        <v>0.26715390335801198</v>
      </c>
      <c r="AB40">
        <v>66.768859863281193</v>
      </c>
    </row>
    <row r="41" spans="2:28" x14ac:dyDescent="0.25">
      <c r="B41">
        <v>89.311546087265</v>
      </c>
      <c r="C41">
        <v>0.25883958929037398</v>
      </c>
      <c r="D41">
        <v>75.047974824905396</v>
      </c>
      <c r="F41">
        <v>89.041191339492798</v>
      </c>
      <c r="G41">
        <v>0.25834342497413199</v>
      </c>
      <c r="H41">
        <v>77.154038429260197</v>
      </c>
      <c r="J41">
        <v>89.3637180328369</v>
      </c>
      <c r="K41">
        <v>0.23998273261691599</v>
      </c>
      <c r="L41">
        <v>76.135252714157104</v>
      </c>
      <c r="N41">
        <v>89.370834827423096</v>
      </c>
      <c r="O41">
        <v>0.25412208723213903</v>
      </c>
      <c r="P41">
        <v>74.128241539001394</v>
      </c>
      <c r="R41">
        <v>89.067280292510901</v>
      </c>
      <c r="S41">
        <v>0.25214308744849601</v>
      </c>
      <c r="T41">
        <v>69.308448314666705</v>
      </c>
      <c r="V41">
        <v>88.704437017440796</v>
      </c>
      <c r="W41">
        <v>0.258508421178688</v>
      </c>
      <c r="X41">
        <v>65.847539901733398</v>
      </c>
      <c r="Z41">
        <v>89.247518777847205</v>
      </c>
      <c r="AA41">
        <v>0.25163316931152802</v>
      </c>
      <c r="AB41">
        <v>65.841428995132404</v>
      </c>
    </row>
    <row r="42" spans="2:28" x14ac:dyDescent="0.25">
      <c r="B42">
        <v>89.413523674011202</v>
      </c>
      <c r="C42">
        <v>0.24747208099529799</v>
      </c>
      <c r="D42">
        <v>75.224390268325806</v>
      </c>
      <c r="F42">
        <v>89.783477783203097</v>
      </c>
      <c r="G42">
        <v>0.246218782329891</v>
      </c>
      <c r="H42">
        <v>77.3783762454986</v>
      </c>
      <c r="J42">
        <v>89.570045471191406</v>
      </c>
      <c r="K42">
        <v>0.244280452884269</v>
      </c>
      <c r="L42">
        <v>76.395229101181002</v>
      </c>
      <c r="N42">
        <v>88.896530866622896</v>
      </c>
      <c r="O42">
        <v>0.258900934794837</v>
      </c>
      <c r="P42">
        <v>71.630872964858995</v>
      </c>
      <c r="R42">
        <v>89.944744110107393</v>
      </c>
      <c r="S42">
        <v>0.24519696594476201</v>
      </c>
      <c r="T42">
        <v>69.181425809860201</v>
      </c>
      <c r="V42">
        <v>88.673609495162907</v>
      </c>
      <c r="W42">
        <v>0.25643364860937801</v>
      </c>
      <c r="X42">
        <v>66.383737802505493</v>
      </c>
      <c r="Z42">
        <v>89.456212520599294</v>
      </c>
      <c r="AA42">
        <v>0.251611393987623</v>
      </c>
      <c r="AB42">
        <v>66.209949731826697</v>
      </c>
    </row>
    <row r="43" spans="2:28" x14ac:dyDescent="0.25">
      <c r="B43">
        <v>89.311546087265</v>
      </c>
      <c r="C43">
        <v>0.245613208918181</v>
      </c>
      <c r="D43">
        <v>75.638946533203097</v>
      </c>
      <c r="F43">
        <v>89.2973184585571</v>
      </c>
      <c r="G43">
        <v>0.25221898406673299</v>
      </c>
      <c r="H43">
        <v>75.699454069137502</v>
      </c>
      <c r="J43">
        <v>88.929730653762803</v>
      </c>
      <c r="K43">
        <v>0.25502020090282601</v>
      </c>
      <c r="L43">
        <v>75.890778541564899</v>
      </c>
      <c r="N43">
        <v>89.041191339492798</v>
      </c>
      <c r="O43">
        <v>0.25723445218750002</v>
      </c>
      <c r="P43">
        <v>73.095628261566105</v>
      </c>
      <c r="R43">
        <v>88.661748170852604</v>
      </c>
      <c r="S43">
        <v>0.25244328693842799</v>
      </c>
      <c r="T43">
        <v>67.910869598388601</v>
      </c>
      <c r="V43">
        <v>88.834869861602698</v>
      </c>
      <c r="W43">
        <v>0.247812827585909</v>
      </c>
      <c r="X43">
        <v>66.099624633789006</v>
      </c>
      <c r="Z43">
        <v>88.386654853820801</v>
      </c>
      <c r="AA43">
        <v>0.267891941957629</v>
      </c>
      <c r="AB43">
        <v>65.915704965591402</v>
      </c>
    </row>
    <row r="44" spans="2:28" x14ac:dyDescent="0.25">
      <c r="B44">
        <v>89.290201663970905</v>
      </c>
      <c r="C44">
        <v>0.24663439679691199</v>
      </c>
      <c r="D44">
        <v>75.251666545867906</v>
      </c>
      <c r="F44">
        <v>89.330518245696993</v>
      </c>
      <c r="G44">
        <v>0.24910503148341301</v>
      </c>
      <c r="H44">
        <v>77.577924013137803</v>
      </c>
      <c r="J44">
        <v>89.067280292510901</v>
      </c>
      <c r="K44">
        <v>0.25527764901182698</v>
      </c>
      <c r="L44">
        <v>75.688072443008394</v>
      </c>
      <c r="N44">
        <v>88.085472583770695</v>
      </c>
      <c r="O44">
        <v>0.26046220264874897</v>
      </c>
      <c r="P44">
        <v>73.030666589736896</v>
      </c>
      <c r="R44">
        <v>89.019846916198702</v>
      </c>
      <c r="S44">
        <v>0.25686037386819499</v>
      </c>
      <c r="T44">
        <v>67.286752700805593</v>
      </c>
      <c r="V44">
        <v>88.2325053215026</v>
      </c>
      <c r="W44">
        <v>0.27097763357065102</v>
      </c>
      <c r="X44">
        <v>66.113665103912297</v>
      </c>
      <c r="Z44">
        <v>88.557404279708805</v>
      </c>
      <c r="AA44">
        <v>0.25702410885892202</v>
      </c>
      <c r="AB44">
        <v>65.625644922256399</v>
      </c>
    </row>
    <row r="45" spans="2:28" x14ac:dyDescent="0.25">
      <c r="B45">
        <v>90.013515949249197</v>
      </c>
      <c r="C45">
        <v>0.24206809069945601</v>
      </c>
      <c r="D45">
        <v>75.892596483230506</v>
      </c>
      <c r="F45">
        <v>90.264898538589406</v>
      </c>
      <c r="G45">
        <v>0.24096332230512199</v>
      </c>
      <c r="H45">
        <v>76.912440299987793</v>
      </c>
      <c r="J45">
        <v>88.955819606781006</v>
      </c>
      <c r="K45">
        <v>0.25693635091425499</v>
      </c>
      <c r="L45">
        <v>76.632386922836304</v>
      </c>
      <c r="N45">
        <v>88.929730653762803</v>
      </c>
      <c r="O45">
        <v>0.25560344505453297</v>
      </c>
      <c r="P45">
        <v>73.410993814468299</v>
      </c>
      <c r="R45">
        <v>88.896530866622896</v>
      </c>
      <c r="S45">
        <v>0.26274500668609302</v>
      </c>
      <c r="T45">
        <v>68.270944833755493</v>
      </c>
      <c r="V45">
        <v>88.799297809600802</v>
      </c>
      <c r="W45">
        <v>0.25647250204662803</v>
      </c>
      <c r="X45">
        <v>66.300842761993394</v>
      </c>
      <c r="Z45">
        <v>88.400882482528601</v>
      </c>
      <c r="AA45">
        <v>0.259289089396744</v>
      </c>
      <c r="AB45">
        <v>65.7077312469482</v>
      </c>
    </row>
    <row r="46" spans="2:28" x14ac:dyDescent="0.25">
      <c r="B46">
        <v>90.068060159683199</v>
      </c>
      <c r="C46">
        <v>0.240352161774812</v>
      </c>
      <c r="D46">
        <v>75.026247262954698</v>
      </c>
      <c r="F46">
        <v>89.221429824829102</v>
      </c>
      <c r="G46">
        <v>0.25240760327804601</v>
      </c>
      <c r="H46">
        <v>76.762998104095402</v>
      </c>
      <c r="J46">
        <v>89.669644832610999</v>
      </c>
      <c r="K46">
        <v>0.242593294158473</v>
      </c>
      <c r="L46">
        <v>75.193731069564805</v>
      </c>
      <c r="N46">
        <v>89.057791233062702</v>
      </c>
      <c r="O46">
        <v>0.25533980482943403</v>
      </c>
      <c r="P46">
        <v>72.2200510501861</v>
      </c>
      <c r="R46">
        <v>89.019846916198702</v>
      </c>
      <c r="S46">
        <v>0.25729004903374297</v>
      </c>
      <c r="T46">
        <v>69.058609247207599</v>
      </c>
      <c r="V46">
        <v>88.135272264480506</v>
      </c>
      <c r="W46">
        <v>0.26448322193947998</v>
      </c>
      <c r="X46">
        <v>67.312455415725694</v>
      </c>
      <c r="Z46">
        <v>89.093369245529104</v>
      </c>
      <c r="AA46">
        <v>0.25922640642127298</v>
      </c>
      <c r="AB46">
        <v>66.727711915969806</v>
      </c>
    </row>
    <row r="47" spans="2:28" x14ac:dyDescent="0.25">
      <c r="B47">
        <v>89.351862668991004</v>
      </c>
      <c r="C47">
        <v>0.25000933257760699</v>
      </c>
      <c r="D47">
        <v>75.778846263885498</v>
      </c>
      <c r="F47">
        <v>89.510756731033297</v>
      </c>
      <c r="G47">
        <v>0.24950862478062899</v>
      </c>
      <c r="H47">
        <v>76.690966844558702</v>
      </c>
      <c r="J47">
        <v>89.396923780441199</v>
      </c>
      <c r="K47">
        <v>0.24983933237144601</v>
      </c>
      <c r="L47">
        <v>76.821705341339097</v>
      </c>
      <c r="N47">
        <v>89.520239830017005</v>
      </c>
      <c r="O47">
        <v>0.25332533133851998</v>
      </c>
      <c r="P47">
        <v>73.4147531986236</v>
      </c>
      <c r="R47">
        <v>88.611948490142794</v>
      </c>
      <c r="S47">
        <v>0.26704773569128498</v>
      </c>
      <c r="T47">
        <v>67.666248798370304</v>
      </c>
      <c r="V47">
        <v>88.865703344344993</v>
      </c>
      <c r="W47">
        <v>0.26319794338199598</v>
      </c>
      <c r="X47">
        <v>65.750478267669607</v>
      </c>
      <c r="Z47">
        <v>88.524198532104407</v>
      </c>
      <c r="AA47">
        <v>0.26364589213584899</v>
      </c>
      <c r="AB47">
        <v>65.662639856338501</v>
      </c>
    </row>
    <row r="48" spans="2:28" x14ac:dyDescent="0.25">
      <c r="B48">
        <v>89.238029718399005</v>
      </c>
      <c r="C48">
        <v>0.25149045833863198</v>
      </c>
      <c r="D48">
        <v>75.535724401473999</v>
      </c>
      <c r="F48">
        <v>89.185857772827106</v>
      </c>
      <c r="G48">
        <v>0.25379090315737202</v>
      </c>
      <c r="H48">
        <v>77.556117057800293</v>
      </c>
      <c r="J48">
        <v>88.8846755027771</v>
      </c>
      <c r="K48">
        <v>0.25353088884362601</v>
      </c>
      <c r="L48">
        <v>76.058594942092896</v>
      </c>
      <c r="N48">
        <v>88.837242126464801</v>
      </c>
      <c r="O48">
        <v>0.26096192185155198</v>
      </c>
      <c r="P48">
        <v>74.024282932281494</v>
      </c>
      <c r="R48">
        <v>89.968460798263493</v>
      </c>
      <c r="S48">
        <v>0.246782750153139</v>
      </c>
      <c r="T48">
        <v>68.321039438247595</v>
      </c>
      <c r="V48">
        <v>89.152652025222693</v>
      </c>
      <c r="W48">
        <v>0.25641162460143102</v>
      </c>
      <c r="X48">
        <v>66.2691104412078</v>
      </c>
      <c r="Z48">
        <v>89.226174354553194</v>
      </c>
      <c r="AA48">
        <v>0.25290057101533198</v>
      </c>
      <c r="AB48">
        <v>65.695250272750798</v>
      </c>
    </row>
    <row r="49" spans="1:28" x14ac:dyDescent="0.25">
      <c r="B49">
        <v>88.445943593978797</v>
      </c>
      <c r="C49">
        <v>0.26557450813637501</v>
      </c>
      <c r="D49">
        <v>75.278319835662799</v>
      </c>
      <c r="F49">
        <v>89.079135656356797</v>
      </c>
      <c r="G49">
        <v>0.25269989554048899</v>
      </c>
      <c r="H49">
        <v>78.085031032562199</v>
      </c>
      <c r="J49">
        <v>88.955819606781006</v>
      </c>
      <c r="K49">
        <v>0.25039767996927298</v>
      </c>
      <c r="L49">
        <v>76.064940690994206</v>
      </c>
      <c r="N49">
        <v>89.109969139099107</v>
      </c>
      <c r="O49">
        <v>0.24715598011463799</v>
      </c>
      <c r="P49">
        <v>73.7614839076995</v>
      </c>
      <c r="R49">
        <v>89.306801557540894</v>
      </c>
      <c r="S49">
        <v>0.25290859650150699</v>
      </c>
      <c r="T49">
        <v>68.892151355743394</v>
      </c>
      <c r="V49">
        <v>89.292573928832994</v>
      </c>
      <c r="W49">
        <v>0.24674472755254201</v>
      </c>
      <c r="X49">
        <v>66.859905719756995</v>
      </c>
      <c r="Z49">
        <v>88.045156002044607</v>
      </c>
      <c r="AA49">
        <v>0.26422306826310699</v>
      </c>
      <c r="AB49">
        <v>65.567113876342702</v>
      </c>
    </row>
    <row r="50" spans="1:28" x14ac:dyDescent="0.25">
      <c r="B50">
        <v>89.337635040283203</v>
      </c>
      <c r="C50">
        <v>0.246960991473585</v>
      </c>
      <c r="D50">
        <v>75.2914879322052</v>
      </c>
      <c r="F50">
        <v>89.048308134078894</v>
      </c>
      <c r="G50">
        <v>0.25835350327257101</v>
      </c>
      <c r="H50">
        <v>76.572036981582599</v>
      </c>
      <c r="J50">
        <v>89.396923780441199</v>
      </c>
      <c r="K50">
        <v>0.25604076211240601</v>
      </c>
      <c r="L50">
        <v>75.976545572280799</v>
      </c>
      <c r="N50">
        <v>89.093369245529104</v>
      </c>
      <c r="O50">
        <v>0.25077409204322998</v>
      </c>
      <c r="P50">
        <v>72.682822227477999</v>
      </c>
      <c r="R50">
        <v>88.792181015014606</v>
      </c>
      <c r="S50">
        <v>0.25707833496460297</v>
      </c>
      <c r="T50">
        <v>68.697601079940796</v>
      </c>
      <c r="V50">
        <v>88.972419500350895</v>
      </c>
      <c r="W50">
        <v>0.26532755009217701</v>
      </c>
      <c r="X50">
        <v>66.540035963058401</v>
      </c>
      <c r="Z50">
        <v>88.984274864196706</v>
      </c>
      <c r="AA50">
        <v>0.25475019325397502</v>
      </c>
      <c r="AB50">
        <v>66.367227077484102</v>
      </c>
    </row>
    <row r="51" spans="1:28" x14ac:dyDescent="0.25">
      <c r="B51">
        <v>89.157396554946899</v>
      </c>
      <c r="C51">
        <v>0.24953419958223899</v>
      </c>
      <c r="D51">
        <v>74.196857213973999</v>
      </c>
      <c r="F51">
        <v>88.922619819641099</v>
      </c>
      <c r="G51">
        <v>0.25599420865869099</v>
      </c>
      <c r="H51">
        <v>77.243500709533606</v>
      </c>
      <c r="J51">
        <v>89.439606666564899</v>
      </c>
      <c r="K51">
        <v>0.25780443963407501</v>
      </c>
      <c r="L51">
        <v>75.536620140075598</v>
      </c>
      <c r="N51">
        <v>89.342379570007296</v>
      </c>
      <c r="O51">
        <v>0.248062007436813</v>
      </c>
      <c r="P51">
        <v>73.191655397415104</v>
      </c>
      <c r="R51">
        <v>89.145541191101003</v>
      </c>
      <c r="S51">
        <v>0.25451644660448802</v>
      </c>
      <c r="T51">
        <v>68.886629104614201</v>
      </c>
      <c r="V51" t="s">
        <v>9</v>
      </c>
      <c r="W51">
        <v>0.24941599555441599</v>
      </c>
      <c r="X51">
        <v>66.768295764923096</v>
      </c>
      <c r="Z51">
        <v>88.389027118682804</v>
      </c>
      <c r="AA51">
        <v>0.25856195903409301</v>
      </c>
      <c r="AB51">
        <v>65.674752950668307</v>
      </c>
    </row>
    <row r="53" spans="1:28" s="2" customFormat="1" x14ac:dyDescent="0.25">
      <c r="A53" s="1" t="s">
        <v>12</v>
      </c>
      <c r="B53" s="2">
        <f t="shared" ref="B53:D54" si="0">AVERAGE(B3:B51)</f>
        <v>89.277377663826442</v>
      </c>
      <c r="C53" s="2">
        <f t="shared" si="0"/>
        <v>0.25250892815873882</v>
      </c>
      <c r="D53" s="2">
        <f t="shared" si="0"/>
        <v>75.356114840020936</v>
      </c>
      <c r="F53" s="2">
        <f t="shared" ref="F53:H54" si="1">AVERAGE(F3:F51)</f>
        <v>89.280571621291472</v>
      </c>
      <c r="G53" s="2">
        <f t="shared" si="1"/>
        <v>0.25296847138353051</v>
      </c>
      <c r="H53" s="2">
        <f t="shared" si="1"/>
        <v>77.27786358521908</v>
      </c>
      <c r="J53" s="2">
        <f t="shared" ref="J53:L54" si="2">AVERAGE(J3:J51)</f>
        <v>89.196165118898662</v>
      </c>
      <c r="K53" s="2">
        <f t="shared" si="2"/>
        <v>0.25271396173605115</v>
      </c>
      <c r="L53" s="2">
        <f t="shared" si="2"/>
        <v>75.959391423634116</v>
      </c>
      <c r="N53" s="2">
        <f t="shared" ref="N53:P54" si="3">AVERAGE(N3:N51)</f>
        <v>89.085381128350065</v>
      </c>
      <c r="O53" s="2">
        <f t="shared" si="3"/>
        <v>0.25397736139035804</v>
      </c>
      <c r="P53" s="2">
        <f t="shared" si="3"/>
        <v>71.114031037505782</v>
      </c>
      <c r="R53" s="2">
        <f t="shared" ref="R53:T54" si="4">AVERAGE(R3:R51)</f>
        <v>89.125841734360662</v>
      </c>
      <c r="S53" s="2">
        <f t="shared" si="4"/>
        <v>0.25457393418632901</v>
      </c>
      <c r="T53" s="2">
        <f t="shared" si="4"/>
        <v>68.716105879569525</v>
      </c>
      <c r="V53" s="2">
        <f t="shared" ref="V53:X54" si="5">AVERAGE(V3:V51)</f>
        <v>88.942626615365327</v>
      </c>
      <c r="W53" s="2">
        <f t="shared" si="5"/>
        <v>0.25667699720940784</v>
      </c>
      <c r="X53" s="2">
        <f t="shared" si="5"/>
        <v>66.748775078325849</v>
      </c>
      <c r="Z53" s="2">
        <f t="shared" ref="Z53:AB54" si="6">AVERAGE(Z3:Z51)</f>
        <v>88.910614957614797</v>
      </c>
      <c r="AA53" s="2">
        <f t="shared" si="6"/>
        <v>0.25882860519111833</v>
      </c>
      <c r="AB53" s="2">
        <f t="shared" si="6"/>
        <v>66.240382535116993</v>
      </c>
    </row>
    <row r="54" spans="1:28" x14ac:dyDescent="0.25">
      <c r="A54" s="1" t="s">
        <v>13</v>
      </c>
      <c r="B54" s="2">
        <f t="shared" si="0"/>
        <v>89.279679581522927</v>
      </c>
      <c r="C54" s="2">
        <f t="shared" si="0"/>
        <v>0.25254877018417432</v>
      </c>
      <c r="D54" s="2">
        <f t="shared" si="0"/>
        <v>75.188310151298822</v>
      </c>
      <c r="F54" s="2">
        <f t="shared" si="1"/>
        <v>89.276517182588563</v>
      </c>
      <c r="G54" s="2">
        <f t="shared" si="1"/>
        <v>0.25303751978002381</v>
      </c>
      <c r="H54" s="2">
        <f t="shared" si="1"/>
        <v>77.123212203383432</v>
      </c>
      <c r="J54" s="2">
        <f t="shared" si="2"/>
        <v>89.186202113827065</v>
      </c>
      <c r="K54" s="2">
        <f t="shared" si="2"/>
        <v>0.25288449866961188</v>
      </c>
      <c r="L54" s="2">
        <f t="shared" si="2"/>
        <v>75.824053451418862</v>
      </c>
      <c r="N54" s="2">
        <f t="shared" si="3"/>
        <v>89.083436131477342</v>
      </c>
      <c r="O54" s="2">
        <f t="shared" si="3"/>
        <v>0.25400719784337505</v>
      </c>
      <c r="P54" s="2">
        <f t="shared" si="3"/>
        <v>71.399017761150986</v>
      </c>
      <c r="R54" s="2">
        <f t="shared" si="4"/>
        <v>89.126962920029953</v>
      </c>
      <c r="S54" s="2">
        <f t="shared" si="4"/>
        <v>0.25427081832504811</v>
      </c>
      <c r="T54" s="2">
        <f t="shared" si="4"/>
        <v>68.54665261010328</v>
      </c>
      <c r="V54" s="2">
        <f t="shared" si="5"/>
        <v>88.948451331321209</v>
      </c>
      <c r="W54" s="2">
        <f t="shared" si="5"/>
        <v>0.25662136002290409</v>
      </c>
      <c r="X54" s="2">
        <f t="shared" si="5"/>
        <v>66.592242146531717</v>
      </c>
      <c r="Z54" s="2">
        <f t="shared" si="6"/>
        <v>88.906560589869798</v>
      </c>
      <c r="AA54" s="2">
        <f t="shared" si="6"/>
        <v>0.25892122318202854</v>
      </c>
      <c r="AB54" s="2">
        <f t="shared" si="6"/>
        <v>66.087430700659738</v>
      </c>
    </row>
    <row r="56" spans="1:28" x14ac:dyDescent="0.25">
      <c r="B56">
        <v>89.277377663826442</v>
      </c>
      <c r="C56">
        <v>0.25250892815873882</v>
      </c>
      <c r="D56">
        <v>75.356114840020936</v>
      </c>
      <c r="F56">
        <v>89.280571621291472</v>
      </c>
      <c r="G56">
        <v>0.25296847138353051</v>
      </c>
      <c r="H56">
        <v>77.27786358521908</v>
      </c>
      <c r="J56">
        <v>89.196165118898662</v>
      </c>
      <c r="K56">
        <v>0.25271396173605115</v>
      </c>
      <c r="L56">
        <v>75.959391423634116</v>
      </c>
      <c r="N56">
        <v>89.085381128350065</v>
      </c>
      <c r="O56">
        <v>0.25397736139035804</v>
      </c>
      <c r="P56">
        <v>71.114031037505782</v>
      </c>
      <c r="R56">
        <v>89.125841734360662</v>
      </c>
      <c r="S56">
        <v>0.25457393418632901</v>
      </c>
      <c r="T56">
        <v>68.716105879569525</v>
      </c>
      <c r="V56">
        <v>88.942626615365327</v>
      </c>
      <c r="W56">
        <v>0.25667699720940784</v>
      </c>
      <c r="X56">
        <v>66.748775078325849</v>
      </c>
      <c r="Z56">
        <v>88.910614957614797</v>
      </c>
      <c r="AA56">
        <v>0.25882860519111833</v>
      </c>
      <c r="AB56">
        <v>66.240382535116993</v>
      </c>
    </row>
    <row r="57" spans="1:28" x14ac:dyDescent="0.25">
      <c r="B57">
        <v>89.279679581522927</v>
      </c>
      <c r="C57">
        <v>0.25254877018417432</v>
      </c>
      <c r="D57">
        <v>75.188310151298822</v>
      </c>
      <c r="F57">
        <v>89.276517182588563</v>
      </c>
      <c r="G57">
        <v>0.25303751978002381</v>
      </c>
      <c r="H57">
        <v>77.123212203383432</v>
      </c>
      <c r="J57">
        <v>89.186202113827065</v>
      </c>
      <c r="K57">
        <v>0.25288449866961188</v>
      </c>
      <c r="L57">
        <v>75.824053451418862</v>
      </c>
      <c r="N57">
        <v>89.083436131477342</v>
      </c>
      <c r="O57">
        <v>0.25400719784337505</v>
      </c>
      <c r="P57">
        <v>71.399017761150986</v>
      </c>
      <c r="R57">
        <v>89.126962920029953</v>
      </c>
      <c r="S57">
        <v>0.25427081832504811</v>
      </c>
      <c r="T57">
        <v>68.54665261010328</v>
      </c>
      <c r="V57">
        <v>88.948451331321209</v>
      </c>
      <c r="W57">
        <v>0.25662136002290409</v>
      </c>
      <c r="X57">
        <v>66.592242146531717</v>
      </c>
      <c r="Z57">
        <v>88.906560589869798</v>
      </c>
      <c r="AA57">
        <v>0.25892122318202854</v>
      </c>
      <c r="AB57">
        <v>66.087430700659738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0"/>
  <sheetViews>
    <sheetView workbookViewId="0">
      <selection activeCell="Q34" sqref="P23:Q34"/>
    </sheetView>
  </sheetViews>
  <sheetFormatPr defaultRowHeight="15" x14ac:dyDescent="0.25"/>
  <sheetData>
    <row r="1" spans="1:15" x14ac:dyDescent="0.25">
      <c r="A1" t="s">
        <v>23</v>
      </c>
      <c r="B1" t="s">
        <v>24</v>
      </c>
      <c r="C1" t="s">
        <v>25</v>
      </c>
    </row>
    <row r="2" spans="1:15" x14ac:dyDescent="0.25">
      <c r="A2">
        <v>83.410739898681598</v>
      </c>
      <c r="B2">
        <v>89.2846999168396</v>
      </c>
      <c r="C2">
        <v>629.61373281478802</v>
      </c>
      <c r="F2" t="s">
        <v>26</v>
      </c>
    </row>
    <row r="3" spans="1:15" x14ac:dyDescent="0.25">
      <c r="A3">
        <v>75.190318822860704</v>
      </c>
      <c r="B3">
        <v>85.845623970031696</v>
      </c>
      <c r="C3">
        <v>620.31075048446598</v>
      </c>
      <c r="M3" t="s">
        <v>44</v>
      </c>
    </row>
    <row r="4" spans="1:15" ht="15.75" thickBot="1" x14ac:dyDescent="0.3">
      <c r="A4">
        <v>74.905024528503404</v>
      </c>
      <c r="B4">
        <v>85.7653968334198</v>
      </c>
      <c r="C4">
        <v>622.61563682556096</v>
      </c>
      <c r="F4" t="s">
        <v>27</v>
      </c>
    </row>
    <row r="5" spans="1:15" x14ac:dyDescent="0.25">
      <c r="A5">
        <v>75.844092607498098</v>
      </c>
      <c r="B5">
        <v>85.182788848876896</v>
      </c>
      <c r="C5">
        <v>620.07716345787003</v>
      </c>
      <c r="F5" s="8" t="s">
        <v>28</v>
      </c>
      <c r="G5" s="8" t="s">
        <v>29</v>
      </c>
      <c r="H5" s="8" t="s">
        <v>30</v>
      </c>
      <c r="I5" s="8" t="s">
        <v>31</v>
      </c>
      <c r="J5" s="8" t="s">
        <v>32</v>
      </c>
      <c r="M5" s="8" t="s">
        <v>54</v>
      </c>
      <c r="N5" s="8" t="s">
        <v>24</v>
      </c>
      <c r="O5" s="8" t="s">
        <v>25</v>
      </c>
    </row>
    <row r="6" spans="1:15" x14ac:dyDescent="0.25">
      <c r="A6">
        <v>74.603816270828204</v>
      </c>
      <c r="B6">
        <v>82.337363481521606</v>
      </c>
      <c r="C6">
        <v>623.313329219818</v>
      </c>
      <c r="F6" s="6" t="s">
        <v>23</v>
      </c>
      <c r="G6" s="6">
        <v>49</v>
      </c>
      <c r="H6" s="6">
        <v>3692.4496271610255</v>
      </c>
      <c r="I6" s="6">
        <v>75.356114840020936</v>
      </c>
      <c r="J6" s="6">
        <v>1.6501834540898923</v>
      </c>
      <c r="M6" s="6" t="s">
        <v>45</v>
      </c>
      <c r="N6" s="6">
        <v>85.279865031339682</v>
      </c>
      <c r="O6" s="6">
        <v>622.24223748031909</v>
      </c>
    </row>
    <row r="7" spans="1:15" x14ac:dyDescent="0.25">
      <c r="A7">
        <v>74.495482921600299</v>
      </c>
      <c r="B7">
        <v>81.9637322425842</v>
      </c>
      <c r="C7">
        <v>620.18612217903103</v>
      </c>
      <c r="F7" s="6" t="s">
        <v>24</v>
      </c>
      <c r="G7" s="6">
        <v>49</v>
      </c>
      <c r="H7" s="6">
        <v>4178.7133865356445</v>
      </c>
      <c r="I7" s="6">
        <v>85.279865031339682</v>
      </c>
      <c r="J7" s="6">
        <v>5.4510447039283347</v>
      </c>
      <c r="M7" s="6" t="s">
        <v>32</v>
      </c>
      <c r="N7" s="6">
        <v>5.4510447039283347</v>
      </c>
      <c r="O7" s="6">
        <v>3.8060899746524317</v>
      </c>
    </row>
    <row r="8" spans="1:15" ht="15.75" thickBot="1" x14ac:dyDescent="0.3">
      <c r="A8">
        <v>73.648802042007404</v>
      </c>
      <c r="B8">
        <v>82.482324123382497</v>
      </c>
      <c r="C8">
        <v>623.250921487808</v>
      </c>
      <c r="F8" s="7" t="s">
        <v>25</v>
      </c>
      <c r="G8" s="7">
        <v>49</v>
      </c>
      <c r="H8" s="7">
        <v>30489.869636535637</v>
      </c>
      <c r="I8" s="7">
        <v>622.24223748031909</v>
      </c>
      <c r="J8" s="7">
        <v>3.8060899746524317</v>
      </c>
      <c r="M8" s="6" t="s">
        <v>46</v>
      </c>
      <c r="N8" s="6">
        <v>49</v>
      </c>
      <c r="O8" s="6">
        <v>49</v>
      </c>
    </row>
    <row r="9" spans="1:15" x14ac:dyDescent="0.25">
      <c r="A9">
        <v>75.791362762451101</v>
      </c>
      <c r="B9">
        <v>86.969259738922105</v>
      </c>
      <c r="C9">
        <v>622.42791533470097</v>
      </c>
      <c r="M9" s="6" t="s">
        <v>47</v>
      </c>
      <c r="N9" s="6">
        <v>4.6285673392903837</v>
      </c>
      <c r="O9" s="6"/>
    </row>
    <row r="10" spans="1:15" x14ac:dyDescent="0.25">
      <c r="A10">
        <v>74.667029857635498</v>
      </c>
      <c r="B10">
        <v>88.251056432723999</v>
      </c>
      <c r="C10">
        <v>621.18253993988003</v>
      </c>
      <c r="M10" s="6" t="s">
        <v>48</v>
      </c>
      <c r="N10" s="6">
        <v>0</v>
      </c>
      <c r="O10" s="6"/>
    </row>
    <row r="11" spans="1:15" ht="15.75" thickBot="1" x14ac:dyDescent="0.3">
      <c r="A11">
        <v>75.812046051025305</v>
      </c>
      <c r="B11">
        <v>86.576238393783498</v>
      </c>
      <c r="C11">
        <v>623.61626076698303</v>
      </c>
      <c r="F11" t="s">
        <v>33</v>
      </c>
      <c r="M11" s="6" t="s">
        <v>36</v>
      </c>
      <c r="N11" s="6">
        <v>96</v>
      </c>
      <c r="O11" s="6"/>
    </row>
    <row r="12" spans="1:15" x14ac:dyDescent="0.25">
      <c r="A12">
        <v>75.119086742401095</v>
      </c>
      <c r="B12">
        <v>87.722548484802203</v>
      </c>
      <c r="C12">
        <v>619.62087702751103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6" t="s">
        <v>49</v>
      </c>
      <c r="N12" s="6">
        <v>-1235.3886374755962</v>
      </c>
      <c r="O12" s="6"/>
    </row>
    <row r="13" spans="1:15" x14ac:dyDescent="0.25">
      <c r="A13">
        <v>75.505781650543199</v>
      </c>
      <c r="B13">
        <v>81.793133020401001</v>
      </c>
      <c r="C13">
        <v>621.20873451232899</v>
      </c>
      <c r="F13" s="6" t="s">
        <v>41</v>
      </c>
      <c r="G13" s="6">
        <v>9596021.1892137714</v>
      </c>
      <c r="H13" s="6">
        <v>2</v>
      </c>
      <c r="I13" s="6">
        <v>4798010.5946068857</v>
      </c>
      <c r="J13" s="6">
        <v>1319667.3654091244</v>
      </c>
      <c r="K13" s="6">
        <v>1.1292534444508241E-307</v>
      </c>
      <c r="L13" s="6">
        <v>3.0589280005422923</v>
      </c>
      <c r="M13" s="6" t="s">
        <v>50</v>
      </c>
      <c r="N13" s="6">
        <v>8.7744315662928342E-204</v>
      </c>
      <c r="O13" s="6"/>
    </row>
    <row r="14" spans="1:15" x14ac:dyDescent="0.25">
      <c r="A14">
        <v>74.686826229095402</v>
      </c>
      <c r="B14">
        <v>86.800741195678697</v>
      </c>
      <c r="C14">
        <v>622.78855776786804</v>
      </c>
      <c r="F14" s="6" t="s">
        <v>42</v>
      </c>
      <c r="G14" s="6">
        <v>523.55127036819158</v>
      </c>
      <c r="H14" s="6">
        <v>144</v>
      </c>
      <c r="I14" s="6">
        <v>3.6357727108902194</v>
      </c>
      <c r="J14" s="6"/>
      <c r="K14" s="6"/>
      <c r="L14" s="6"/>
      <c r="M14" s="6" t="s">
        <v>51</v>
      </c>
      <c r="N14" s="6">
        <v>1.6608814403248366</v>
      </c>
      <c r="O14" s="6"/>
    </row>
    <row r="15" spans="1:15" x14ac:dyDescent="0.25">
      <c r="A15">
        <v>76.243846654891897</v>
      </c>
      <c r="B15">
        <v>84.190393209457397</v>
      </c>
      <c r="C15">
        <v>620.91040968894902</v>
      </c>
      <c r="F15" s="6"/>
      <c r="G15" s="6"/>
      <c r="H15" s="6"/>
      <c r="I15" s="6"/>
      <c r="J15" s="6"/>
      <c r="K15" s="6"/>
      <c r="L15" s="6"/>
      <c r="M15" s="6" t="s">
        <v>52</v>
      </c>
      <c r="N15" s="6">
        <v>1.7548863132585668E-203</v>
      </c>
      <c r="O15" s="6"/>
    </row>
    <row r="16" spans="1:15" ht="15.75" thickBot="1" x14ac:dyDescent="0.3">
      <c r="A16">
        <v>75.667903423309298</v>
      </c>
      <c r="B16">
        <v>85.059386491775498</v>
      </c>
      <c r="C16">
        <v>619.70832848548798</v>
      </c>
      <c r="F16" s="7" t="s">
        <v>43</v>
      </c>
      <c r="G16" s="7">
        <v>9596544.740484139</v>
      </c>
      <c r="H16" s="7">
        <v>146</v>
      </c>
      <c r="I16" s="7"/>
      <c r="J16" s="7"/>
      <c r="K16" s="7"/>
      <c r="L16" s="7"/>
      <c r="M16" s="7" t="s">
        <v>53</v>
      </c>
      <c r="N16" s="7">
        <v>1.9849843115224561</v>
      </c>
      <c r="O16" s="7"/>
    </row>
    <row r="17" spans="1:17" x14ac:dyDescent="0.25">
      <c r="A17">
        <v>74.507419109344397</v>
      </c>
      <c r="B17">
        <v>88.176538705825806</v>
      </c>
      <c r="C17">
        <v>622.00117516517605</v>
      </c>
    </row>
    <row r="18" spans="1:17" x14ac:dyDescent="0.25">
      <c r="A18">
        <v>74.635200500488196</v>
      </c>
      <c r="B18">
        <v>82.430211544036794</v>
      </c>
      <c r="C18">
        <v>622.52004361152603</v>
      </c>
    </row>
    <row r="19" spans="1:17" x14ac:dyDescent="0.25">
      <c r="A19">
        <v>75.061919450759802</v>
      </c>
      <c r="B19">
        <v>85.980497121810899</v>
      </c>
      <c r="C19">
        <v>620.82996916770901</v>
      </c>
    </row>
    <row r="20" spans="1:17" x14ac:dyDescent="0.25">
      <c r="A20">
        <v>75.048404455184894</v>
      </c>
      <c r="B20">
        <v>87.220519542694007</v>
      </c>
      <c r="C20">
        <v>620.46274471282902</v>
      </c>
      <c r="I20" t="s">
        <v>44</v>
      </c>
    </row>
    <row r="21" spans="1:17" ht="15.75" thickBot="1" x14ac:dyDescent="0.3">
      <c r="A21">
        <v>75.118994235992403</v>
      </c>
      <c r="B21">
        <v>86.060844182968097</v>
      </c>
      <c r="C21">
        <v>625.07487797737099</v>
      </c>
      <c r="O21" t="s">
        <v>44</v>
      </c>
    </row>
    <row r="22" spans="1:17" ht="15.75" thickBot="1" x14ac:dyDescent="0.3">
      <c r="A22">
        <v>74.924762010574298</v>
      </c>
      <c r="B22">
        <v>82.944344520568805</v>
      </c>
      <c r="C22">
        <v>620.61193203925995</v>
      </c>
      <c r="I22" s="8"/>
      <c r="J22" s="8" t="s">
        <v>23</v>
      </c>
      <c r="K22" s="8" t="s">
        <v>25</v>
      </c>
    </row>
    <row r="23" spans="1:17" x14ac:dyDescent="0.25">
      <c r="A23">
        <v>75.415207862854004</v>
      </c>
      <c r="B23">
        <v>83.588365554809499</v>
      </c>
      <c r="C23">
        <v>621.68988919258095</v>
      </c>
      <c r="I23" s="6" t="s">
        <v>45</v>
      </c>
      <c r="J23" s="6">
        <v>75.356114840020936</v>
      </c>
      <c r="K23" s="6">
        <v>622.24223748031909</v>
      </c>
      <c r="O23" s="8"/>
      <c r="P23" s="8" t="s">
        <v>23</v>
      </c>
      <c r="Q23" s="8" t="s">
        <v>24</v>
      </c>
    </row>
    <row r="24" spans="1:17" x14ac:dyDescent="0.25">
      <c r="A24">
        <v>75.166744232177706</v>
      </c>
      <c r="B24">
        <v>85.223354816436697</v>
      </c>
      <c r="C24">
        <v>620.42281103134098</v>
      </c>
      <c r="I24" s="6" t="s">
        <v>32</v>
      </c>
      <c r="J24" s="6">
        <v>1.6501834540898923</v>
      </c>
      <c r="K24" s="6">
        <v>3.8060899746524317</v>
      </c>
      <c r="O24" s="6" t="s">
        <v>45</v>
      </c>
      <c r="P24" s="6">
        <v>75.356114840020936</v>
      </c>
      <c r="Q24" s="6">
        <v>85.279865031339682</v>
      </c>
    </row>
    <row r="25" spans="1:17" x14ac:dyDescent="0.25">
      <c r="A25">
        <v>75.598283767700195</v>
      </c>
      <c r="B25">
        <v>81.924137830734196</v>
      </c>
      <c r="C25">
        <v>625.19871401786804</v>
      </c>
      <c r="I25" s="6" t="s">
        <v>46</v>
      </c>
      <c r="J25" s="6">
        <v>49</v>
      </c>
      <c r="K25" s="6">
        <v>49</v>
      </c>
      <c r="O25" s="6" t="s">
        <v>32</v>
      </c>
      <c r="P25" s="6">
        <v>1.6501834540898923</v>
      </c>
      <c r="Q25" s="6">
        <v>5.4510447039283347</v>
      </c>
    </row>
    <row r="26" spans="1:17" x14ac:dyDescent="0.25">
      <c r="A26">
        <v>74.585319042205796</v>
      </c>
      <c r="B26">
        <v>88.039988994598303</v>
      </c>
      <c r="C26">
        <v>621.87540721893299</v>
      </c>
      <c r="I26" s="6" t="s">
        <v>47</v>
      </c>
      <c r="J26" s="6">
        <v>2.7281367143711619</v>
      </c>
      <c r="K26" s="6"/>
      <c r="O26" s="6" t="s">
        <v>46</v>
      </c>
      <c r="P26" s="6">
        <v>49</v>
      </c>
      <c r="Q26" s="6">
        <v>49</v>
      </c>
    </row>
    <row r="27" spans="1:17" x14ac:dyDescent="0.25">
      <c r="A27">
        <v>75.590289115905705</v>
      </c>
      <c r="B27">
        <v>86.666295766830402</v>
      </c>
      <c r="C27">
        <v>624.073350429534</v>
      </c>
      <c r="I27" s="6" t="s">
        <v>48</v>
      </c>
      <c r="J27" s="6">
        <v>0</v>
      </c>
      <c r="K27" s="6"/>
      <c r="O27" s="6" t="s">
        <v>47</v>
      </c>
      <c r="P27" s="6">
        <v>3.5506140790091134</v>
      </c>
      <c r="Q27" s="6"/>
    </row>
    <row r="28" spans="1:17" x14ac:dyDescent="0.25">
      <c r="A28">
        <v>75.485824108123694</v>
      </c>
      <c r="B28">
        <v>86.143874883651705</v>
      </c>
      <c r="C28">
        <v>625.62148094177201</v>
      </c>
      <c r="I28" s="6" t="s">
        <v>36</v>
      </c>
      <c r="J28" s="6">
        <v>96</v>
      </c>
      <c r="K28" s="6"/>
      <c r="O28" s="6" t="s">
        <v>48</v>
      </c>
      <c r="P28" s="6">
        <v>0</v>
      </c>
      <c r="Q28" s="6"/>
    </row>
    <row r="29" spans="1:17" x14ac:dyDescent="0.25">
      <c r="A29">
        <v>75.159650802612305</v>
      </c>
      <c r="B29">
        <v>82.168639659881507</v>
      </c>
      <c r="C29">
        <v>622.66134953498795</v>
      </c>
      <c r="I29" s="6" t="s">
        <v>49</v>
      </c>
      <c r="J29" s="6">
        <v>-1638.8789618556227</v>
      </c>
      <c r="K29" s="6"/>
      <c r="O29" s="6" t="s">
        <v>36</v>
      </c>
      <c r="P29" s="6">
        <v>96</v>
      </c>
      <c r="Q29" s="6"/>
    </row>
    <row r="30" spans="1:17" x14ac:dyDescent="0.25">
      <c r="A30">
        <v>75.285389900207505</v>
      </c>
      <c r="B30">
        <v>82.568189859390202</v>
      </c>
      <c r="C30">
        <v>622.57876133918705</v>
      </c>
      <c r="I30" s="6" t="s">
        <v>50</v>
      </c>
      <c r="J30" s="6">
        <v>1.4468540035172594E-215</v>
      </c>
      <c r="K30" s="6"/>
      <c r="O30" s="6" t="s">
        <v>49</v>
      </c>
      <c r="P30" s="6">
        <v>-26.067965052636488</v>
      </c>
      <c r="Q30" s="6"/>
    </row>
    <row r="31" spans="1:17" x14ac:dyDescent="0.25">
      <c r="A31">
        <v>74.586282014846802</v>
      </c>
      <c r="B31">
        <v>88.141471385955796</v>
      </c>
      <c r="C31">
        <v>622.42392969131402</v>
      </c>
      <c r="I31" s="6" t="s">
        <v>51</v>
      </c>
      <c r="J31" s="6">
        <v>1.6608814403248366</v>
      </c>
      <c r="K31" s="6"/>
      <c r="O31" s="6" t="s">
        <v>50</v>
      </c>
      <c r="P31" s="6">
        <v>1.2155251109544982E-45</v>
      </c>
      <c r="Q31" s="6"/>
    </row>
    <row r="32" spans="1:17" x14ac:dyDescent="0.25">
      <c r="A32">
        <v>75.993334770202594</v>
      </c>
      <c r="B32">
        <v>86.535898685455294</v>
      </c>
      <c r="C32">
        <v>622.95025801658596</v>
      </c>
      <c r="I32" s="6" t="s">
        <v>52</v>
      </c>
      <c r="J32" s="6">
        <v>2.8937080070345188E-215</v>
      </c>
      <c r="K32" s="6"/>
      <c r="O32" s="6" t="s">
        <v>51</v>
      </c>
      <c r="P32" s="6">
        <v>1.6608814403248366</v>
      </c>
      <c r="Q32" s="6"/>
    </row>
    <row r="33" spans="1:17" ht="15.75" thickBot="1" x14ac:dyDescent="0.3">
      <c r="A33">
        <v>74.486284017562795</v>
      </c>
      <c r="B33">
        <v>88.09033203125</v>
      </c>
      <c r="C33">
        <v>621.00262737274102</v>
      </c>
      <c r="I33" s="7" t="s">
        <v>53</v>
      </c>
      <c r="J33" s="7">
        <v>1.9849843115224561</v>
      </c>
      <c r="K33" s="7"/>
      <c r="O33" s="6" t="s">
        <v>52</v>
      </c>
      <c r="P33" s="6">
        <v>2.4310502219089964E-45</v>
      </c>
      <c r="Q33" s="6"/>
    </row>
    <row r="34" spans="1:17" ht="15.75" thickBot="1" x14ac:dyDescent="0.3">
      <c r="A34">
        <v>75.700707197189303</v>
      </c>
      <c r="B34">
        <v>87.8489665985107</v>
      </c>
      <c r="C34">
        <v>619.62267351150501</v>
      </c>
      <c r="O34" s="7" t="s">
        <v>53</v>
      </c>
      <c r="P34" s="7">
        <v>1.9849843115224561</v>
      </c>
      <c r="Q34" s="7"/>
    </row>
    <row r="35" spans="1:17" x14ac:dyDescent="0.25">
      <c r="A35">
        <v>75.524472951888995</v>
      </c>
      <c r="B35">
        <v>86.214573621749807</v>
      </c>
      <c r="C35">
        <v>622.44991159438996</v>
      </c>
    </row>
    <row r="36" spans="1:17" x14ac:dyDescent="0.25">
      <c r="A36">
        <v>75.102858066558795</v>
      </c>
      <c r="B36">
        <v>82.366712570190401</v>
      </c>
      <c r="C36">
        <v>625.08124709129299</v>
      </c>
    </row>
    <row r="37" spans="1:17" x14ac:dyDescent="0.25">
      <c r="A37">
        <v>74.561195611953707</v>
      </c>
      <c r="B37">
        <v>87.390394210815401</v>
      </c>
      <c r="C37">
        <v>623.22033381462097</v>
      </c>
    </row>
    <row r="38" spans="1:17" x14ac:dyDescent="0.25">
      <c r="A38">
        <v>75.467106580734196</v>
      </c>
      <c r="B38">
        <v>82.509093046188298</v>
      </c>
      <c r="C38">
        <v>619.80937767028797</v>
      </c>
    </row>
    <row r="39" spans="1:17" x14ac:dyDescent="0.25">
      <c r="A39">
        <v>75.6887593269348</v>
      </c>
      <c r="B39">
        <v>86.764262437820406</v>
      </c>
      <c r="C39">
        <v>624.04310846328701</v>
      </c>
    </row>
    <row r="40" spans="1:17" x14ac:dyDescent="0.25">
      <c r="A40">
        <v>75.047974824905396</v>
      </c>
      <c r="B40">
        <v>85.485150337219196</v>
      </c>
      <c r="C40">
        <v>622.62831640243496</v>
      </c>
    </row>
    <row r="41" spans="1:17" x14ac:dyDescent="0.25">
      <c r="A41">
        <v>75.224390268325806</v>
      </c>
      <c r="B41">
        <v>88.892863273620605</v>
      </c>
      <c r="C41">
        <v>623.05654406547501</v>
      </c>
    </row>
    <row r="42" spans="1:17" x14ac:dyDescent="0.25">
      <c r="A42">
        <v>75.638946533203097</v>
      </c>
      <c r="B42">
        <v>83.066589593887301</v>
      </c>
      <c r="C42">
        <v>622.40083050727799</v>
      </c>
    </row>
    <row r="43" spans="1:17" x14ac:dyDescent="0.25">
      <c r="A43">
        <v>75.251666545867906</v>
      </c>
      <c r="B43">
        <v>81.904806852340698</v>
      </c>
      <c r="C43">
        <v>621.44749498367298</v>
      </c>
    </row>
    <row r="44" spans="1:17" x14ac:dyDescent="0.25">
      <c r="A44">
        <v>75.892596483230506</v>
      </c>
      <c r="B44">
        <v>82.287146091461096</v>
      </c>
      <c r="C44" s="3">
        <v>620.072613477706</v>
      </c>
    </row>
    <row r="45" spans="1:17" x14ac:dyDescent="0.25">
      <c r="A45">
        <v>75.026247262954698</v>
      </c>
      <c r="B45">
        <v>82.849242687225299</v>
      </c>
      <c r="C45">
        <v>624.22593569755497</v>
      </c>
    </row>
    <row r="46" spans="1:17" x14ac:dyDescent="0.25">
      <c r="A46">
        <v>75.778846263885498</v>
      </c>
      <c r="B46">
        <v>84.153202295303302</v>
      </c>
      <c r="C46">
        <v>621.95561194419804</v>
      </c>
    </row>
    <row r="47" spans="1:17" x14ac:dyDescent="0.25">
      <c r="A47">
        <v>75.535724401473999</v>
      </c>
      <c r="B47">
        <v>88.161750078201294</v>
      </c>
      <c r="C47">
        <v>620.71887111663796</v>
      </c>
    </row>
    <row r="48" spans="1:17" x14ac:dyDescent="0.25">
      <c r="A48">
        <v>75.278319835662799</v>
      </c>
      <c r="B48">
        <v>86.880231142043996</v>
      </c>
      <c r="C48">
        <v>621.87014770507801</v>
      </c>
    </row>
    <row r="49" spans="1:3" x14ac:dyDescent="0.25">
      <c r="A49">
        <v>75.2914879322052</v>
      </c>
      <c r="B49">
        <v>87.098807334899902</v>
      </c>
      <c r="C49">
        <v>619.91724228858902</v>
      </c>
    </row>
    <row r="50" spans="1:3" x14ac:dyDescent="0.25">
      <c r="A50">
        <v>74.196857213973999</v>
      </c>
      <c r="B50">
        <v>82.711402893066406</v>
      </c>
      <c r="C50">
        <v>624.51877474784806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3"/>
  <sheetViews>
    <sheetView tabSelected="1" zoomScaleNormal="100" workbookViewId="0">
      <selection activeCell="O20" sqref="O20:Q33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</row>
    <row r="2" spans="1:17" x14ac:dyDescent="0.25">
      <c r="A2">
        <v>0.25250892815873882</v>
      </c>
      <c r="B2">
        <v>0.28035382149444082</v>
      </c>
      <c r="C2">
        <v>0.27422886871488167</v>
      </c>
      <c r="G2" t="s">
        <v>26</v>
      </c>
    </row>
    <row r="3" spans="1:17" x14ac:dyDescent="0.25">
      <c r="A3">
        <v>0.25296847138353051</v>
      </c>
      <c r="B3">
        <v>0.2839892331293008</v>
      </c>
      <c r="C3">
        <v>0.26861987611685756</v>
      </c>
    </row>
    <row r="4" spans="1:17" ht="15.75" thickBot="1" x14ac:dyDescent="0.3">
      <c r="A4">
        <v>0.25271396173605115</v>
      </c>
      <c r="B4">
        <v>0.27756050853356795</v>
      </c>
      <c r="C4">
        <v>0.26727999964450727</v>
      </c>
      <c r="G4" t="s">
        <v>27</v>
      </c>
      <c r="O4" t="s">
        <v>44</v>
      </c>
    </row>
    <row r="5" spans="1:17" ht="15.75" thickBot="1" x14ac:dyDescent="0.3">
      <c r="A5">
        <v>0.25397736139035804</v>
      </c>
      <c r="B5">
        <v>0.27181587591363621</v>
      </c>
      <c r="C5">
        <v>0.27152418235869347</v>
      </c>
      <c r="G5" s="8" t="s">
        <v>28</v>
      </c>
      <c r="H5" s="8" t="s">
        <v>29</v>
      </c>
      <c r="I5" s="8" t="s">
        <v>30</v>
      </c>
      <c r="J5" s="8" t="s">
        <v>31</v>
      </c>
      <c r="K5" s="8" t="s">
        <v>32</v>
      </c>
    </row>
    <row r="6" spans="1:17" x14ac:dyDescent="0.25">
      <c r="A6">
        <v>0.25457393418632901</v>
      </c>
      <c r="B6">
        <v>0.28113333910177979</v>
      </c>
      <c r="C6">
        <v>0.27440817489783076</v>
      </c>
      <c r="G6" s="6" t="s">
        <v>23</v>
      </c>
      <c r="H6" s="6">
        <v>7</v>
      </c>
      <c r="I6" s="6">
        <v>1.7822482592555338</v>
      </c>
      <c r="J6" s="6">
        <v>0.25460689417936194</v>
      </c>
      <c r="K6" s="6">
        <v>5.5291087053150004E-6</v>
      </c>
      <c r="O6" s="8"/>
      <c r="P6" s="8" t="s">
        <v>24</v>
      </c>
      <c r="Q6" s="8" t="s">
        <v>23</v>
      </c>
    </row>
    <row r="7" spans="1:17" x14ac:dyDescent="0.25">
      <c r="A7">
        <v>0.25667699720940784</v>
      </c>
      <c r="B7">
        <v>0.33148675481590034</v>
      </c>
      <c r="C7">
        <v>0.27483680097808427</v>
      </c>
      <c r="G7" s="6" t="s">
        <v>24</v>
      </c>
      <c r="H7" s="6">
        <v>7</v>
      </c>
      <c r="I7" s="6">
        <v>2.0048414452294461</v>
      </c>
      <c r="J7" s="6">
        <v>0.28640592074706372</v>
      </c>
      <c r="K7" s="6">
        <v>4.0935567964807835E-4</v>
      </c>
      <c r="O7" s="6" t="s">
        <v>45</v>
      </c>
      <c r="P7" s="6">
        <v>0.28640592074706372</v>
      </c>
      <c r="Q7" s="6">
        <v>0.25460689417936194</v>
      </c>
    </row>
    <row r="8" spans="1:17" ht="15.75" thickBot="1" x14ac:dyDescent="0.3">
      <c r="A8">
        <v>0.25882860519111833</v>
      </c>
      <c r="B8">
        <v>0.27850191224082005</v>
      </c>
      <c r="C8">
        <v>0.27236671204458485</v>
      </c>
      <c r="G8" s="7" t="s">
        <v>25</v>
      </c>
      <c r="H8" s="7">
        <v>7</v>
      </c>
      <c r="I8" s="7">
        <v>1.90326461475544</v>
      </c>
      <c r="J8" s="7">
        <v>0.27189494496506283</v>
      </c>
      <c r="K8" s="7">
        <v>8.8003111543473867E-6</v>
      </c>
      <c r="O8" s="6" t="s">
        <v>32</v>
      </c>
      <c r="P8" s="6">
        <v>4.0935567964807835E-4</v>
      </c>
      <c r="Q8" s="6">
        <v>5.5291087053150004E-6</v>
      </c>
    </row>
    <row r="9" spans="1:17" x14ac:dyDescent="0.25">
      <c r="O9" s="6" t="s">
        <v>46</v>
      </c>
      <c r="P9" s="6">
        <v>7</v>
      </c>
      <c r="Q9" s="6">
        <v>7</v>
      </c>
    </row>
    <row r="10" spans="1:17" x14ac:dyDescent="0.25">
      <c r="O10" s="6" t="s">
        <v>47</v>
      </c>
      <c r="P10" s="6">
        <v>2.0744239417669666E-4</v>
      </c>
      <c r="Q10" s="6"/>
    </row>
    <row r="11" spans="1:17" ht="15.75" thickBot="1" x14ac:dyDescent="0.3">
      <c r="G11" t="s">
        <v>33</v>
      </c>
      <c r="O11" s="6" t="s">
        <v>48</v>
      </c>
      <c r="P11" s="6">
        <v>0</v>
      </c>
      <c r="Q11" s="6"/>
    </row>
    <row r="12" spans="1:17" x14ac:dyDescent="0.25">
      <c r="G12" s="8" t="s">
        <v>34</v>
      </c>
      <c r="H12" s="8" t="s">
        <v>35</v>
      </c>
      <c r="I12" s="8" t="s">
        <v>36</v>
      </c>
      <c r="J12" s="8" t="s">
        <v>37</v>
      </c>
      <c r="K12" s="8" t="s">
        <v>38</v>
      </c>
      <c r="L12" s="8" t="s">
        <v>39</v>
      </c>
      <c r="M12" s="8" t="s">
        <v>40</v>
      </c>
      <c r="O12" s="6" t="s">
        <v>36</v>
      </c>
      <c r="P12" s="6">
        <v>12</v>
      </c>
      <c r="Q12" s="6"/>
    </row>
    <row r="13" spans="1:17" x14ac:dyDescent="0.25">
      <c r="G13" s="6" t="s">
        <v>41</v>
      </c>
      <c r="H13" s="6">
        <v>3.5481208204591118E-3</v>
      </c>
      <c r="I13" s="6">
        <v>2</v>
      </c>
      <c r="J13" s="6">
        <v>1.7740604102295559E-3</v>
      </c>
      <c r="K13" s="6">
        <v>12.5616436284218</v>
      </c>
      <c r="L13" s="6">
        <v>3.8463235270489701E-4</v>
      </c>
      <c r="M13" s="6">
        <v>3.5545571456617879</v>
      </c>
      <c r="O13" s="6" t="s">
        <v>49</v>
      </c>
      <c r="P13" s="6">
        <v>4.1304663618210968</v>
      </c>
      <c r="Q13" s="6"/>
    </row>
    <row r="14" spans="1:17" x14ac:dyDescent="0.25">
      <c r="G14" s="6" t="s">
        <v>42</v>
      </c>
      <c r="H14" s="6">
        <v>2.5421105970464442E-3</v>
      </c>
      <c r="I14" s="6">
        <v>18</v>
      </c>
      <c r="J14" s="6">
        <v>1.4122836650258023E-4</v>
      </c>
      <c r="K14" s="6"/>
      <c r="L14" s="6"/>
      <c r="M14" s="6"/>
      <c r="O14" s="6" t="s">
        <v>50</v>
      </c>
      <c r="P14" s="6">
        <v>6.9717290751292269E-4</v>
      </c>
      <c r="Q14" s="6"/>
    </row>
    <row r="15" spans="1:17" x14ac:dyDescent="0.25">
      <c r="G15" s="6"/>
      <c r="H15" s="6"/>
      <c r="I15" s="6"/>
      <c r="J15" s="6"/>
      <c r="K15" s="6"/>
      <c r="L15" s="6"/>
      <c r="M15" s="6"/>
      <c r="O15" s="6" t="s">
        <v>51</v>
      </c>
      <c r="P15" s="6">
        <v>1.7822875556493194</v>
      </c>
      <c r="Q15" s="6"/>
    </row>
    <row r="16" spans="1:17" ht="15.75" thickBot="1" x14ac:dyDescent="0.3">
      <c r="G16" s="7" t="s">
        <v>43</v>
      </c>
      <c r="H16" s="7">
        <v>6.0902314175055559E-3</v>
      </c>
      <c r="I16" s="7">
        <v>20</v>
      </c>
      <c r="J16" s="7"/>
      <c r="K16" s="7"/>
      <c r="L16" s="7"/>
      <c r="M16" s="7"/>
      <c r="O16" s="6" t="s">
        <v>52</v>
      </c>
      <c r="P16" s="6">
        <v>1.3943458150258454E-3</v>
      </c>
      <c r="Q16" s="6"/>
    </row>
    <row r="17" spans="7:17" ht="15.75" thickBot="1" x14ac:dyDescent="0.3">
      <c r="O17" s="7" t="s">
        <v>53</v>
      </c>
      <c r="P17" s="7">
        <v>2.1788128296672284</v>
      </c>
      <c r="Q17" s="7"/>
    </row>
    <row r="18" spans="7:17" x14ac:dyDescent="0.25">
      <c r="G18" t="s">
        <v>44</v>
      </c>
    </row>
    <row r="19" spans="7:17" ht="15.75" thickBot="1" x14ac:dyDescent="0.3"/>
    <row r="20" spans="7:17" x14ac:dyDescent="0.25">
      <c r="G20" s="8"/>
      <c r="H20" s="8" t="s">
        <v>24</v>
      </c>
      <c r="I20" s="8" t="s">
        <v>25</v>
      </c>
      <c r="O20" t="s">
        <v>44</v>
      </c>
    </row>
    <row r="21" spans="7:17" ht="15.75" thickBot="1" x14ac:dyDescent="0.3">
      <c r="G21" s="6" t="s">
        <v>45</v>
      </c>
      <c r="H21" s="6">
        <v>0.28640592074706372</v>
      </c>
      <c r="I21" s="6">
        <v>0.27189494496506283</v>
      </c>
    </row>
    <row r="22" spans="7:17" x14ac:dyDescent="0.25">
      <c r="G22" s="6" t="s">
        <v>32</v>
      </c>
      <c r="H22" s="6">
        <v>4.0935567964807835E-4</v>
      </c>
      <c r="I22" s="6">
        <v>8.8003111543473867E-6</v>
      </c>
      <c r="O22" s="8"/>
      <c r="P22" s="8" t="s">
        <v>23</v>
      </c>
      <c r="Q22" s="8" t="s">
        <v>25</v>
      </c>
    </row>
    <row r="23" spans="7:17" x14ac:dyDescent="0.25">
      <c r="G23" s="6" t="s">
        <v>46</v>
      </c>
      <c r="H23" s="6">
        <v>7</v>
      </c>
      <c r="I23" s="6">
        <v>7</v>
      </c>
      <c r="O23" s="6" t="s">
        <v>45</v>
      </c>
      <c r="P23" s="6">
        <v>0.25460689417936194</v>
      </c>
      <c r="Q23" s="6">
        <v>0.27189494496506283</v>
      </c>
    </row>
    <row r="24" spans="7:17" x14ac:dyDescent="0.25">
      <c r="G24" s="6" t="s">
        <v>47</v>
      </c>
      <c r="H24" s="6">
        <v>2.0907799540121285E-4</v>
      </c>
      <c r="I24" s="6"/>
      <c r="O24" s="6" t="s">
        <v>32</v>
      </c>
      <c r="P24" s="6">
        <v>5.5291087053150004E-6</v>
      </c>
      <c r="Q24" s="6">
        <v>8.8003111543473867E-6</v>
      </c>
    </row>
    <row r="25" spans="7:17" x14ac:dyDescent="0.25">
      <c r="G25" s="6" t="s">
        <v>48</v>
      </c>
      <c r="H25" s="6">
        <v>0</v>
      </c>
      <c r="I25" s="6"/>
      <c r="O25" s="6" t="s">
        <v>46</v>
      </c>
      <c r="P25" s="6">
        <v>7</v>
      </c>
      <c r="Q25" s="6">
        <v>7</v>
      </c>
    </row>
    <row r="26" spans="7:17" x14ac:dyDescent="0.25">
      <c r="G26" s="6" t="s">
        <v>36</v>
      </c>
      <c r="H26" s="6">
        <v>12</v>
      </c>
      <c r="I26" s="6"/>
      <c r="O26" s="6" t="s">
        <v>47</v>
      </c>
      <c r="P26" s="6">
        <v>7.1647099298311935E-6</v>
      </c>
      <c r="Q26" s="6"/>
    </row>
    <row r="27" spans="7:17" x14ac:dyDescent="0.25">
      <c r="G27" s="6" t="s">
        <v>49</v>
      </c>
      <c r="H27" s="6">
        <v>1.8774849990506199</v>
      </c>
      <c r="I27" s="6"/>
      <c r="O27" s="6" t="s">
        <v>48</v>
      </c>
      <c r="P27" s="6">
        <v>0</v>
      </c>
      <c r="Q27" s="6"/>
    </row>
    <row r="28" spans="7:17" x14ac:dyDescent="0.25">
      <c r="G28" s="6" t="s">
        <v>50</v>
      </c>
      <c r="H28" s="6">
        <v>4.2482630702450487E-2</v>
      </c>
      <c r="I28" s="6"/>
      <c r="O28" s="6" t="s">
        <v>36</v>
      </c>
      <c r="P28" s="6">
        <v>12</v>
      </c>
      <c r="Q28" s="6"/>
    </row>
    <row r="29" spans="7:17" x14ac:dyDescent="0.25">
      <c r="G29" s="6" t="s">
        <v>51</v>
      </c>
      <c r="H29" s="6">
        <v>1.7822875556493194</v>
      </c>
      <c r="I29" s="6"/>
      <c r="O29" s="6" t="s">
        <v>49</v>
      </c>
      <c r="P29" s="6">
        <v>-12.083166105670227</v>
      </c>
      <c r="Q29" s="6"/>
    </row>
    <row r="30" spans="7:17" x14ac:dyDescent="0.25">
      <c r="G30" s="6" t="s">
        <v>52</v>
      </c>
      <c r="H30" s="6">
        <v>8.4965261404900974E-2</v>
      </c>
      <c r="I30" s="6"/>
      <c r="O30" s="6" t="s">
        <v>50</v>
      </c>
      <c r="P30" s="6">
        <v>2.2387850529939837E-8</v>
      </c>
      <c r="Q30" s="6"/>
    </row>
    <row r="31" spans="7:17" ht="15.75" thickBot="1" x14ac:dyDescent="0.3">
      <c r="G31" s="7" t="s">
        <v>53</v>
      </c>
      <c r="H31" s="7">
        <v>2.1788128296672284</v>
      </c>
      <c r="I31" s="7"/>
      <c r="O31" s="6" t="s">
        <v>51</v>
      </c>
      <c r="P31" s="6">
        <v>1.7822875556493194</v>
      </c>
      <c r="Q31" s="6"/>
    </row>
    <row r="32" spans="7:17" x14ac:dyDescent="0.25">
      <c r="O32" s="6" t="s">
        <v>52</v>
      </c>
      <c r="P32" s="6">
        <v>4.4775701059879675E-8</v>
      </c>
      <c r="Q32" s="6"/>
    </row>
    <row r="33" spans="15:17" ht="15.75" thickBot="1" x14ac:dyDescent="0.3">
      <c r="O33" s="7" t="s">
        <v>53</v>
      </c>
      <c r="P33" s="7">
        <v>2.1788128296672284</v>
      </c>
      <c r="Q33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ANOVA Packet Lengths</vt:lpstr>
      <vt:lpstr>ANOVA Loss</vt:lpstr>
      <vt:lpstr>MW CNN 1D</vt:lpstr>
      <vt:lpstr>CNN 2D</vt:lpstr>
      <vt:lpstr>CNN 1D</vt:lpstr>
      <vt:lpstr>ANOVA Time</vt:lpstr>
      <vt:lpstr>ANOVA Loss Between 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Rathbun</cp:lastModifiedBy>
  <dcterms:created xsi:type="dcterms:W3CDTF">2020-02-22T16:27:41Z</dcterms:created>
  <dcterms:modified xsi:type="dcterms:W3CDTF">2020-03-11T00:52:26Z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d96e728d-dca8-4674-b71f-d026e346e821</vt:lpwstr>
  </property>
</Properties>
</file>