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RHEIS\Data\"/>
    </mc:Choice>
  </mc:AlternateContent>
  <bookViews>
    <workbookView xWindow="0" yWindow="0" windowWidth="17100" windowHeight="6600" tabRatio="544" firstSheet="4" activeTab="7"/>
  </bookViews>
  <sheets>
    <sheet name="AdasTables" sheetId="1041" r:id="rId1"/>
    <sheet name="Loobia_GhermezTables" sheetId="1040" r:id="rId2"/>
    <sheet name="Loobia_ChitiTables" sheetId="1039" r:id="rId3"/>
    <sheet name="LapehTables" sheetId="1038" r:id="rId4"/>
    <sheet name="NokhodTables" sheetId="1037" r:id="rId5"/>
    <sheet name="TokhmemorghTables" sheetId="1036" r:id="rId6"/>
    <sheet name="GhandTables" sheetId="1043" r:id="rId7"/>
    <sheet name="ShekarTables" sheetId="1044" r:id="rId8"/>
    <sheet name="BerenjITables" sheetId="1035" r:id="rId9"/>
    <sheet name="BerenjFTables" sheetId="1042" r:id="rId10"/>
    <sheet name="RoghanTables" sheetId="1034" r:id="rId11"/>
    <sheet name="MorghTables" sheetId="1033" r:id="rId12"/>
    <sheet name="CowTables" sheetId="1032" r:id="rId13"/>
    <sheet name="SheepTables" sheetId="1031" r:id="rId14"/>
    <sheet name="CompressedFileNames" sheetId="1" r:id="rId15"/>
    <sheet name="P1Cols" sheetId="2" r:id="rId16"/>
    <sheet name="EduCodes-A" sheetId="6" r:id="rId17"/>
    <sheet name="EduCodes-B" sheetId="4" r:id="rId18"/>
    <sheet name="EduCodes-C" sheetId="5" r:id="rId19"/>
    <sheet name="IncomeTables" sheetId="11" r:id="rId20"/>
    <sheet name="ActivityStateTables" sheetId="1029" r:id="rId21"/>
    <sheet name="PubWageTable" sheetId="12" r:id="rId22"/>
    <sheet name="PrvWageTable" sheetId="15" r:id="rId23"/>
    <sheet name="BussIncTable" sheetId="17" r:id="rId24"/>
    <sheet name="AgriIncTable" sheetId="16" r:id="rId25"/>
    <sheet name="OthrIncTable" sheetId="18" r:id="rId26"/>
    <sheet name="SubsidyTable" sheetId="19" r:id="rId27"/>
    <sheet name="FoodTables" sheetId="10" r:id="rId28"/>
    <sheet name="LoanTables" sheetId="7" r:id="rId29"/>
    <sheet name="HouseTables" sheetId="8" r:id="rId30"/>
    <sheet name="RegionWeights" sheetId="9" r:id="rId31"/>
    <sheet name="MedicalTables" sheetId="13" r:id="rId32"/>
    <sheet name="BehdashtTables" sheetId="1028" r:id="rId33"/>
    <sheet name="EducationTables" sheetId="14" r:id="rId34"/>
    <sheet name="ClothTables" sheetId="21" r:id="rId35"/>
    <sheet name="EnergyTables" sheetId="22" r:id="rId36"/>
    <sheet name="FurnitureTables" sheetId="23" r:id="rId37"/>
    <sheet name="TransportationTables" sheetId="994" r:id="rId38"/>
    <sheet name="CommunicationTables" sheetId="995" r:id="rId39"/>
    <sheet name="AmusementTables" sheetId="996" r:id="rId40"/>
    <sheet name="Expenditure Tables" sheetId="20" r:id="rId41"/>
    <sheet name="HotelTables" sheetId="997" r:id="rId42"/>
    <sheet name="OtherTables" sheetId="998" r:id="rId43"/>
    <sheet name="DurableTables" sheetId="999" r:id="rId44"/>
    <sheet name="InvestmentTables" sheetId="1000" r:id="rId45"/>
    <sheet name="CigarTables" sheetId="1001" r:id="rId46"/>
    <sheet name="RetirementTables" sheetId="1002" r:id="rId47"/>
    <sheet name="RentTables" sheetId="1003" r:id="rId48"/>
    <sheet name="InterestTables" sheetId="1004" r:id="rId49"/>
    <sheet name="AidTables" sheetId="1005" r:id="rId50"/>
    <sheet name="HomemadeTables" sheetId="1006" r:id="rId51"/>
    <sheet name="IntraTables" sheetId="1007" r:id="rId52"/>
    <sheet name="FoodGroupTables" sheetId="1030" r:id="rId53"/>
    <sheet name="Ghand" sheetId="1009" r:id="rId54"/>
    <sheet name="Hoboobat" sheetId="1010" r:id="rId55"/>
    <sheet name="Roghan" sheetId="1011" r:id="rId56"/>
    <sheet name="Berenj" sheetId="1012" r:id="rId57"/>
    <sheet name="Nan" sheetId="1013" r:id="rId58"/>
    <sheet name="Goosht" sheetId="1014" r:id="rId59"/>
    <sheet name="Morgh" sheetId="1015" r:id="rId60"/>
    <sheet name="Mahi" sheetId="1016" r:id="rId61"/>
    <sheet name="Shir" sheetId="1017" r:id="rId62"/>
    <sheet name="Mast" sheetId="1018" r:id="rId63"/>
    <sheet name="Panir" sheetId="1019" r:id="rId64"/>
    <sheet name="Tokhmemorgh" sheetId="1020" r:id="rId65"/>
    <sheet name="Mive" sheetId="1021" r:id="rId66"/>
    <sheet name="Sabzi" sheetId="1022" r:id="rId67"/>
    <sheet name="Makarooni" sheetId="1023" r:id="rId68"/>
    <sheet name="Sibzamini" sheetId="1024" r:id="rId69"/>
    <sheet name="Shirini" sheetId="1025" r:id="rId70"/>
    <sheet name="Biscuit" sheetId="1026" r:id="rId71"/>
    <sheet name="Khoshkbar" sheetId="1027" r:id="rId72"/>
  </sheets>
  <calcPr calcId="152511"/>
</workbook>
</file>

<file path=xl/calcChain.xml><?xml version="1.0" encoding="utf-8"?>
<calcChain xmlns="http://schemas.openxmlformats.org/spreadsheetml/2006/main">
  <c r="E124" i="9" l="1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<sst xmlns="http://schemas.openxmlformats.org/spreadsheetml/2006/main" count="17277" uniqueCount="492">
  <si>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</si>
  <si>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</si>
  <si>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</si>
  <si>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</si>
  <si>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</si>
  <si>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</si>
  <si>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</si>
  <si>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</si>
  <si>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</si>
  <si>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</si>
  <si>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</si>
  <si>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</si>
  <si>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</si>
  <si>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</si>
  <si>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</si>
  <si>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</si>
  <si>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</si>
  <si>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</si>
  <si>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</si>
  <si>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</si>
  <si>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</si>
  <si>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</si>
  <si>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</si>
  <si>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</si>
  <si>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</si>
  <si>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</si>
  <si>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</si>
  <si>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</si>
  <si>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</si>
  <si>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</si>
  <si>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</si>
  <si>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</si>
  <si>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</si>
  <si>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</si>
  <si>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</si>
  <si>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</si>
  <si>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</si>
  <si>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</si>
  <si>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</si>
  <si>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</si>
  <si>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</si>
  <si>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</si>
  <si>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</si>
  <si>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</si>
  <si>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</si>
  <si>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</si>
  <si>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</si>
  <si>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</si>
  <si>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</si>
  <si>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</si>
  <si>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</si>
  <si>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</si>
  <si>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</si>
  <si>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</si>
  <si>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</si>
  <si>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</si>
  <si>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</si>
  <si>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</si>
  <si>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</si>
  <si>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</si>
  <si>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</si>
  <si>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</si>
  <si>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</si>
  <si>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</si>
  <si>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</si>
  <si>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</si>
  <si>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</si>
  <si>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</si>
  <si>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</si>
  <si>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</si>
  <si>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</si>
  <si>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</si>
  <si>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</si>
  <si>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</si>
  <si>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</si>
  <si>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</si>
  <si>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</si>
  <si>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</si>
  <si>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</si>
  <si>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</si>
  <si>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</si>
  <si>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</si>
  <si>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</si>
  <si>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</si>
  <si>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</si>
  <si>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</si>
  <si>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</si>
  <si>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</si>
  <si>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</si>
  <si>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</si>
  <si>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</si>
  <si>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</si>
  <si>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</si>
  <si>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</si>
  <si>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</si>
  <si>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</si>
  <si>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</si>
  <si>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</si>
  <si>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</si>
  <si>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</si>
  <si>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</si>
  <si>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</si>
  <si>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</si>
  <si>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</si>
  <si>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</si>
  <si>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</si>
  <si>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</si>
  <si>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</si>
  <si>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</si>
  <si>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</si>
  <si>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</si>
  <si>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</si>
  <si>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</si>
  <si>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</si>
  <si>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</si>
  <si>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</si>
  <si>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</si>
  <si>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</si>
  <si>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</si>
  <si>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</si>
  <si>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</si>
  <si>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</si>
  <si>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</si>
  <si>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</si>
  <si>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</si>
  <si>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</si>
  <si>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</si>
  <si>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</si>
  <si>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</si>
  <si>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</si>
  <si>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</si>
  <si>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</si>
  <si>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</si>
  <si>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</si>
  <si>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</si>
  <si>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</si>
  <si>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</si>
  <si>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</si>
  <si>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</si>
  <si>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</si>
  <si>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</si>
  <si>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</si>
  <si>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</si>
  <si>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</si>
  <si>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</si>
  <si>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</si>
  <si>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</si>
  <si>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</si>
  <si>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</si>
  <si>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</si>
  <si>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</si>
  <si>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</si>
  <si>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</si>
  <si>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</si>
  <si>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</si>
  <si>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</si>
  <si>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</si>
  <si>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</si>
  <si>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</si>
  <si>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</si>
  <si>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</si>
  <si>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</si>
  <si>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</si>
  <si>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</si>
  <si>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</si>
  <si>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</si>
  <si>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</si>
  <si>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</si>
  <si>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</si>
  <si>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</si>
  <si>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</si>
  <si>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</si>
  <si>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</si>
  <si>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</si>
  <si>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</si>
  <si>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</si>
  <si>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</si>
  <si>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</si>
  <si>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</si>
  <si>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</si>
  <si>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</si>
  <si>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</si>
  <si>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</si>
  <si>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</si>
  <si>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</si>
  <si>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</si>
  <si>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</si>
  <si>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</si>
  <si>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</si>
  <si>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</si>
  <si>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</si>
  <si>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</si>
  <si>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</si>
  <si>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</si>
  <si>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</si>
  <si>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</si>
  <si>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</si>
  <si>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</si>
  <si>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</si>
  <si>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</si>
  <si>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</si>
  <si>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</si>
  <si>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</si>
  <si>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</si>
  <si>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</si>
  <si>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</si>
  <si>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</si>
  <si>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</si>
  <si>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</si>
  <si>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</si>
  <si>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</si>
  <si>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</si>
  <si>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</si>
  <si>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</si>
  <si>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</si>
  <si>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</si>
  <si>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</si>
  <si>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</si>
  <si>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</si>
  <si>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</si>
  <si>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</si>
  <si>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</si>
  <si>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</si>
  <si>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</si>
  <si>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</si>
  <si>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</si>
  <si>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</si>
  <si>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</si>
  <si>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</si>
  <si>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</si>
  <si>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</si>
  <si>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</si>
  <si>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</si>
  <si>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</si>
  <si>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</si>
  <si>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</si>
  <si>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</si>
  <si>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</si>
  <si>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</si>
  <si>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</si>
  <si>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</si>
  <si>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</si>
  <si>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</si>
  <si>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</si>
  <si>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</si>
  <si>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</si>
  <si>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</si>
  <si>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</si>
  <si>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</si>
  <si>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</si>
  <si>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</si>
  <si>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</si>
  <si>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</si>
  <si>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</si>
  <si>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</si>
  <si>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</si>
  <si>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</si>
  <si>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</si>
  <si>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</si>
  <si>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</si>
  <si>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</si>
  <si>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</si>
  <si>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</si>
  <si>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</si>
  <si>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</si>
  <si>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</si>
  <si>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</si>
  <si>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</si>
  <si>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</si>
  <si>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</si>
  <si>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</si>
  <si>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</si>
  <si>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</si>
  <si>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</si>
  <si>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</si>
  <si>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</si>
  <si>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</si>
  <si>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</si>
  <si>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</si>
  <si>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</si>
  <si>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</si>
  <si>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</si>
  <si>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</si>
  <si>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</si>
  <si>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</si>
  <si>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</si>
  <si>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</si>
  <si>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</si>
  <si>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</si>
  <si>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</si>
  <si>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</si>
  <si>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</si>
  <si>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</si>
  <si>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</si>
  <si>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</si>
  <si>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</si>
  <si>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</si>
  <si>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</si>
  <si>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</si>
  <si>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</si>
  <si>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</si>
  <si>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</si>
  <si>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</si>
  <si>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</si>
  <si>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</si>
  <si>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</si>
  <si>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</si>
  <si>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</si>
  <si>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</si>
  <si>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</si>
  <si>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</si>
  <si>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</si>
  <si>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</si>
  <si>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</si>
  <si>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</si>
  <si>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</si>
  <si>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</si>
  <si>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</si>
  <si>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</si>
  <si>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</si>
  <si>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</si>
  <si>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</si>
  <si>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</si>
  <si>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</si>
  <si>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</si>
  <si>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</si>
  <si>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</si>
  <si>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</si>
  <si>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</si>
  <si>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</si>
  <si>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</si>
  <si>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</si>
  <si>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</si>
  <si>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</si>
  <si>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</si>
  <si>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</si>
  <si>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</si>
  <si>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</si>
  <si>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</si>
  <si>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</si>
  <si>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</si>
  <si>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</si>
  <si>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</si>
  <si>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</si>
  <si>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</si>
  <si>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</si>
  <si>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</si>
  <si>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</si>
  <si>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</si>
  <si>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</si>
  <si>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</si>
  <si>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</si>
  <si>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</si>
  <si>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</si>
  <si>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</si>
  <si>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</si>
  <si>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</si>
  <si>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</si>
  <si>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</si>
  <si>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</si>
  <si>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</si>
  <si>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</si>
  <si>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</si>
  <si>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</si>
  <si>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</si>
  <si>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</si>
  <si>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</si>
  <si>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</si>
  <si>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</si>
  <si>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</si>
  <si>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</si>
  <si>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</si>
  <si>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</si>
  <si>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</si>
  <si>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</si>
  <si>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</si>
  <si>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</si>
  <si>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</si>
  <si>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</si>
  <si>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</si>
  <si>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</si>
  <si>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</si>
  <si>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</si>
  <si>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</si>
  <si>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</si>
  <si>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</si>
  <si>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</si>
  <si>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</si>
  <si>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</si>
  <si>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</si>
  <si>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</si>
  <si>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</si>
  <si>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</si>
  <si>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</si>
  <si>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</si>
  <si>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95.rar</t>
  </si>
  <si>
    <t>Behdasht_Exp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</si>
  <si>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</si>
  <si>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</si>
  <si>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</si>
  <si>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</si>
  <si>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</si>
  <si>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</si>
  <si>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</si>
  <si>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</si>
  <si>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</si>
  <si>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</si>
  <si>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</si>
  <si>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</si>
  <si>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</si>
  <si>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</si>
  <si>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</si>
  <si>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</si>
  <si>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</si>
  <si>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</si>
  <si>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</si>
  <si>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</si>
  <si>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</si>
  <si>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</si>
  <si>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</si>
  <si>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</si>
  <si>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</si>
  <si>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</si>
  <si>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</si>
  <si>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</si>
  <si>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</si>
  <si>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</si>
  <si>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</si>
  <si>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</si>
  <si>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</si>
  <si>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</si>
  <si>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</si>
  <si>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</si>
  <si>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</si>
  <si>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</si>
  <si>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</si>
  <si>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</si>
  <si>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</si>
  <si>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</si>
  <si>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</si>
  <si>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</si>
  <si>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</si>
  <si>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</si>
  <si>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</si>
  <si>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</si>
  <si>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</si>
  <si>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</si>
  <si>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</si>
  <si>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</si>
  <si>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</si>
  <si>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</si>
  <si>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</si>
  <si>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</si>
  <si>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</si>
  <si>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</si>
  <si>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</si>
  <si>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</si>
  <si>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</si>
  <si>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</si>
  <si>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</si>
  <si>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</si>
  <si>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</si>
  <si>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</si>
  <si>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</si>
  <si>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</si>
  <si>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</si>
  <si>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</si>
  <si>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</si>
  <si>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</si>
  <si>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</si>
  <si>
    <t>SheepExpenditure</t>
  </si>
  <si>
    <t>CowExpenditure</t>
  </si>
  <si>
    <t>MorghExpenditure</t>
  </si>
  <si>
    <t>RoghanExpenditure</t>
  </si>
  <si>
    <t>TokhmemorghExpenditure</t>
  </si>
  <si>
    <t>AdasExpenditure</t>
  </si>
  <si>
    <t>Loobia_GhermezExpenditure</t>
  </si>
  <si>
    <t>Loobia_ChitiExpenditure</t>
  </si>
  <si>
    <t>LapehExpenditure</t>
  </si>
  <si>
    <t>NokhodExpenditure</t>
  </si>
  <si>
    <t>MorghPrice</t>
  </si>
  <si>
    <t>RoghanPrice</t>
  </si>
  <si>
    <t>CowPrice</t>
  </si>
  <si>
    <t>SheepPrice</t>
  </si>
  <si>
    <t>BerenjPrice</t>
  </si>
  <si>
    <t>TokhmemorghPrice</t>
  </si>
  <si>
    <t>BerenjFExpenditure</t>
  </si>
  <si>
    <t>BerenjIExpenditure</t>
  </si>
  <si>
    <t>GhandPrice</t>
  </si>
  <si>
    <t>GhandExpenditure</t>
  </si>
  <si>
    <t>ShekarPrice</t>
  </si>
  <si>
    <t>ShekarExpenditure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</si>
</sst>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L2" sqref="L2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475</v>
      </c>
    </row>
    <row r="2" spans="1:12">
      <c r="A2">
        <v>63</v>
      </c>
      <c r="B2" t="s">
        <v>299</v>
      </c>
      <c r="C2">
        <v>11768</v>
      </c>
      <c r="D2">
        <v>11768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11768</v>
      </c>
      <c r="D3">
        <v>11768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11768</v>
      </c>
      <c r="D4">
        <v>11768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11768</v>
      </c>
      <c r="D5">
        <v>11768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11768</v>
      </c>
      <c r="D6">
        <v>11768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11768</v>
      </c>
      <c r="D7">
        <v>11768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11768</v>
      </c>
      <c r="D8">
        <v>11768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11768</v>
      </c>
      <c r="D9">
        <v>11768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11768</v>
      </c>
      <c r="D10">
        <v>11768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11768</v>
      </c>
      <c r="D11">
        <v>11768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11768</v>
      </c>
      <c r="D12">
        <v>11768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11768</v>
      </c>
      <c r="D13">
        <v>11768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11768</v>
      </c>
      <c r="D14">
        <v>11768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11768</v>
      </c>
      <c r="D15">
        <v>11768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11768</v>
      </c>
      <c r="D16">
        <v>11768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11768</v>
      </c>
      <c r="D17">
        <v>11768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11768</v>
      </c>
      <c r="D18">
        <v>11768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11768</v>
      </c>
      <c r="D19">
        <v>11768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11768</v>
      </c>
      <c r="D20">
        <v>11768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11768</v>
      </c>
      <c r="D21">
        <v>11768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11768</v>
      </c>
      <c r="D22">
        <v>11768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11768</v>
      </c>
      <c r="D23">
        <v>11768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11768</v>
      </c>
      <c r="D24">
        <v>11768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11768</v>
      </c>
      <c r="D25">
        <v>11768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11768</v>
      </c>
      <c r="D26">
        <v>11768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11768</v>
      </c>
      <c r="D27">
        <v>11768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11768</v>
      </c>
      <c r="D28">
        <v>11768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11768</v>
      </c>
      <c r="D29">
        <v>11768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11768</v>
      </c>
      <c r="D30">
        <v>11768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11768</v>
      </c>
      <c r="D31">
        <v>11768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11768</v>
      </c>
      <c r="D32">
        <v>11768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11768</v>
      </c>
      <c r="D33">
        <v>11768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11768</v>
      </c>
      <c r="D34">
        <v>11768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11768</v>
      </c>
      <c r="D35">
        <v>11768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J39" sqref="J39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1" max="11" width="11.28515625" bestFit="1" customWidth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484</v>
      </c>
      <c r="L1" t="s">
        <v>486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11117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11117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11117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11117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11117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11117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11117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11117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11117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11117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11117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11117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11117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11117</v>
      </c>
      <c r="D35">
        <v>11117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G37" sqref="G37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1" max="11" width="11.140625" bestFit="1" customWidth="1"/>
    <col min="12" max="12" width="18.710937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481</v>
      </c>
      <c r="L1" t="s">
        <v>473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11531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11531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11531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11531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11531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11531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11531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11531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11531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11531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11531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11531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11531</v>
      </c>
      <c r="D35">
        <v>11531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H36" sqref="H36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480</v>
      </c>
      <c r="L1" t="s">
        <v>472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3" workbookViewId="0">
      <selection activeCell="C35" sqref="C23:D35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482</v>
      </c>
      <c r="L1" t="s">
        <v>471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11212</v>
      </c>
      <c r="D23">
        <v>11212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11212</v>
      </c>
      <c r="D24">
        <v>11212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11212</v>
      </c>
      <c r="D25">
        <v>11212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11212</v>
      </c>
      <c r="D26">
        <v>11212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11212</v>
      </c>
      <c r="D27">
        <v>11212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11212</v>
      </c>
      <c r="D28">
        <v>11212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11212</v>
      </c>
      <c r="D29">
        <v>11212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11212</v>
      </c>
      <c r="D30">
        <v>11212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11212</v>
      </c>
      <c r="D31">
        <v>11212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11212</v>
      </c>
      <c r="D32">
        <v>11212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11212</v>
      </c>
      <c r="D33">
        <v>11212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11212</v>
      </c>
      <c r="D34">
        <v>11212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11212</v>
      </c>
      <c r="D35">
        <v>11212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H27" sqref="H27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483</v>
      </c>
      <c r="L1" t="s">
        <v>470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11211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11211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11211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11211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11211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11211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11211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11211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11211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11211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11211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11211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11211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opLeftCell="A19" workbookViewId="0">
      <selection activeCell="C35" sqref="C35"/>
    </sheetView>
  </sheetViews>
  <sheetFormatPr defaultRowHeight="15"/>
  <cols>
    <col min="2" max="2" width="20.85546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395</v>
      </c>
    </row>
    <row r="35" spans="1:2">
      <c r="A35">
        <v>96</v>
      </c>
      <c r="B35" t="s">
        <v>469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opLeftCell="A16" workbookViewId="0">
      <selection activeCell="I39" sqref="I39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37" workbookViewId="0"/>
  </sheetViews>
  <sheetFormatPr defaultRowHeight="15"/>
  <cols>
    <col min="2" max="2" width="96.71093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85"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L2" sqref="L2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476</v>
      </c>
    </row>
    <row r="2" spans="1:12">
      <c r="A2">
        <v>63</v>
      </c>
      <c r="B2" t="s">
        <v>299</v>
      </c>
      <c r="C2">
        <v>11764</v>
      </c>
      <c r="D2">
        <v>11764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11764</v>
      </c>
      <c r="D3">
        <v>11764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11764</v>
      </c>
      <c r="D4">
        <v>11764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11764</v>
      </c>
      <c r="D5">
        <v>11764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11764</v>
      </c>
      <c r="D6">
        <v>11764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11764</v>
      </c>
      <c r="D7">
        <v>11764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11764</v>
      </c>
      <c r="D8">
        <v>11764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11764</v>
      </c>
      <c r="D9">
        <v>11764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11764</v>
      </c>
      <c r="D10">
        <v>11764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11764</v>
      </c>
      <c r="D11">
        <v>11764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11764</v>
      </c>
      <c r="D12">
        <v>11764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11764</v>
      </c>
      <c r="D13">
        <v>11764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11764</v>
      </c>
      <c r="D14">
        <v>11764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11764</v>
      </c>
      <c r="D15">
        <v>11764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11764</v>
      </c>
      <c r="D16">
        <v>11764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11764</v>
      </c>
      <c r="D17">
        <v>11764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11764</v>
      </c>
      <c r="D18">
        <v>11764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11764</v>
      </c>
      <c r="D19">
        <v>11764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11764</v>
      </c>
      <c r="D20">
        <v>11764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11764</v>
      </c>
      <c r="D21">
        <v>11764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11764</v>
      </c>
      <c r="D22">
        <v>11764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11764</v>
      </c>
      <c r="D23">
        <v>11764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11764</v>
      </c>
      <c r="D24">
        <v>11764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11764</v>
      </c>
      <c r="D25">
        <v>11764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11764</v>
      </c>
      <c r="D26">
        <v>11764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11764</v>
      </c>
      <c r="D27">
        <v>11764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11764</v>
      </c>
      <c r="D28">
        <v>11764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11764</v>
      </c>
      <c r="D29">
        <v>11764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11764</v>
      </c>
      <c r="D30">
        <v>11764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11764</v>
      </c>
      <c r="D31">
        <v>11764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11764</v>
      </c>
      <c r="D32">
        <v>11764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11764</v>
      </c>
      <c r="D33">
        <v>11764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11764</v>
      </c>
      <c r="D34">
        <v>11764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11764</v>
      </c>
      <c r="D35">
        <v>11764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B34" sqref="B34:H35"/>
    </sheetView>
  </sheetViews>
  <sheetFormatPr defaultRowHeight="1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349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28" workbookViewId="0">
      <selection activeCell="A36" sqref="A36"/>
    </sheetView>
  </sheetViews>
  <sheetFormatPr defaultRowHeight="1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411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411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411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411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411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411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411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411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411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411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411</v>
      </c>
      <c r="C12" t="s">
        <v>51</v>
      </c>
      <c r="D12" t="s">
        <v>52</v>
      </c>
      <c r="E12" t="s">
        <v>59</v>
      </c>
      <c r="G12" t="s">
        <v>412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6" workbookViewId="0">
      <selection activeCell="A42" sqref="A42"/>
    </sheetView>
  </sheetViews>
  <sheetFormatPr defaultRowHeight="1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416</v>
      </c>
      <c r="N1" t="s">
        <v>417</v>
      </c>
      <c r="O1" t="s">
        <v>418</v>
      </c>
      <c r="P1" t="s">
        <v>419</v>
      </c>
      <c r="Q1" t="s">
        <v>420</v>
      </c>
      <c r="R1" t="s">
        <v>421</v>
      </c>
      <c r="S1" t="s">
        <v>422</v>
      </c>
      <c r="T1" t="s">
        <v>423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3" workbookViewId="0">
      <selection activeCell="A42" sqref="A42"/>
    </sheetView>
  </sheetViews>
  <sheetFormatPr defaultRowHeight="1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424</v>
      </c>
      <c r="N1" t="s">
        <v>425</v>
      </c>
      <c r="O1" t="s">
        <v>426</v>
      </c>
      <c r="P1" t="s">
        <v>427</v>
      </c>
      <c r="Q1" t="s">
        <v>428</v>
      </c>
      <c r="R1" t="s">
        <v>429</v>
      </c>
      <c r="S1" t="s">
        <v>430</v>
      </c>
      <c r="T1" t="s">
        <v>431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8" max="8" width="10.5703125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444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3" max="3" width="9" bestFit="1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445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7" workbookViewId="0">
      <selection activeCell="A36" sqref="A36"/>
    </sheetView>
  </sheetViews>
  <sheetFormatPr defaultRowHeight="1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447</v>
      </c>
      <c r="F1" s="3" t="s">
        <v>35</v>
      </c>
      <c r="G1" s="3" t="s">
        <v>448</v>
      </c>
      <c r="H1" s="3" t="s">
        <v>435</v>
      </c>
      <c r="I1" s="3" t="s">
        <v>436</v>
      </c>
      <c r="J1" s="3" t="s">
        <v>437</v>
      </c>
      <c r="K1" s="3" t="s">
        <v>438</v>
      </c>
      <c r="L1" s="3" t="s">
        <v>439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432</v>
      </c>
      <c r="I2" s="6" t="s">
        <v>433</v>
      </c>
      <c r="J2" s="6" t="s">
        <v>434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432</v>
      </c>
      <c r="I3" s="6" t="s">
        <v>433</v>
      </c>
      <c r="J3" s="6" t="s">
        <v>434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432</v>
      </c>
      <c r="I4" s="6" t="s">
        <v>433</v>
      </c>
      <c r="J4" s="6" t="s">
        <v>434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432</v>
      </c>
      <c r="I5" s="6" t="s">
        <v>433</v>
      </c>
      <c r="J5" s="6" t="s">
        <v>434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432</v>
      </c>
      <c r="I6" s="6" t="s">
        <v>433</v>
      </c>
      <c r="J6" s="6" t="s">
        <v>434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432</v>
      </c>
      <c r="I7" s="6" t="s">
        <v>433</v>
      </c>
      <c r="J7" s="6" t="s">
        <v>434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0" workbookViewId="0">
      <selection activeCell="A36" sqref="A36"/>
    </sheetView>
  </sheetViews>
  <sheetFormatPr defaultRowHeight="15"/>
  <cols>
    <col min="5" max="5" width="10.4257812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440</v>
      </c>
      <c r="F1" t="s">
        <v>441</v>
      </c>
      <c r="G1" t="s">
        <v>350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351</v>
      </c>
      <c r="E29" t="s">
        <v>352</v>
      </c>
      <c r="F29" t="s">
        <v>353</v>
      </c>
      <c r="G29" t="s">
        <v>360</v>
      </c>
    </row>
    <row r="30" spans="1:7">
      <c r="A30">
        <v>91</v>
      </c>
      <c r="B30" s="2" t="s">
        <v>324</v>
      </c>
      <c r="C30" t="s">
        <v>66</v>
      </c>
      <c r="D30" t="s">
        <v>351</v>
      </c>
      <c r="E30" t="s">
        <v>352</v>
      </c>
      <c r="F30" t="s">
        <v>353</v>
      </c>
      <c r="G30" t="s">
        <v>360</v>
      </c>
    </row>
    <row r="31" spans="1:7">
      <c r="A31">
        <v>92</v>
      </c>
      <c r="B31" s="2" t="s">
        <v>324</v>
      </c>
      <c r="C31" t="s">
        <v>66</v>
      </c>
      <c r="D31" t="s">
        <v>351</v>
      </c>
      <c r="E31" t="s">
        <v>352</v>
      </c>
      <c r="F31" t="s">
        <v>353</v>
      </c>
      <c r="G31" t="s">
        <v>360</v>
      </c>
    </row>
    <row r="32" spans="1:7">
      <c r="A32">
        <v>93</v>
      </c>
      <c r="B32" s="2" t="s">
        <v>324</v>
      </c>
      <c r="C32" t="s">
        <v>66</v>
      </c>
      <c r="D32" t="s">
        <v>351</v>
      </c>
      <c r="E32" t="s">
        <v>352</v>
      </c>
      <c r="F32" t="s">
        <v>353</v>
      </c>
      <c r="G32" t="s">
        <v>360</v>
      </c>
    </row>
    <row r="33" spans="1:7">
      <c r="A33">
        <v>94</v>
      </c>
      <c r="B33" s="2" t="s">
        <v>324</v>
      </c>
      <c r="C33" t="s">
        <v>66</v>
      </c>
      <c r="D33" t="s">
        <v>351</v>
      </c>
      <c r="E33" t="s">
        <v>352</v>
      </c>
      <c r="F33" t="s">
        <v>353</v>
      </c>
      <c r="G33" t="s">
        <v>360</v>
      </c>
    </row>
    <row r="34" spans="1:7">
      <c r="A34">
        <v>95</v>
      </c>
      <c r="B34" s="2" t="s">
        <v>324</v>
      </c>
      <c r="C34" t="s">
        <v>66</v>
      </c>
      <c r="D34" t="s">
        <v>351</v>
      </c>
      <c r="E34" t="s">
        <v>352</v>
      </c>
      <c r="F34" t="s">
        <v>353</v>
      </c>
      <c r="G34" t="s">
        <v>360</v>
      </c>
    </row>
    <row r="35" spans="1:7">
      <c r="A35">
        <v>96</v>
      </c>
      <c r="B35" s="2" t="s">
        <v>324</v>
      </c>
      <c r="C35" t="s">
        <v>66</v>
      </c>
      <c r="D35" t="s">
        <v>351</v>
      </c>
      <c r="E35" t="s">
        <v>352</v>
      </c>
      <c r="F35" t="s">
        <v>353</v>
      </c>
      <c r="G35" t="s">
        <v>360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G43" sqref="G43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7" workbookViewId="0">
      <selection activeCell="A36" sqref="A36"/>
    </sheetView>
  </sheetViews>
  <sheetFormatPr defaultRowHeight="1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L2" sqref="L2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477</v>
      </c>
    </row>
    <row r="2" spans="1:12">
      <c r="A2">
        <v>63</v>
      </c>
      <c r="B2" t="s">
        <v>299</v>
      </c>
      <c r="C2">
        <v>11763</v>
      </c>
      <c r="D2">
        <v>11763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11763</v>
      </c>
      <c r="D3">
        <v>11763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11763</v>
      </c>
      <c r="D4">
        <v>11763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11763</v>
      </c>
      <c r="D5">
        <v>11763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11763</v>
      </c>
      <c r="D6">
        <v>11763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11763</v>
      </c>
      <c r="D7">
        <v>11763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11763</v>
      </c>
      <c r="D8">
        <v>11763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11763</v>
      </c>
      <c r="D9">
        <v>11763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11763</v>
      </c>
      <c r="D10">
        <v>11763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11763</v>
      </c>
      <c r="D11">
        <v>11763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11763</v>
      </c>
      <c r="D12">
        <v>11763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11763</v>
      </c>
      <c r="D13">
        <v>11763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11763</v>
      </c>
      <c r="D14">
        <v>11763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11763</v>
      </c>
      <c r="D15">
        <v>11763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11763</v>
      </c>
      <c r="D16">
        <v>11763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11763</v>
      </c>
      <c r="D17">
        <v>11763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11763</v>
      </c>
      <c r="D18">
        <v>11763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11763</v>
      </c>
      <c r="D19">
        <v>11763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11763</v>
      </c>
      <c r="D20">
        <v>11763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11763</v>
      </c>
      <c r="D21">
        <v>11763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11763</v>
      </c>
      <c r="D22">
        <v>11763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11763</v>
      </c>
      <c r="D23">
        <v>11763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11763</v>
      </c>
      <c r="D24">
        <v>11763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11763</v>
      </c>
      <c r="D25">
        <v>11763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11763</v>
      </c>
      <c r="D26">
        <v>11763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11763</v>
      </c>
      <c r="D27">
        <v>11763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11763</v>
      </c>
      <c r="D28">
        <v>11763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11763</v>
      </c>
      <c r="D29">
        <v>11763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11763</v>
      </c>
      <c r="D30">
        <v>11763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11763</v>
      </c>
      <c r="D31">
        <v>11763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11763</v>
      </c>
      <c r="D32">
        <v>11763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11763</v>
      </c>
      <c r="D33">
        <v>11763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11763</v>
      </c>
      <c r="D34">
        <v>11763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11763</v>
      </c>
      <c r="D35">
        <v>11763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3" workbookViewId="0">
      <selection activeCell="H36" sqref="H36"/>
    </sheetView>
  </sheetViews>
  <sheetFormatPr defaultRowHeight="1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397</v>
      </c>
      <c r="I1" t="s">
        <v>406</v>
      </c>
      <c r="J1" t="s">
        <v>398</v>
      </c>
      <c r="K1" t="s">
        <v>402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399</v>
      </c>
      <c r="I2" t="s">
        <v>51</v>
      </c>
      <c r="J2" t="s">
        <v>401</v>
      </c>
      <c r="K2" t="s">
        <v>400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399</v>
      </c>
      <c r="I3" t="s">
        <v>51</v>
      </c>
      <c r="J3" t="s">
        <v>404</v>
      </c>
      <c r="K3" t="s">
        <v>403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399</v>
      </c>
      <c r="I4" t="s">
        <v>51</v>
      </c>
      <c r="J4" t="s">
        <v>404</v>
      </c>
      <c r="K4" t="s">
        <v>403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399</v>
      </c>
      <c r="I5" t="s">
        <v>51</v>
      </c>
      <c r="J5" t="s">
        <v>401</v>
      </c>
      <c r="K5" t="s">
        <v>400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399</v>
      </c>
      <c r="I6" t="s">
        <v>51</v>
      </c>
      <c r="J6" t="s">
        <v>401</v>
      </c>
      <c r="K6" t="s">
        <v>400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399</v>
      </c>
      <c r="I7" t="s">
        <v>51</v>
      </c>
      <c r="J7" t="s">
        <v>401</v>
      </c>
      <c r="K7" t="s">
        <v>400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399</v>
      </c>
      <c r="I8" t="s">
        <v>51</v>
      </c>
      <c r="J8" t="s">
        <v>400</v>
      </c>
      <c r="K8" t="s">
        <v>405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399</v>
      </c>
      <c r="I9" t="s">
        <v>51</v>
      </c>
      <c r="J9" t="s">
        <v>400</v>
      </c>
      <c r="K9" t="s">
        <v>405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399</v>
      </c>
      <c r="I10" t="s">
        <v>51</v>
      </c>
      <c r="J10" t="s">
        <v>400</v>
      </c>
      <c r="K10" t="s">
        <v>405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399</v>
      </c>
      <c r="I11" t="s">
        <v>51</v>
      </c>
      <c r="J11" t="s">
        <v>400</v>
      </c>
      <c r="K11" t="s">
        <v>405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399</v>
      </c>
      <c r="I12" t="s">
        <v>51</v>
      </c>
      <c r="J12" t="s">
        <v>400</v>
      </c>
      <c r="K12" t="s">
        <v>405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399</v>
      </c>
      <c r="I13" t="s">
        <v>51</v>
      </c>
      <c r="J13" t="s">
        <v>400</v>
      </c>
      <c r="K13" t="s">
        <v>405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399</v>
      </c>
      <c r="I14" t="s">
        <v>51</v>
      </c>
      <c r="J14" t="s">
        <v>400</v>
      </c>
      <c r="K14" t="s">
        <v>405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399</v>
      </c>
      <c r="I15" t="s">
        <v>51</v>
      </c>
      <c r="J15" t="s">
        <v>400</v>
      </c>
      <c r="K15" t="s">
        <v>405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399</v>
      </c>
      <c r="I16" t="s">
        <v>51</v>
      </c>
      <c r="J16" t="s">
        <v>400</v>
      </c>
      <c r="K16" t="s">
        <v>405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399</v>
      </c>
      <c r="I17" t="s">
        <v>51</v>
      </c>
      <c r="J17" t="s">
        <v>400</v>
      </c>
      <c r="K17" t="s">
        <v>405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399</v>
      </c>
      <c r="I18" t="s">
        <v>51</v>
      </c>
      <c r="J18" t="s">
        <v>400</v>
      </c>
      <c r="K18" t="s">
        <v>405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399</v>
      </c>
      <c r="I19" t="s">
        <v>51</v>
      </c>
      <c r="J19" t="s">
        <v>400</v>
      </c>
      <c r="K19" t="s">
        <v>405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399</v>
      </c>
      <c r="I20" t="s">
        <v>51</v>
      </c>
      <c r="J20" t="s">
        <v>400</v>
      </c>
      <c r="K20" t="s">
        <v>405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399</v>
      </c>
      <c r="I21" t="s">
        <v>51</v>
      </c>
      <c r="J21" t="s">
        <v>400</v>
      </c>
      <c r="K21" t="s">
        <v>405</v>
      </c>
    </row>
    <row r="22" spans="1:11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  <c r="H22" t="s">
        <v>399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  <c r="H23" t="s">
        <v>399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  <c r="H24" t="s">
        <v>399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  <c r="H25" t="s">
        <v>399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  <c r="H26" t="s">
        <v>399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  <c r="H27" t="s">
        <v>399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  <c r="H28" t="s">
        <v>399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  <c r="H29" t="s">
        <v>399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  <c r="H30" t="s">
        <v>399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  <c r="H31" t="s">
        <v>399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  <c r="H32" t="s">
        <v>399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  <c r="H33" t="s">
        <v>399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399</v>
      </c>
      <c r="I34" t="s">
        <v>66</v>
      </c>
      <c r="J34" t="s">
        <v>69</v>
      </c>
      <c r="K34" t="s">
        <v>68</v>
      </c>
    </row>
    <row r="35" spans="1:11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399</v>
      </c>
      <c r="I35" t="s">
        <v>66</v>
      </c>
      <c r="J35" t="s">
        <v>69</v>
      </c>
      <c r="K35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topLeftCell="A100" workbookViewId="0">
      <selection activeCell="E125" sqref="E125"/>
    </sheetView>
  </sheetViews>
  <sheetFormatPr defaultRowHeight="15"/>
  <cols>
    <col min="1" max="2" width="11.42578125" customWidth="1" collapsed="1"/>
    <col min="3" max="3" width="11.285156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294</v>
      </c>
      <c r="E63" s="1"/>
    </row>
    <row r="64" spans="1:5">
      <c r="A64">
        <v>35</v>
      </c>
      <c r="B64" t="s">
        <v>295</v>
      </c>
      <c r="C64">
        <v>13078950</v>
      </c>
      <c r="E64" s="1"/>
    </row>
    <row r="65" spans="1:5">
      <c r="A65">
        <v>36</v>
      </c>
      <c r="B65" t="s">
        <v>295</v>
      </c>
      <c r="C65">
        <v>13351284</v>
      </c>
      <c r="E65" s="1"/>
    </row>
    <row r="66" spans="1:5">
      <c r="A66">
        <v>37</v>
      </c>
      <c r="B66" t="s">
        <v>295</v>
      </c>
      <c r="C66">
        <v>13628160</v>
      </c>
      <c r="E66" s="1"/>
    </row>
    <row r="67" spans="1:5">
      <c r="A67">
        <v>38</v>
      </c>
      <c r="B67" t="s">
        <v>295</v>
      </c>
      <c r="C67">
        <v>13909179</v>
      </c>
      <c r="E67" s="1"/>
    </row>
    <row r="68" spans="1:5">
      <c r="A68">
        <v>39</v>
      </c>
      <c r="B68" t="s">
        <v>295</v>
      </c>
      <c r="C68">
        <v>14194603.999999996</v>
      </c>
      <c r="E68" s="1"/>
    </row>
    <row r="69" spans="1:5">
      <c r="A69">
        <v>40</v>
      </c>
      <c r="B69" t="s">
        <v>295</v>
      </c>
      <c r="C69">
        <v>14484014.999999998</v>
      </c>
      <c r="E69" s="1"/>
    </row>
    <row r="70" spans="1:5">
      <c r="A70">
        <v>41</v>
      </c>
      <c r="B70" t="s">
        <v>295</v>
      </c>
      <c r="C70">
        <v>14777639.999999996</v>
      </c>
      <c r="E70" s="1"/>
    </row>
    <row r="71" spans="1:5">
      <c r="A71">
        <v>42</v>
      </c>
      <c r="B71" t="s">
        <v>295</v>
      </c>
      <c r="C71">
        <v>15075678.999999994</v>
      </c>
      <c r="E71" s="1"/>
    </row>
    <row r="72" spans="1:5">
      <c r="A72">
        <v>43</v>
      </c>
      <c r="B72" t="s">
        <v>295</v>
      </c>
      <c r="C72">
        <v>15377669.999999996</v>
      </c>
      <c r="E72" s="1"/>
    </row>
    <row r="73" spans="1:5">
      <c r="A73">
        <v>44</v>
      </c>
      <c r="B73" t="s">
        <v>295</v>
      </c>
      <c r="C73">
        <v>15683777.999999993</v>
      </c>
      <c r="E73" s="1"/>
    </row>
    <row r="74" spans="1:5">
      <c r="A74">
        <v>45</v>
      </c>
      <c r="B74" t="s">
        <v>295</v>
      </c>
      <c r="C74">
        <v>15989180</v>
      </c>
      <c r="E74" s="1"/>
    </row>
    <row r="75" spans="1:5">
      <c r="A75">
        <v>46</v>
      </c>
      <c r="B75" t="s">
        <v>295</v>
      </c>
      <c r="C75">
        <v>16184168</v>
      </c>
      <c r="E75" s="1"/>
    </row>
    <row r="76" spans="1:5">
      <c r="A76">
        <v>47</v>
      </c>
      <c r="B76" t="s">
        <v>295</v>
      </c>
      <c r="C76">
        <v>16377410</v>
      </c>
      <c r="E76" s="1"/>
    </row>
    <row r="77" spans="1:5">
      <c r="A77">
        <v>48</v>
      </c>
      <c r="B77" t="s">
        <v>295</v>
      </c>
      <c r="C77">
        <v>16570199.000000002</v>
      </c>
      <c r="E77" s="1"/>
    </row>
    <row r="78" spans="1:5">
      <c r="A78">
        <v>49</v>
      </c>
      <c r="B78" t="s">
        <v>295</v>
      </c>
      <c r="C78">
        <v>16760800.000000002</v>
      </c>
      <c r="E78" s="1"/>
    </row>
    <row r="79" spans="1:5">
      <c r="A79">
        <v>50</v>
      </c>
      <c r="B79" t="s">
        <v>295</v>
      </c>
      <c r="C79">
        <v>16949850.000000004</v>
      </c>
      <c r="E79" s="1"/>
    </row>
    <row r="80" spans="1:5">
      <c r="A80">
        <v>51</v>
      </c>
      <c r="B80" t="s">
        <v>295</v>
      </c>
      <c r="C80">
        <v>17136782</v>
      </c>
      <c r="E80" s="1"/>
    </row>
    <row r="81" spans="1:5">
      <c r="A81">
        <v>52</v>
      </c>
      <c r="B81" t="s">
        <v>295</v>
      </c>
      <c r="C81">
        <v>17321029.000000004</v>
      </c>
      <c r="E81" s="1"/>
    </row>
    <row r="82" spans="1:5">
      <c r="A82">
        <v>53</v>
      </c>
      <c r="B82" t="s">
        <v>295</v>
      </c>
      <c r="C82">
        <v>17503120.000000004</v>
      </c>
      <c r="E82" s="1"/>
    </row>
    <row r="83" spans="1:5">
      <c r="A83">
        <v>54</v>
      </c>
      <c r="B83" t="s">
        <v>295</v>
      </c>
      <c r="C83">
        <v>17681895.000000004</v>
      </c>
      <c r="E83" s="1"/>
    </row>
    <row r="84" spans="1:5">
      <c r="A84">
        <v>55</v>
      </c>
      <c r="B84" t="s">
        <v>295</v>
      </c>
      <c r="C84">
        <v>17865770</v>
      </c>
      <c r="E84" s="1"/>
    </row>
    <row r="85" spans="1:5">
      <c r="A85">
        <v>56</v>
      </c>
      <c r="B85" t="s">
        <v>295</v>
      </c>
      <c r="C85">
        <v>18319121</v>
      </c>
      <c r="E85" s="1"/>
    </row>
    <row r="86" spans="1:5">
      <c r="A86">
        <v>57</v>
      </c>
      <c r="B86" t="s">
        <v>295</v>
      </c>
      <c r="C86">
        <v>18780336</v>
      </c>
      <c r="E86" s="1"/>
    </row>
    <row r="87" spans="1:5">
      <c r="A87">
        <v>58</v>
      </c>
      <c r="B87" t="s">
        <v>295</v>
      </c>
      <c r="C87">
        <v>19249870.999999996</v>
      </c>
      <c r="E87" s="1"/>
    </row>
    <row r="88" spans="1:5">
      <c r="A88">
        <v>59</v>
      </c>
      <c r="B88" t="s">
        <v>295</v>
      </c>
      <c r="C88">
        <v>19727595.999999996</v>
      </c>
      <c r="E88" s="1"/>
    </row>
    <row r="89" spans="1:5">
      <c r="A89">
        <v>60</v>
      </c>
      <c r="B89" t="s">
        <v>295</v>
      </c>
      <c r="C89">
        <v>20213324.999999996</v>
      </c>
      <c r="E89" s="1"/>
    </row>
    <row r="90" spans="1:5">
      <c r="A90">
        <v>61</v>
      </c>
      <c r="B90" t="s">
        <v>295</v>
      </c>
      <c r="C90">
        <v>20706327.999999993</v>
      </c>
      <c r="E90" s="1"/>
    </row>
    <row r="91" spans="1:5">
      <c r="A91">
        <v>62</v>
      </c>
      <c r="B91" t="s">
        <v>295</v>
      </c>
      <c r="C91">
        <v>21207289.999999993</v>
      </c>
      <c r="E91" s="1"/>
    </row>
    <row r="92" spans="1:5">
      <c r="A92">
        <v>63</v>
      </c>
      <c r="B92" t="s">
        <v>295</v>
      </c>
      <c r="C92">
        <v>21715835.999999993</v>
      </c>
      <c r="D92">
        <v>70169</v>
      </c>
      <c r="E92">
        <f t="shared" ref="E92:E97" si="1">C92/D92</f>
        <v>309.47905770354419</v>
      </c>
    </row>
    <row r="93" spans="1:5">
      <c r="A93">
        <v>64</v>
      </c>
      <c r="B93" t="s">
        <v>295</v>
      </c>
      <c r="C93">
        <v>22232001.999999989</v>
      </c>
      <c r="D93">
        <v>74852</v>
      </c>
      <c r="E93">
        <f t="shared" si="1"/>
        <v>297.01279858921589</v>
      </c>
    </row>
    <row r="94" spans="1:5">
      <c r="A94">
        <v>65</v>
      </c>
      <c r="B94" t="s">
        <v>295</v>
      </c>
      <c r="C94">
        <v>22744700</v>
      </c>
      <c r="D94">
        <v>16758</v>
      </c>
      <c r="E94">
        <f t="shared" si="1"/>
        <v>1357.2443012292636</v>
      </c>
    </row>
    <row r="95" spans="1:5">
      <c r="A95">
        <v>66</v>
      </c>
      <c r="B95" t="s">
        <v>295</v>
      </c>
      <c r="C95">
        <v>22949433</v>
      </c>
      <c r="D95">
        <v>17347</v>
      </c>
      <c r="E95">
        <f t="shared" si="1"/>
        <v>1322.9626448377242</v>
      </c>
    </row>
    <row r="96" spans="1:5">
      <c r="A96">
        <v>67</v>
      </c>
      <c r="B96" t="s">
        <v>295</v>
      </c>
      <c r="C96">
        <v>23150968</v>
      </c>
      <c r="D96">
        <v>25138</v>
      </c>
      <c r="E96">
        <f t="shared" si="1"/>
        <v>920.95504813429864</v>
      </c>
    </row>
    <row r="97" spans="1:5">
      <c r="A97">
        <v>68</v>
      </c>
      <c r="B97" t="s">
        <v>295</v>
      </c>
      <c r="C97">
        <v>23348214.999999996</v>
      </c>
      <c r="D97">
        <v>35647</v>
      </c>
      <c r="E97">
        <f t="shared" si="1"/>
        <v>654.98400987460366</v>
      </c>
    </row>
    <row r="98" spans="1:5">
      <c r="A98">
        <v>69</v>
      </c>
      <c r="B98" t="s">
        <v>295</v>
      </c>
      <c r="C98">
        <v>23540975.999999993</v>
      </c>
      <c r="D98">
        <v>54789</v>
      </c>
      <c r="E98">
        <f>C98/D98</f>
        <v>429.66610085966147</v>
      </c>
    </row>
    <row r="99" spans="1:5">
      <c r="A99">
        <v>70</v>
      </c>
      <c r="B99" t="s">
        <v>295</v>
      </c>
      <c r="C99">
        <v>23730724.999999993</v>
      </c>
      <c r="D99">
        <v>55650</v>
      </c>
      <c r="E99">
        <f t="shared" ref="E99:E124" si="2">C99/D99</f>
        <v>426.42812219227301</v>
      </c>
    </row>
    <row r="100" spans="1:5">
      <c r="A100">
        <v>71</v>
      </c>
      <c r="B100" t="s">
        <v>295</v>
      </c>
      <c r="C100">
        <v>23683043.999999989</v>
      </c>
      <c r="D100">
        <v>53936</v>
      </c>
      <c r="E100">
        <f t="shared" si="2"/>
        <v>439.09529813111817</v>
      </c>
    </row>
    <row r="101" spans="1:5">
      <c r="A101">
        <v>72</v>
      </c>
      <c r="B101" t="s">
        <v>295</v>
      </c>
      <c r="C101">
        <v>23628800.999999985</v>
      </c>
      <c r="D101">
        <v>33117</v>
      </c>
      <c r="E101">
        <f t="shared" si="2"/>
        <v>713.49461001902296</v>
      </c>
    </row>
    <row r="102" spans="1:5">
      <c r="A102">
        <v>73</v>
      </c>
      <c r="B102" t="s">
        <v>295</v>
      </c>
      <c r="C102">
        <v>23567743.999999985</v>
      </c>
      <c r="D102">
        <v>44146</v>
      </c>
      <c r="E102">
        <f t="shared" si="2"/>
        <v>533.85910388257116</v>
      </c>
    </row>
    <row r="103" spans="1:5">
      <c r="A103">
        <v>74</v>
      </c>
      <c r="B103" t="s">
        <v>295</v>
      </c>
      <c r="C103">
        <v>23499620.999999985</v>
      </c>
      <c r="D103">
        <v>92800</v>
      </c>
      <c r="E103">
        <f t="shared" si="2"/>
        <v>253.22867456896535</v>
      </c>
    </row>
    <row r="104" spans="1:5">
      <c r="A104">
        <v>75</v>
      </c>
      <c r="B104" t="s">
        <v>295</v>
      </c>
      <c r="C104">
        <v>23421450</v>
      </c>
      <c r="D104">
        <v>61055</v>
      </c>
      <c r="E104">
        <f t="shared" si="2"/>
        <v>383.6123167635738</v>
      </c>
    </row>
    <row r="105" spans="1:5">
      <c r="A105">
        <v>76</v>
      </c>
      <c r="B105" t="s">
        <v>295</v>
      </c>
      <c r="C105">
        <v>23389810</v>
      </c>
      <c r="D105">
        <v>59639</v>
      </c>
      <c r="E105">
        <f t="shared" si="2"/>
        <v>392.18984221734098</v>
      </c>
    </row>
    <row r="106" spans="1:5">
      <c r="A106">
        <v>77</v>
      </c>
      <c r="B106" t="s">
        <v>295</v>
      </c>
      <c r="C106">
        <v>23350728</v>
      </c>
      <c r="D106">
        <v>49905</v>
      </c>
      <c r="E106">
        <f t="shared" si="2"/>
        <v>467.90357679591222</v>
      </c>
    </row>
    <row r="107" spans="1:5">
      <c r="A107">
        <v>78</v>
      </c>
      <c r="B107" t="s">
        <v>295</v>
      </c>
      <c r="C107">
        <v>23303087.999999993</v>
      </c>
      <c r="D107">
        <v>79183</v>
      </c>
      <c r="E107">
        <f t="shared" si="2"/>
        <v>294.294078274377</v>
      </c>
    </row>
    <row r="108" spans="1:5">
      <c r="A108">
        <v>79</v>
      </c>
      <c r="B108" t="s">
        <v>295</v>
      </c>
      <c r="C108">
        <v>23247277.999999993</v>
      </c>
      <c r="D108">
        <v>77033</v>
      </c>
      <c r="E108">
        <f t="shared" si="2"/>
        <v>301.78336557059953</v>
      </c>
    </row>
    <row r="109" spans="1:5">
      <c r="A109">
        <v>80</v>
      </c>
      <c r="B109" t="s">
        <v>295</v>
      </c>
      <c r="C109">
        <v>23181854.999999993</v>
      </c>
      <c r="D109">
        <v>75787</v>
      </c>
      <c r="E109">
        <f t="shared" si="2"/>
        <v>305.88168155488398</v>
      </c>
    </row>
    <row r="110" spans="1:5">
      <c r="A110">
        <v>81</v>
      </c>
      <c r="B110" t="s">
        <v>295</v>
      </c>
      <c r="C110">
        <v>23072399.999999993</v>
      </c>
      <c r="D110">
        <v>86406</v>
      </c>
      <c r="E110">
        <f t="shared" si="2"/>
        <v>267.02312339420865</v>
      </c>
    </row>
    <row r="111" spans="1:5">
      <c r="A111">
        <v>82</v>
      </c>
      <c r="B111" t="s">
        <v>295</v>
      </c>
      <c r="C111">
        <v>22954414.999999985</v>
      </c>
      <c r="D111">
        <v>59940</v>
      </c>
      <c r="E111">
        <f t="shared" si="2"/>
        <v>382.95653987320628</v>
      </c>
    </row>
    <row r="112" spans="1:5">
      <c r="A112">
        <v>83</v>
      </c>
      <c r="B112" t="s">
        <v>295</v>
      </c>
      <c r="C112">
        <v>22827229.999999985</v>
      </c>
      <c r="D112">
        <v>62874</v>
      </c>
      <c r="E112">
        <f t="shared" si="2"/>
        <v>363.06311034767924</v>
      </c>
    </row>
    <row r="113" spans="1:5">
      <c r="A113">
        <v>84</v>
      </c>
      <c r="B113" t="s">
        <v>295</v>
      </c>
      <c r="C113">
        <v>22690529.999999981</v>
      </c>
      <c r="D113">
        <v>66361</v>
      </c>
      <c r="E113">
        <f t="shared" si="2"/>
        <v>341.92567923931199</v>
      </c>
    </row>
    <row r="114" spans="1:5">
      <c r="A114">
        <v>85</v>
      </c>
      <c r="B114" t="s">
        <v>295</v>
      </c>
      <c r="C114">
        <v>22236000</v>
      </c>
      <c r="D114">
        <v>77284</v>
      </c>
      <c r="E114">
        <f t="shared" si="2"/>
        <v>287.71802701723516</v>
      </c>
    </row>
    <row r="115" spans="1:5">
      <c r="A115">
        <v>86</v>
      </c>
      <c r="B115" t="s">
        <v>295</v>
      </c>
      <c r="C115">
        <v>22078000</v>
      </c>
      <c r="D115">
        <v>72814</v>
      </c>
      <c r="E115">
        <f t="shared" si="2"/>
        <v>303.21092097673522</v>
      </c>
    </row>
    <row r="116" spans="1:5">
      <c r="A116">
        <v>87</v>
      </c>
      <c r="B116" t="s">
        <v>295</v>
      </c>
      <c r="C116">
        <v>21926000</v>
      </c>
      <c r="D116">
        <v>83979</v>
      </c>
      <c r="E116">
        <f t="shared" si="2"/>
        <v>261.08908179425811</v>
      </c>
    </row>
    <row r="117" spans="1:5">
      <c r="A117">
        <v>88</v>
      </c>
      <c r="B117" t="s">
        <v>295</v>
      </c>
      <c r="C117">
        <v>21780000</v>
      </c>
      <c r="D117">
        <v>76072</v>
      </c>
      <c r="E117">
        <f t="shared" si="2"/>
        <v>286.30770848669681</v>
      </c>
    </row>
    <row r="118" spans="1:5">
      <c r="A118">
        <v>89</v>
      </c>
      <c r="B118" t="s">
        <v>295</v>
      </c>
      <c r="C118">
        <v>21639000</v>
      </c>
      <c r="D118">
        <v>79850</v>
      </c>
      <c r="E118">
        <f t="shared" si="2"/>
        <v>270.99561678146523</v>
      </c>
    </row>
    <row r="119" spans="1:5">
      <c r="A119">
        <v>90</v>
      </c>
      <c r="B119" t="s">
        <v>295</v>
      </c>
      <c r="C119">
        <v>21503000</v>
      </c>
      <c r="D119">
        <v>79079</v>
      </c>
      <c r="E119">
        <f t="shared" si="2"/>
        <v>271.91795546225927</v>
      </c>
    </row>
    <row r="120" spans="1:5">
      <c r="A120">
        <v>91</v>
      </c>
      <c r="B120" t="s">
        <v>295</v>
      </c>
      <c r="C120">
        <v>21430000</v>
      </c>
      <c r="D120">
        <v>76496</v>
      </c>
      <c r="E120">
        <f t="shared" si="2"/>
        <v>280.14536707801716</v>
      </c>
    </row>
    <row r="121" spans="1:5">
      <c r="A121">
        <v>92</v>
      </c>
      <c r="B121" t="s">
        <v>295</v>
      </c>
      <c r="C121">
        <v>21441000</v>
      </c>
      <c r="D121">
        <v>72301</v>
      </c>
      <c r="E121">
        <f t="shared" si="2"/>
        <v>296.55191491127368</v>
      </c>
    </row>
    <row r="122" spans="1:5">
      <c r="A122">
        <v>93</v>
      </c>
      <c r="B122" t="s">
        <v>295</v>
      </c>
      <c r="C122">
        <v>21448000</v>
      </c>
      <c r="D122">
        <v>71551</v>
      </c>
      <c r="E122">
        <f t="shared" si="2"/>
        <v>299.75821442048328</v>
      </c>
    </row>
    <row r="123" spans="1:5">
      <c r="A123">
        <v>94</v>
      </c>
      <c r="B123" t="s">
        <v>295</v>
      </c>
      <c r="C123">
        <v>21446000</v>
      </c>
      <c r="D123">
        <v>70439</v>
      </c>
      <c r="E123">
        <f t="shared" si="2"/>
        <v>304.46201678047674</v>
      </c>
    </row>
    <row r="124" spans="1:5">
      <c r="A124">
        <v>95</v>
      </c>
      <c r="B124" t="s">
        <v>295</v>
      </c>
      <c r="C124">
        <v>21438000</v>
      </c>
      <c r="D124">
        <v>69514</v>
      </c>
      <c r="E124">
        <f t="shared" si="2"/>
        <v>308.39830825445233</v>
      </c>
    </row>
    <row r="125" spans="1:5">
      <c r="A125">
        <v>96</v>
      </c>
      <c r="B125" t="s">
        <v>295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C37" sqref="C37"/>
    </sheetView>
  </sheetViews>
  <sheetFormatPr defaultRowHeight="15"/>
  <cols>
    <col min="7" max="7" width="14.140625" bestFit="1" customWidth="1" collapsed="1"/>
    <col min="8" max="8" width="12.1406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332</v>
      </c>
      <c r="C20">
        <v>61116</v>
      </c>
      <c r="D20">
        <v>61338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332</v>
      </c>
      <c r="C21">
        <v>61116</v>
      </c>
      <c r="D21">
        <v>61338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B38" sqref="B38"/>
    </sheetView>
  </sheetViews>
  <sheetFormatPr defaultRowHeight="15"/>
  <cols>
    <col min="7" max="7" width="14.140625" bestFit="1" customWidth="1" collapsed="1"/>
    <col min="8" max="8" width="12.1406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396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332</v>
      </c>
      <c r="C20">
        <v>62117</v>
      </c>
      <c r="D20">
        <v>64114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332</v>
      </c>
      <c r="C21">
        <v>62117</v>
      </c>
      <c r="D21">
        <v>64114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6" workbookViewId="0">
      <selection activeCell="C37" sqref="C37"/>
    </sheetView>
  </sheetViews>
  <sheetFormatPr defaultRowHeight="15"/>
  <cols>
    <col min="10" max="10" width="16.42578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342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I23" t="s">
        <v>69</v>
      </c>
      <c r="J23" t="s">
        <v>70</v>
      </c>
      <c r="K23" t="s">
        <v>72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I24" t="s">
        <v>69</v>
      </c>
      <c r="J24" t="s">
        <v>70</v>
      </c>
      <c r="K24" t="s">
        <v>72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I25" t="s">
        <v>69</v>
      </c>
      <c r="J25" t="s">
        <v>70</v>
      </c>
      <c r="K25" t="s">
        <v>72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I26" t="s">
        <v>69</v>
      </c>
      <c r="J26" t="s">
        <v>70</v>
      </c>
      <c r="K26" t="s">
        <v>72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N38" sqref="N38"/>
    </sheetView>
  </sheetViews>
  <sheetFormatPr defaultRowHeight="1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380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24" zoomScale="91" zoomScaleNormal="91" workbookViewId="0">
      <selection activeCell="B35" sqref="B35"/>
    </sheetView>
  </sheetViews>
  <sheetFormatPr defaultRowHeight="1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22" workbookViewId="0">
      <selection activeCell="B36" sqref="B36"/>
    </sheetView>
  </sheetViews>
  <sheetFormatPr defaultRowHeight="15"/>
  <cols>
    <col min="7" max="7" width="14.140625" bestFit="1" customWidth="1" collapsed="1"/>
    <col min="10" max="10" width="13.5703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M29" sqref="M29"/>
    </sheetView>
  </sheetViews>
  <sheetFormatPr defaultRowHeight="15"/>
  <cols>
    <col min="7" max="7" width="14.140625" bestFit="1" customWidth="1" collapsed="1"/>
    <col min="10" max="10" width="18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H36" sqref="H36"/>
    </sheetView>
  </sheetViews>
  <sheetFormatPr defaultRowHeight="15"/>
  <cols>
    <col min="7" max="7" width="14.140625" bestFit="1" customWidth="1" collapsed="1"/>
    <col min="10" max="10" width="20.2851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386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L2" sqref="L2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478</v>
      </c>
    </row>
    <row r="2" spans="1:12">
      <c r="A2">
        <v>63</v>
      </c>
      <c r="B2" t="s">
        <v>299</v>
      </c>
      <c r="C2">
        <v>11762</v>
      </c>
      <c r="D2">
        <v>11762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11762</v>
      </c>
      <c r="D3">
        <v>11762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11762</v>
      </c>
      <c r="D4">
        <v>11762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11762</v>
      </c>
      <c r="D5">
        <v>11762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11762</v>
      </c>
      <c r="D6">
        <v>11762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11762</v>
      </c>
      <c r="D7">
        <v>11762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11762</v>
      </c>
      <c r="D8">
        <v>11762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11762</v>
      </c>
      <c r="D9">
        <v>11762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11762</v>
      </c>
      <c r="D10">
        <v>11762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11762</v>
      </c>
      <c r="D11">
        <v>11762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11762</v>
      </c>
      <c r="D12">
        <v>11762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11762</v>
      </c>
      <c r="D13">
        <v>11762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11762</v>
      </c>
      <c r="D14">
        <v>11762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11762</v>
      </c>
      <c r="D15">
        <v>11762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11762</v>
      </c>
      <c r="D16">
        <v>11762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11762</v>
      </c>
      <c r="D17">
        <v>11762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11762</v>
      </c>
      <c r="D18">
        <v>11762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11762</v>
      </c>
      <c r="D19">
        <v>11762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11762</v>
      </c>
      <c r="D20">
        <v>11762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11762</v>
      </c>
      <c r="D21">
        <v>11762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11762</v>
      </c>
      <c r="D22">
        <v>11762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11762</v>
      </c>
      <c r="D23">
        <v>11762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11762</v>
      </c>
      <c r="D24">
        <v>11762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11762</v>
      </c>
      <c r="D25">
        <v>11762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11762</v>
      </c>
      <c r="D26">
        <v>11762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11762</v>
      </c>
      <c r="D27">
        <v>11762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11762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11762</v>
      </c>
      <c r="D29">
        <v>11762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11762</v>
      </c>
      <c r="D30">
        <v>11762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11762</v>
      </c>
      <c r="D31">
        <v>11762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11762</v>
      </c>
      <c r="D32">
        <v>11762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11762</v>
      </c>
      <c r="D33">
        <v>11762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11762</v>
      </c>
      <c r="D34">
        <v>11762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11762</v>
      </c>
      <c r="D35">
        <v>11762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C38" sqref="C38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362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opLeftCell="A13" workbookViewId="0">
      <selection activeCell="Q31" sqref="Q31"/>
    </sheetView>
  </sheetViews>
  <sheetFormatPr defaultRowHeight="1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>
      <c r="A1" t="s">
        <v>0</v>
      </c>
      <c r="B1" t="s">
        <v>368</v>
      </c>
      <c r="C1" t="s">
        <v>369</v>
      </c>
      <c r="D1" t="s">
        <v>379</v>
      </c>
      <c r="E1" t="s">
        <v>381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377</v>
      </c>
      <c r="L1" t="s">
        <v>378</v>
      </c>
      <c r="M1" t="s">
        <v>375</v>
      </c>
      <c r="N1" t="s">
        <v>387</v>
      </c>
      <c r="O1" t="s">
        <v>376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361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362</v>
      </c>
      <c r="L2" t="s">
        <v>363</v>
      </c>
      <c r="M2" t="s">
        <v>363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361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362</v>
      </c>
      <c r="L3" t="s">
        <v>363</v>
      </c>
      <c r="M3" t="s">
        <v>363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361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362</v>
      </c>
      <c r="L4" t="s">
        <v>363</v>
      </c>
      <c r="M4" t="s">
        <v>363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361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362</v>
      </c>
      <c r="L5" t="s">
        <v>363</v>
      </c>
      <c r="M5" t="s">
        <v>363</v>
      </c>
      <c r="N5" t="s">
        <v>273</v>
      </c>
      <c r="O5" t="s">
        <v>364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361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362</v>
      </c>
      <c r="L6" t="s">
        <v>363</v>
      </c>
      <c r="M6" t="s">
        <v>363</v>
      </c>
      <c r="N6" t="s">
        <v>273</v>
      </c>
      <c r="O6" t="s">
        <v>364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361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362</v>
      </c>
      <c r="L7" t="s">
        <v>363</v>
      </c>
      <c r="M7" t="s">
        <v>363</v>
      </c>
      <c r="N7" t="s">
        <v>273</v>
      </c>
      <c r="O7" t="s">
        <v>364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361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362</v>
      </c>
      <c r="L8" t="s">
        <v>363</v>
      </c>
      <c r="M8" t="s">
        <v>363</v>
      </c>
      <c r="N8" t="s">
        <v>273</v>
      </c>
      <c r="O8" t="s">
        <v>364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361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362</v>
      </c>
      <c r="L9" t="s">
        <v>363</v>
      </c>
      <c r="M9" t="s">
        <v>363</v>
      </c>
      <c r="N9" t="s">
        <v>273</v>
      </c>
      <c r="O9" t="s">
        <v>364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361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362</v>
      </c>
      <c r="L10" t="s">
        <v>363</v>
      </c>
      <c r="M10" t="s">
        <v>363</v>
      </c>
      <c r="N10" t="s">
        <v>273</v>
      </c>
      <c r="O10" t="s">
        <v>364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361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362</v>
      </c>
      <c r="L11" t="s">
        <v>363</v>
      </c>
      <c r="M11" t="s">
        <v>363</v>
      </c>
      <c r="N11" t="s">
        <v>273</v>
      </c>
      <c r="O11" t="s">
        <v>364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361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362</v>
      </c>
      <c r="L12" t="s">
        <v>363</v>
      </c>
      <c r="M12" t="s">
        <v>363</v>
      </c>
      <c r="N12" t="s">
        <v>273</v>
      </c>
      <c r="O12" t="s">
        <v>364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361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362</v>
      </c>
      <c r="L13" t="s">
        <v>363</v>
      </c>
      <c r="M13" t="s">
        <v>363</v>
      </c>
      <c r="N13" t="s">
        <v>273</v>
      </c>
      <c r="O13" t="s">
        <v>364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361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362</v>
      </c>
      <c r="L14" t="s">
        <v>363</v>
      </c>
      <c r="M14" t="s">
        <v>363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361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362</v>
      </c>
      <c r="L15" t="s">
        <v>363</v>
      </c>
      <c r="M15" t="s">
        <v>363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361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362</v>
      </c>
      <c r="L16" t="s">
        <v>363</v>
      </c>
      <c r="M16" t="s">
        <v>363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361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362</v>
      </c>
      <c r="L17" t="s">
        <v>363</v>
      </c>
      <c r="M17" t="s">
        <v>363</v>
      </c>
      <c r="N17" t="s">
        <v>273</v>
      </c>
      <c r="O17" t="s">
        <v>364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361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362</v>
      </c>
      <c r="L18" t="s">
        <v>363</v>
      </c>
      <c r="M18" t="s">
        <v>363</v>
      </c>
      <c r="N18" t="s">
        <v>273</v>
      </c>
      <c r="O18" t="s">
        <v>364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361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362</v>
      </c>
      <c r="L19" t="s">
        <v>363</v>
      </c>
      <c r="M19" t="s">
        <v>363</v>
      </c>
      <c r="N19" t="s">
        <v>273</v>
      </c>
      <c r="O19" t="s">
        <v>364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361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362</v>
      </c>
      <c r="L20" t="s">
        <v>363</v>
      </c>
      <c r="M20" t="s">
        <v>363</v>
      </c>
      <c r="N20" t="s">
        <v>273</v>
      </c>
      <c r="O20" t="s">
        <v>364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361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362</v>
      </c>
      <c r="L21" t="s">
        <v>363</v>
      </c>
      <c r="M21" t="s">
        <v>363</v>
      </c>
      <c r="N21" t="s">
        <v>273</v>
      </c>
      <c r="O21" t="s">
        <v>364</v>
      </c>
      <c r="P21" t="s">
        <v>51</v>
      </c>
    </row>
    <row r="22" spans="1:16">
      <c r="A22">
        <v>83</v>
      </c>
      <c r="B22" t="s">
        <v>299</v>
      </c>
      <c r="C22" t="s">
        <v>361</v>
      </c>
      <c r="D22" t="s">
        <v>288</v>
      </c>
      <c r="E22" t="s">
        <v>287</v>
      </c>
      <c r="F22" t="s">
        <v>333</v>
      </c>
      <c r="G22" t="s">
        <v>332</v>
      </c>
      <c r="H22" t="s">
        <v>362</v>
      </c>
      <c r="I22" t="s">
        <v>363</v>
      </c>
      <c r="J22" t="s">
        <v>273</v>
      </c>
      <c r="K22" t="s">
        <v>364</v>
      </c>
      <c r="L22" t="s">
        <v>365</v>
      </c>
      <c r="M22" t="s">
        <v>366</v>
      </c>
      <c r="N22" t="s">
        <v>276</v>
      </c>
      <c r="O22" t="s">
        <v>367</v>
      </c>
      <c r="P22" t="s">
        <v>51</v>
      </c>
    </row>
    <row r="23" spans="1:16">
      <c r="A23">
        <v>84</v>
      </c>
      <c r="B23" t="s">
        <v>299</v>
      </c>
      <c r="C23" t="s">
        <v>361</v>
      </c>
      <c r="D23" t="s">
        <v>288</v>
      </c>
      <c r="E23" t="s">
        <v>287</v>
      </c>
      <c r="F23" t="s">
        <v>333</v>
      </c>
      <c r="G23" t="s">
        <v>332</v>
      </c>
      <c r="H23" t="s">
        <v>362</v>
      </c>
      <c r="I23" t="s">
        <v>363</v>
      </c>
      <c r="J23" t="s">
        <v>273</v>
      </c>
      <c r="K23" t="s">
        <v>364</v>
      </c>
      <c r="L23" t="s">
        <v>365</v>
      </c>
      <c r="M23" t="s">
        <v>366</v>
      </c>
      <c r="N23" t="s">
        <v>276</v>
      </c>
      <c r="O23" t="s">
        <v>367</v>
      </c>
      <c r="P23" t="s">
        <v>66</v>
      </c>
    </row>
    <row r="24" spans="1:16">
      <c r="A24">
        <v>85</v>
      </c>
      <c r="B24" t="s">
        <v>299</v>
      </c>
      <c r="C24" t="s">
        <v>361</v>
      </c>
      <c r="D24" t="s">
        <v>288</v>
      </c>
      <c r="E24" t="s">
        <v>287</v>
      </c>
      <c r="F24" t="s">
        <v>333</v>
      </c>
      <c r="G24" t="s">
        <v>332</v>
      </c>
      <c r="H24" t="s">
        <v>362</v>
      </c>
      <c r="I24" t="s">
        <v>363</v>
      </c>
      <c r="J24" t="s">
        <v>273</v>
      </c>
      <c r="K24" t="s">
        <v>364</v>
      </c>
      <c r="L24" t="s">
        <v>365</v>
      </c>
      <c r="M24" t="s">
        <v>366</v>
      </c>
      <c r="N24" t="s">
        <v>276</v>
      </c>
      <c r="O24" t="s">
        <v>367</v>
      </c>
      <c r="P24" t="s">
        <v>51</v>
      </c>
    </row>
    <row r="25" spans="1:16">
      <c r="A25">
        <v>86</v>
      </c>
      <c r="B25" t="s">
        <v>299</v>
      </c>
      <c r="C25" t="s">
        <v>361</v>
      </c>
      <c r="D25" t="s">
        <v>288</v>
      </c>
      <c r="E25" t="s">
        <v>287</v>
      </c>
      <c r="F25" t="s">
        <v>333</v>
      </c>
      <c r="G25" t="s">
        <v>332</v>
      </c>
      <c r="H25" t="s">
        <v>362</v>
      </c>
      <c r="I25" t="s">
        <v>363</v>
      </c>
      <c r="J25" t="s">
        <v>273</v>
      </c>
      <c r="K25" t="s">
        <v>364</v>
      </c>
      <c r="L25" t="s">
        <v>365</v>
      </c>
      <c r="M25" t="s">
        <v>366</v>
      </c>
      <c r="N25" t="s">
        <v>276</v>
      </c>
      <c r="O25" t="s">
        <v>367</v>
      </c>
      <c r="P25" t="s">
        <v>66</v>
      </c>
    </row>
    <row r="26" spans="1:16">
      <c r="A26">
        <v>87</v>
      </c>
      <c r="B26" t="s">
        <v>299</v>
      </c>
      <c r="C26" t="s">
        <v>361</v>
      </c>
      <c r="D26" t="s">
        <v>288</v>
      </c>
      <c r="E26" t="s">
        <v>287</v>
      </c>
      <c r="F26" t="s">
        <v>333</v>
      </c>
      <c r="G26" t="s">
        <v>332</v>
      </c>
      <c r="H26" t="s">
        <v>362</v>
      </c>
      <c r="I26" t="s">
        <v>363</v>
      </c>
      <c r="J26" t="s">
        <v>273</v>
      </c>
      <c r="K26" t="s">
        <v>364</v>
      </c>
      <c r="L26" t="s">
        <v>365</v>
      </c>
      <c r="M26" t="s">
        <v>366</v>
      </c>
      <c r="N26" t="s">
        <v>276</v>
      </c>
      <c r="O26" t="s">
        <v>367</v>
      </c>
      <c r="P26" t="s">
        <v>66</v>
      </c>
    </row>
    <row r="27" spans="1:16">
      <c r="A27">
        <v>88</v>
      </c>
      <c r="B27" t="s">
        <v>299</v>
      </c>
      <c r="C27" t="s">
        <v>361</v>
      </c>
      <c r="D27" t="s">
        <v>288</v>
      </c>
      <c r="E27" t="s">
        <v>287</v>
      </c>
      <c r="F27" t="s">
        <v>333</v>
      </c>
      <c r="G27" t="s">
        <v>332</v>
      </c>
      <c r="H27" t="s">
        <v>362</v>
      </c>
      <c r="I27" t="s">
        <v>363</v>
      </c>
      <c r="J27" t="s">
        <v>273</v>
      </c>
      <c r="K27" t="s">
        <v>364</v>
      </c>
      <c r="L27" t="s">
        <v>365</v>
      </c>
      <c r="M27" t="s">
        <v>366</v>
      </c>
      <c r="N27" t="s">
        <v>276</v>
      </c>
      <c r="O27" t="s">
        <v>367</v>
      </c>
      <c r="P27" t="s">
        <v>66</v>
      </c>
    </row>
    <row r="28" spans="1:16">
      <c r="A28">
        <v>89</v>
      </c>
      <c r="B28" t="s">
        <v>299</v>
      </c>
      <c r="C28" t="s">
        <v>361</v>
      </c>
      <c r="D28" t="s">
        <v>288</v>
      </c>
      <c r="E28" t="s">
        <v>287</v>
      </c>
      <c r="F28" t="s">
        <v>333</v>
      </c>
      <c r="G28" t="s">
        <v>332</v>
      </c>
      <c r="H28" t="s">
        <v>362</v>
      </c>
      <c r="I28" t="s">
        <v>363</v>
      </c>
      <c r="J28" t="s">
        <v>273</v>
      </c>
      <c r="K28" t="s">
        <v>364</v>
      </c>
      <c r="L28" t="s">
        <v>365</v>
      </c>
      <c r="M28" t="s">
        <v>366</v>
      </c>
      <c r="N28" t="s">
        <v>276</v>
      </c>
      <c r="O28" t="s">
        <v>367</v>
      </c>
      <c r="P28" t="s">
        <v>66</v>
      </c>
    </row>
    <row r="29" spans="1:16">
      <c r="A29">
        <v>90</v>
      </c>
      <c r="B29" t="s">
        <v>299</v>
      </c>
      <c r="C29" t="s">
        <v>361</v>
      </c>
      <c r="D29" t="s">
        <v>288</v>
      </c>
      <c r="E29" t="s">
        <v>287</v>
      </c>
      <c r="F29" t="s">
        <v>333</v>
      </c>
      <c r="G29" t="s">
        <v>332</v>
      </c>
      <c r="H29" t="s">
        <v>362</v>
      </c>
      <c r="I29" t="s">
        <v>363</v>
      </c>
      <c r="J29" t="s">
        <v>273</v>
      </c>
      <c r="K29" t="s">
        <v>364</v>
      </c>
      <c r="L29" t="s">
        <v>365</v>
      </c>
      <c r="M29" t="s">
        <v>366</v>
      </c>
      <c r="N29" t="s">
        <v>276</v>
      </c>
      <c r="O29" t="s">
        <v>367</v>
      </c>
      <c r="P29" t="s">
        <v>66</v>
      </c>
    </row>
    <row r="30" spans="1:16">
      <c r="A30">
        <v>91</v>
      </c>
      <c r="B30" t="s">
        <v>299</v>
      </c>
      <c r="C30" t="s">
        <v>361</v>
      </c>
      <c r="D30" t="s">
        <v>288</v>
      </c>
      <c r="E30" t="s">
        <v>287</v>
      </c>
      <c r="F30" t="s">
        <v>333</v>
      </c>
      <c r="G30" t="s">
        <v>332</v>
      </c>
      <c r="H30" t="s">
        <v>362</v>
      </c>
      <c r="I30" t="s">
        <v>363</v>
      </c>
      <c r="J30" t="s">
        <v>273</v>
      </c>
      <c r="K30" t="s">
        <v>364</v>
      </c>
      <c r="L30" t="s">
        <v>365</v>
      </c>
      <c r="M30" t="s">
        <v>366</v>
      </c>
      <c r="N30" t="s">
        <v>276</v>
      </c>
      <c r="O30" t="s">
        <v>367</v>
      </c>
      <c r="P30" t="s">
        <v>66</v>
      </c>
    </row>
    <row r="31" spans="1:16">
      <c r="A31">
        <v>92</v>
      </c>
      <c r="B31" t="s">
        <v>299</v>
      </c>
      <c r="C31" t="s">
        <v>361</v>
      </c>
      <c r="D31" t="s">
        <v>288</v>
      </c>
      <c r="E31" t="s">
        <v>287</v>
      </c>
      <c r="F31" t="s">
        <v>333</v>
      </c>
      <c r="G31" t="s">
        <v>332</v>
      </c>
      <c r="H31" t="s">
        <v>362</v>
      </c>
      <c r="I31" t="s">
        <v>363</v>
      </c>
      <c r="J31" t="s">
        <v>273</v>
      </c>
      <c r="K31" t="s">
        <v>364</v>
      </c>
      <c r="L31" t="s">
        <v>365</v>
      </c>
      <c r="M31" t="s">
        <v>366</v>
      </c>
      <c r="N31" t="s">
        <v>276</v>
      </c>
      <c r="O31" t="s">
        <v>367</v>
      </c>
      <c r="P31" t="s">
        <v>66</v>
      </c>
    </row>
    <row r="32" spans="1:16">
      <c r="A32">
        <v>93</v>
      </c>
      <c r="B32" t="s">
        <v>299</v>
      </c>
      <c r="C32" t="s">
        <v>361</v>
      </c>
      <c r="D32" t="s">
        <v>288</v>
      </c>
      <c r="E32" t="s">
        <v>287</v>
      </c>
      <c r="F32" t="s">
        <v>333</v>
      </c>
      <c r="G32" t="s">
        <v>332</v>
      </c>
      <c r="H32" t="s">
        <v>362</v>
      </c>
      <c r="I32" t="s">
        <v>363</v>
      </c>
      <c r="J32" t="s">
        <v>273</v>
      </c>
      <c r="K32" t="s">
        <v>364</v>
      </c>
      <c r="L32" t="s">
        <v>365</v>
      </c>
      <c r="M32" t="s">
        <v>366</v>
      </c>
      <c r="N32" t="s">
        <v>276</v>
      </c>
      <c r="O32" t="s">
        <v>367</v>
      </c>
      <c r="P32" t="s">
        <v>66</v>
      </c>
    </row>
    <row r="33" spans="1:16">
      <c r="A33">
        <v>94</v>
      </c>
      <c r="B33" t="s">
        <v>299</v>
      </c>
      <c r="C33" t="s">
        <v>361</v>
      </c>
      <c r="D33" t="s">
        <v>288</v>
      </c>
      <c r="E33" t="s">
        <v>287</v>
      </c>
      <c r="F33" t="s">
        <v>333</v>
      </c>
      <c r="G33" t="s">
        <v>332</v>
      </c>
      <c r="H33" t="s">
        <v>362</v>
      </c>
      <c r="I33" t="s">
        <v>363</v>
      </c>
      <c r="J33" t="s">
        <v>273</v>
      </c>
      <c r="K33" t="s">
        <v>364</v>
      </c>
      <c r="L33" t="s">
        <v>365</v>
      </c>
      <c r="M33" t="s">
        <v>366</v>
      </c>
      <c r="N33" t="s">
        <v>276</v>
      </c>
      <c r="O33" t="s">
        <v>367</v>
      </c>
      <c r="P33" t="s">
        <v>66</v>
      </c>
    </row>
    <row r="34" spans="1:16">
      <c r="A34">
        <v>95</v>
      </c>
      <c r="B34" t="s">
        <v>299</v>
      </c>
      <c r="C34" t="s">
        <v>361</v>
      </c>
      <c r="D34" t="s">
        <v>288</v>
      </c>
      <c r="E34" t="s">
        <v>287</v>
      </c>
      <c r="F34" t="s">
        <v>333</v>
      </c>
      <c r="G34" t="s">
        <v>332</v>
      </c>
      <c r="H34" t="s">
        <v>362</v>
      </c>
      <c r="I34" t="s">
        <v>363</v>
      </c>
      <c r="J34" t="s">
        <v>273</v>
      </c>
      <c r="K34" t="s">
        <v>364</v>
      </c>
      <c r="L34" t="s">
        <v>365</v>
      </c>
      <c r="M34" t="s">
        <v>366</v>
      </c>
      <c r="N34" t="s">
        <v>276</v>
      </c>
      <c r="O34" t="s">
        <v>367</v>
      </c>
      <c r="P34" t="s">
        <v>66</v>
      </c>
    </row>
    <row r="35" spans="1:16">
      <c r="A35">
        <v>96</v>
      </c>
      <c r="B35" t="s">
        <v>299</v>
      </c>
      <c r="C35" t="s">
        <v>361</v>
      </c>
      <c r="D35" t="s">
        <v>288</v>
      </c>
      <c r="E35" t="s">
        <v>287</v>
      </c>
      <c r="F35" t="s">
        <v>333</v>
      </c>
      <c r="G35" t="s">
        <v>332</v>
      </c>
      <c r="H35" t="s">
        <v>362</v>
      </c>
      <c r="I35" t="s">
        <v>363</v>
      </c>
      <c r="J35" t="s">
        <v>273</v>
      </c>
      <c r="K35" t="s">
        <v>364</v>
      </c>
      <c r="L35" t="s">
        <v>365</v>
      </c>
      <c r="M35" t="s">
        <v>366</v>
      </c>
      <c r="N35" t="s">
        <v>276</v>
      </c>
      <c r="O35" t="s">
        <v>367</v>
      </c>
      <c r="P35" t="s">
        <v>66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9" workbookViewId="0">
      <selection activeCell="J38" sqref="J38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390</v>
      </c>
    </row>
    <row r="2" spans="1:10">
      <c r="A2">
        <v>63</v>
      </c>
      <c r="B2" t="s">
        <v>363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25" workbookViewId="0">
      <selection activeCell="B34" sqref="B33:J35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389</v>
      </c>
    </row>
    <row r="2" spans="1:10">
      <c r="A2">
        <v>63</v>
      </c>
      <c r="B2" t="s">
        <v>363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366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9" workbookViewId="0">
      <selection activeCell="P38" sqref="P38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  <c r="K1" t="s">
        <v>341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9" workbookViewId="0">
      <selection activeCell="I41" sqref="I41"/>
    </sheetView>
  </sheetViews>
  <sheetFormatPr defaultRowHeight="15"/>
  <cols>
    <col min="7" max="7" width="14.140625" bestFit="1" customWidth="1" collapsed="1"/>
    <col min="9" max="9" width="15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391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364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364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364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364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364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364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364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364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364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364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364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364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364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28" workbookViewId="0">
      <selection activeCell="I46" sqref="I46"/>
    </sheetView>
  </sheetViews>
  <sheetFormatPr defaultRowHeight="1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392</v>
      </c>
      <c r="J1" s="3" t="s">
        <v>393</v>
      </c>
      <c r="K1" s="3" t="s">
        <v>394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361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361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361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361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361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361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361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361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361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361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361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361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361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361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A36" sqref="A36"/>
    </sheetView>
  </sheetViews>
  <sheetFormatPr defaultRowHeight="15"/>
  <cols>
    <col min="8" max="8" width="10.71093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359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22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L2" sqref="L2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479</v>
      </c>
    </row>
    <row r="2" spans="1:12">
      <c r="A2">
        <v>63</v>
      </c>
      <c r="B2" t="s">
        <v>299</v>
      </c>
      <c r="C2">
        <v>11761</v>
      </c>
      <c r="D2">
        <v>11761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11761</v>
      </c>
      <c r="D3">
        <v>11761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11761</v>
      </c>
      <c r="D4">
        <v>11761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11761</v>
      </c>
      <c r="D5">
        <v>11761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11761</v>
      </c>
      <c r="D6">
        <v>11761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11761</v>
      </c>
      <c r="D7">
        <v>11761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11761</v>
      </c>
      <c r="D8">
        <v>11761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11761</v>
      </c>
      <c r="D9">
        <v>11761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11761</v>
      </c>
      <c r="D10">
        <v>11761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11761</v>
      </c>
      <c r="D11">
        <v>11761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11761</v>
      </c>
      <c r="D12">
        <v>11761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11761</v>
      </c>
      <c r="D13">
        <v>11761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11761</v>
      </c>
      <c r="D14">
        <v>11761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11761</v>
      </c>
      <c r="D15">
        <v>11761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11761</v>
      </c>
      <c r="D16">
        <v>11761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11761</v>
      </c>
      <c r="D17">
        <v>11761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11761</v>
      </c>
      <c r="D18">
        <v>11761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11761</v>
      </c>
      <c r="D19">
        <v>11761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11761</v>
      </c>
      <c r="D20">
        <v>11761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11761</v>
      </c>
      <c r="D21">
        <v>11761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0" workbookViewId="0">
      <selection activeCell="A36" sqref="A36"/>
    </sheetView>
  </sheetViews>
  <sheetFormatPr defaultRowHeight="15"/>
  <cols>
    <col min="8" max="8" width="11.1406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357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A35" sqref="A35"/>
    </sheetView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358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18" sqref="E18"/>
    </sheetView>
  </sheetViews>
  <sheetFormatPr defaultRowHeight="15"/>
  <cols>
    <col min="1" max="1" width="9.7109375" bestFit="1" customWidth="1"/>
    <col min="2" max="2" width="11.42578125" bestFit="1" customWidth="1"/>
    <col min="6" max="6" width="9.140625" style="8"/>
  </cols>
  <sheetData>
    <row r="1" spans="1:3">
      <c r="A1" t="s">
        <v>449</v>
      </c>
      <c r="B1" t="s">
        <v>450</v>
      </c>
      <c r="C1" t="s">
        <v>467</v>
      </c>
    </row>
    <row r="2" spans="1:3">
      <c r="A2" t="s">
        <v>454</v>
      </c>
      <c r="B2" t="s">
        <v>454</v>
      </c>
      <c r="C2">
        <v>1.2</v>
      </c>
    </row>
    <row r="3" spans="1:3">
      <c r="A3" t="s">
        <v>451</v>
      </c>
      <c r="B3" t="s">
        <v>451</v>
      </c>
      <c r="C3">
        <v>4</v>
      </c>
    </row>
    <row r="4" spans="1:3">
      <c r="A4" t="s">
        <v>456</v>
      </c>
      <c r="B4" t="s">
        <v>456</v>
      </c>
      <c r="C4">
        <v>2.5</v>
      </c>
    </row>
    <row r="5" spans="1:3">
      <c r="A5" t="s">
        <v>452</v>
      </c>
      <c r="B5" t="s">
        <v>452</v>
      </c>
      <c r="C5">
        <v>3</v>
      </c>
    </row>
    <row r="6" spans="1:3">
      <c r="A6" t="s">
        <v>458</v>
      </c>
      <c r="B6" t="s">
        <v>458</v>
      </c>
      <c r="C6">
        <v>1</v>
      </c>
    </row>
    <row r="7" spans="1:3">
      <c r="A7" t="s">
        <v>465</v>
      </c>
      <c r="B7" t="s">
        <v>465</v>
      </c>
      <c r="C7">
        <v>3.6</v>
      </c>
    </row>
    <row r="8" spans="1:3">
      <c r="A8" t="s">
        <v>460</v>
      </c>
      <c r="B8" t="s">
        <v>460</v>
      </c>
      <c r="C8">
        <v>1.5</v>
      </c>
    </row>
    <row r="9" spans="1:3">
      <c r="A9" t="s">
        <v>463</v>
      </c>
      <c r="B9" t="s">
        <v>463</v>
      </c>
      <c r="C9">
        <v>0.5</v>
      </c>
    </row>
    <row r="10" spans="1:3">
      <c r="A10" t="s">
        <v>457</v>
      </c>
      <c r="B10" t="s">
        <v>457</v>
      </c>
      <c r="C10">
        <v>2</v>
      </c>
    </row>
    <row r="11" spans="1:3">
      <c r="A11" t="s">
        <v>455</v>
      </c>
      <c r="B11" t="s">
        <v>455</v>
      </c>
      <c r="C11">
        <v>2.5</v>
      </c>
    </row>
    <row r="12" spans="1:3">
      <c r="A12" t="s">
        <v>461</v>
      </c>
      <c r="B12" t="s">
        <v>461</v>
      </c>
      <c r="C12">
        <v>2.5</v>
      </c>
    </row>
    <row r="13" spans="1:3">
      <c r="A13" t="s">
        <v>453</v>
      </c>
      <c r="B13" t="s">
        <v>453</v>
      </c>
      <c r="C13">
        <v>8</v>
      </c>
    </row>
    <row r="14" spans="1:3">
      <c r="A14" t="s">
        <v>464</v>
      </c>
      <c r="B14" t="s">
        <v>464</v>
      </c>
      <c r="C14">
        <v>0.5</v>
      </c>
    </row>
    <row r="15" spans="1:3">
      <c r="A15" t="s">
        <v>459</v>
      </c>
      <c r="B15" t="s">
        <v>459</v>
      </c>
      <c r="C15">
        <v>2.5</v>
      </c>
    </row>
    <row r="16" spans="1:3">
      <c r="A16" t="s">
        <v>466</v>
      </c>
      <c r="B16" t="s">
        <v>466</v>
      </c>
      <c r="C16">
        <v>0.9</v>
      </c>
    </row>
    <row r="17" spans="1:3">
      <c r="A17" t="s">
        <v>462</v>
      </c>
      <c r="B17" t="s">
        <v>462</v>
      </c>
      <c r="C17">
        <v>1.4</v>
      </c>
    </row>
  </sheetData>
  <sortState ref="A2:C20">
    <sortCondition ref="A2:A20"/>
  </sortState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C37" sqref="C37"/>
    </sheetView>
  </sheetViews>
  <sheetFormatPr defaultRowHeight="15"/>
  <cols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3" workbookViewId="0">
      <selection activeCell="F36" sqref="F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G34" sqref="A1:L35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1" max="11" width="18.5703125" bestFit="1" customWidth="1"/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485</v>
      </c>
      <c r="L1" t="s">
        <v>474</v>
      </c>
    </row>
    <row r="2" spans="1:12">
      <c r="A2">
        <v>63</v>
      </c>
      <c r="B2" t="s">
        <v>299</v>
      </c>
      <c r="C2">
        <v>11441</v>
      </c>
      <c r="D2">
        <v>11442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11441</v>
      </c>
      <c r="D3">
        <v>11442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11441</v>
      </c>
      <c r="D4">
        <v>11442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11441</v>
      </c>
      <c r="D5">
        <v>11442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11441</v>
      </c>
      <c r="D6">
        <v>11442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11441</v>
      </c>
      <c r="D7">
        <v>11442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11441</v>
      </c>
      <c r="D8">
        <v>11442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11441</v>
      </c>
      <c r="D9">
        <v>11442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11441</v>
      </c>
      <c r="D10">
        <v>11442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11441</v>
      </c>
      <c r="D11">
        <v>11442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11441</v>
      </c>
      <c r="D12">
        <v>11442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11441</v>
      </c>
      <c r="D13">
        <v>11442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11441</v>
      </c>
      <c r="D14">
        <v>11442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11441</v>
      </c>
      <c r="D15">
        <v>11442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11441</v>
      </c>
      <c r="D16">
        <v>11442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11441</v>
      </c>
      <c r="D17">
        <v>11442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11441</v>
      </c>
      <c r="D18">
        <v>11442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11441</v>
      </c>
      <c r="D19">
        <v>11442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11441</v>
      </c>
      <c r="D20">
        <v>11442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11441</v>
      </c>
      <c r="D21">
        <v>11442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8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cols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11754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11754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11754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11754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11754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11754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11754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11754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11754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11754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11754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11754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11754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11711</v>
      </c>
      <c r="D35">
        <v>11754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G29" sqref="A1:L35"/>
    </sheetView>
  </sheetViews>
  <sheetFormatPr defaultRowHeight="15"/>
  <cols>
    <col min="11" max="11" width="18.5703125" bestFit="1" customWidth="1"/>
    <col min="12" max="12" width="25.14062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488</v>
      </c>
      <c r="L1" t="s">
        <v>489</v>
      </c>
    </row>
    <row r="2" spans="1:12">
      <c r="A2">
        <v>63</v>
      </c>
      <c r="B2" t="s">
        <v>299</v>
      </c>
      <c r="C2">
        <v>11811</v>
      </c>
      <c r="D2">
        <v>11811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11811</v>
      </c>
      <c r="D3">
        <v>11811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11811</v>
      </c>
      <c r="D4">
        <v>11811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11811</v>
      </c>
      <c r="D5">
        <v>11811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11811</v>
      </c>
      <c r="D6">
        <v>11811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11811</v>
      </c>
      <c r="D7">
        <v>11811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11811</v>
      </c>
      <c r="D8">
        <v>11811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11811</v>
      </c>
      <c r="D9">
        <v>11811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11811</v>
      </c>
      <c r="D10">
        <v>11811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11811</v>
      </c>
      <c r="D11">
        <v>11811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11811</v>
      </c>
      <c r="D12">
        <v>11811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11811</v>
      </c>
      <c r="D13">
        <v>11811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11811</v>
      </c>
      <c r="D14">
        <v>11811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11811</v>
      </c>
      <c r="D15">
        <v>11811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11811</v>
      </c>
      <c r="D16">
        <v>11811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11811</v>
      </c>
      <c r="D17">
        <v>11811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11811</v>
      </c>
      <c r="D18">
        <v>11811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11811</v>
      </c>
      <c r="D19">
        <v>11811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11811</v>
      </c>
      <c r="D20">
        <v>11811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11811</v>
      </c>
      <c r="D21">
        <v>11811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11811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11811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11811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11811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11811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11811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11811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11811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11811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11811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11811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11811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11811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11811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M51" sqref="M5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F13" sqref="F13"/>
    </sheetView>
  </sheetViews>
  <sheetFormatPr defaultRowHeight="15"/>
  <cols>
    <col min="11" max="11" width="11.140625" bestFit="1" customWidth="1"/>
    <col min="12" max="12" width="17.85546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490</v>
      </c>
      <c r="L1" t="s">
        <v>491</v>
      </c>
    </row>
    <row r="2" spans="1:12">
      <c r="A2">
        <v>63</v>
      </c>
      <c r="B2" t="s">
        <v>299</v>
      </c>
      <c r="C2">
        <v>11812</v>
      </c>
      <c r="D2">
        <v>11812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11812</v>
      </c>
      <c r="D3">
        <v>11812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11812</v>
      </c>
      <c r="D4">
        <v>11812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11812</v>
      </c>
      <c r="D5">
        <v>11812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11812</v>
      </c>
      <c r="D6">
        <v>11812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11812</v>
      </c>
      <c r="D7">
        <v>11812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11812</v>
      </c>
      <c r="D8">
        <v>11812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11812</v>
      </c>
      <c r="D9">
        <v>11812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11812</v>
      </c>
      <c r="D10">
        <v>11812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11812</v>
      </c>
      <c r="D11">
        <v>11812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11812</v>
      </c>
      <c r="D12">
        <v>11812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11812</v>
      </c>
      <c r="D13">
        <v>11812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11812</v>
      </c>
      <c r="D14">
        <v>11812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11812</v>
      </c>
      <c r="D15">
        <v>11812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11812</v>
      </c>
      <c r="D16">
        <v>11812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11812</v>
      </c>
      <c r="D17">
        <v>11812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11812</v>
      </c>
      <c r="D18">
        <v>11812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11812</v>
      </c>
      <c r="D19">
        <v>11812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11812</v>
      </c>
      <c r="D20">
        <v>11812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11812</v>
      </c>
      <c r="D21">
        <v>11812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11812</v>
      </c>
      <c r="D22">
        <v>11812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11812</v>
      </c>
      <c r="D23">
        <v>11812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11812</v>
      </c>
      <c r="D24">
        <v>11812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11812</v>
      </c>
      <c r="D25">
        <v>11812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11812</v>
      </c>
      <c r="D26">
        <v>11812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11812</v>
      </c>
      <c r="D27">
        <v>11812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11812</v>
      </c>
      <c r="D28">
        <v>11812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11812</v>
      </c>
      <c r="D29">
        <v>11812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11812</v>
      </c>
      <c r="D30">
        <v>11812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11812</v>
      </c>
      <c r="D31">
        <v>11812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11812</v>
      </c>
      <c r="D32">
        <v>11812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11812</v>
      </c>
      <c r="D33">
        <v>11812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11812</v>
      </c>
      <c r="D34">
        <v>11812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11812</v>
      </c>
      <c r="D35">
        <v>11812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3" workbookViewId="0">
      <selection activeCell="G25" sqref="G25"/>
    </sheetView>
  </sheetViews>
  <sheetFormatPr defaultRowHeight="15"/>
  <cols>
    <col min="3" max="3" width="11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1" max="11" width="11.28515625" bestFit="1" customWidth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484</v>
      </c>
      <c r="L1" t="s">
        <v>487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11117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72</vt:i4>
      </vt:variant>
    </vt:vector>
  </HeadingPairs>
  <TitlesOfParts>
    <vt:vector size="72" baseType="lpstr">
      <vt:lpstr>AdasTables</vt:lpstr>
      <vt:lpstr>Loobia_GhermezTables</vt:lpstr>
      <vt:lpstr>Loobia_ChitiTables</vt:lpstr>
      <vt:lpstr>LapehTables</vt:lpstr>
      <vt:lpstr>NokhodTables</vt:lpstr>
      <vt:lpstr>TokhmemorghTables</vt:lpstr>
      <vt:lpstr>GhandTables</vt:lpstr>
      <vt:lpstr>ShekarTables</vt:lpstr>
      <vt:lpstr>BerenjITables</vt:lpstr>
      <vt:lpstr>BerenjFTables</vt:lpstr>
      <vt:lpstr>RoghanTables</vt:lpstr>
      <vt:lpstr>MorghTables</vt:lpstr>
      <vt:lpstr>CowTables</vt:lpstr>
      <vt:lpstr>SheepTables</vt:lpstr>
      <vt:lpstr>CompressedFileNames</vt:lpstr>
      <vt:lpstr>P1Cols</vt:lpstr>
      <vt:lpstr>EduCodes-A</vt:lpstr>
      <vt:lpstr>EduCodes-B</vt:lpstr>
      <vt:lpstr>EduCodes-C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LoanTables</vt:lpstr>
      <vt:lpstr>HouseTables</vt:lpstr>
      <vt:lpstr>RegionWeights</vt:lpstr>
      <vt:lpstr>MedicalTables</vt:lpstr>
      <vt:lpstr>BehdashtTables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pc1</cp:lastModifiedBy>
  <dcterms:created xsi:type="dcterms:W3CDTF">2017-02-24T13:29:45Z</dcterms:created>
  <dcterms:modified xsi:type="dcterms:W3CDTF">2019-09-13T05:48:42Z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a661a06c-b965-4750-a1de-a4dca7170a71</vt:lpwstr>
  </property>
</Properties>
</file>