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-105" yWindow="-105" windowWidth="20715" windowHeight="13275" tabRatio="858" firstSheet="36" activeTab="37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FinServicesTables" sheetId="1045" r:id="rId17"/>
    <sheet name="LoanTables" sheetId="7" r:id="rId18"/>
    <sheet name="RegionWeights" sheetId="9" r:id="rId19"/>
    <sheet name="HygieneTables" sheetId="13" r:id="rId20"/>
    <sheet name="MedicalTables" sheetId="1028" r:id="rId21"/>
    <sheet name="EducationTables" sheetId="14" r:id="rId22"/>
    <sheet name="ClothTables" sheetId="21" r:id="rId23"/>
    <sheet name="HouseTables" sheetId="8" r:id="rId24"/>
    <sheet name="EnergyTables" sheetId="22" r:id="rId25"/>
    <sheet name="SookhtTables" sheetId="1047" r:id="rId26"/>
    <sheet name="AbTables" sheetId="1048" r:id="rId27"/>
    <sheet name="BarghhTables" sheetId="1049" r:id="rId28"/>
    <sheet name="GazzTables" sheetId="1050" r:id="rId29"/>
    <sheet name="HouseandEnergyTables" sheetId="1044" r:id="rId30"/>
    <sheet name="FurnitureTables" sheetId="23" r:id="rId31"/>
    <sheet name="TransportationTables" sheetId="994" r:id="rId32"/>
    <sheet name="CommunicationTables" sheetId="995" r:id="rId33"/>
    <sheet name="AmusementTables" sheetId="996" r:id="rId34"/>
    <sheet name="Expenditure Tables" sheetId="20" r:id="rId35"/>
    <sheet name="HotelRestaurantTables" sheetId="997" r:id="rId36"/>
    <sheet name="OtherTables" sheetId="998" r:id="rId37"/>
    <sheet name="DurableTables" sheetId="999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Sheet2" sheetId="1043" r:id="rId49"/>
    <sheet name="Protein Calculator" sheetId="1040" r:id="rId50"/>
    <sheet name="FoodGroupCalories" sheetId="1035" r:id="rId51"/>
    <sheet name="BenzinTables" sheetId="1034" r:id="rId52"/>
    <sheet name="BarghTables" sheetId="1036" r:id="rId53"/>
    <sheet name="GazTables" sheetId="1037" r:id="rId54"/>
    <sheet name="NaftSefidTables" sheetId="1038" r:id="rId55"/>
    <sheet name="Sheet1" sheetId="1033" r:id="rId56"/>
    <sheet name="Ghand" sheetId="1009" r:id="rId57"/>
    <sheet name="Hoboobat" sheetId="1010" r:id="rId58"/>
    <sheet name="Roghan" sheetId="1011" r:id="rId59"/>
    <sheet name="Berenj" sheetId="1012" r:id="rId60"/>
    <sheet name="Nan" sheetId="1013" r:id="rId61"/>
    <sheet name="Goosht" sheetId="1014" r:id="rId62"/>
    <sheet name="Morgh" sheetId="1015" r:id="rId63"/>
    <sheet name="Mahi" sheetId="1016" r:id="rId64"/>
    <sheet name="Shir" sheetId="1017" r:id="rId65"/>
    <sheet name="Mast" sheetId="1018" r:id="rId66"/>
    <sheet name="Panir" sheetId="1019" r:id="rId67"/>
    <sheet name="Tokhmemorgh" sheetId="1020" r:id="rId68"/>
    <sheet name="Mive" sheetId="1021" r:id="rId69"/>
    <sheet name="Sabzi" sheetId="1022" r:id="rId70"/>
    <sheet name="Makarooni" sheetId="1023" r:id="rId71"/>
    <sheet name="Sibzamini" sheetId="1024" r:id="rId72"/>
    <sheet name="Shirini" sheetId="1025" r:id="rId73"/>
    <sheet name="Biscuit" sheetId="1026" r:id="rId74"/>
    <sheet name="Khoshkbar" sheetId="1027" r:id="rId75"/>
    <sheet name="Nooshabe" sheetId="1041" r:id="rId7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5" i="9" l="1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<sst xmlns="http://schemas.openxmlformats.org/spreadsheetml/2006/main" count="18125" uniqueCount="724">
  <si>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</si>
  <si>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</si>
  <si>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</si>
  <si>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</si>
  <si>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</si>
  <si>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</si>
  <si>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</si>
  <si>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</si>
  <si>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</si>
  <si>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</si>
  <si>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</si>
  <si>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</si>
  <si>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</si>
  <si>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</si>
  <si>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</si>
  <si>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</si>
  <si>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</si>
  <si>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</si>
  <si>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</si>
  <si>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</si>
  <si>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</si>
  <si>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</si>
  <si>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</si>
  <si>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</si>
  <si>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</si>
  <si>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</si>
  <si>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</si>
  <si>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</si>
  <si>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</si>
  <si>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</si>
  <si>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</si>
  <si>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</si>
  <si>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</si>
  <si>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</si>
  <si>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</si>
  <si>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</si>
  <si>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</si>
  <si>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</si>
  <si>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</si>
  <si>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</si>
  <si>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</si>
  <si>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</si>
  <si>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</si>
  <si>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</si>
  <si>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</si>
  <si>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</si>
  <si>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</si>
  <si>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</si>
  <si>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</si>
  <si>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</si>
  <si>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</si>
  <si>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</si>
  <si>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</si>
  <si>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</si>
  <si>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</si>
  <si>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</si>
  <si>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</si>
  <si>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</si>
  <si>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</si>
  <si>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</si>
  <si>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</si>
  <si>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</si>
  <si>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</si>
  <si>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</si>
  <si>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</si>
  <si>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</si>
  <si>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</si>
  <si>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</si>
  <si>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</si>
  <si>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</si>
  <si>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</si>
  <si>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</si>
  <si>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</si>
  <si>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</si>
  <si>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</si>
  <si>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</si>
  <si>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</si>
  <si>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</si>
  <si>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</si>
  <si>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</si>
  <si>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</si>
  <si>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</si>
  <si>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</si>
  <si>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</si>
  <si>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</si>
  <si>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</si>
  <si>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</si>
  <si>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</si>
  <si>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</si>
  <si>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</si>
  <si>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</si>
  <si>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</si>
  <si>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</si>
  <si>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</si>
  <si>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</si>
  <si>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</si>
  <si>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</si>
  <si>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</si>
  <si>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</si>
  <si>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</si>
  <si>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</si>
  <si>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</si>
  <si>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</si>
  <si>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</si>
  <si>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</si>
  <si>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</si>
  <si>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</si>
  <si>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</si>
  <si>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</si>
  <si>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</si>
  <si>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</si>
  <si>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</si>
  <si>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</si>
  <si>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</si>
  <si>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</si>
  <si>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</si>
  <si>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</si>
  <si>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</si>
  <si>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</si>
  <si>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</si>
  <si>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</si>
  <si>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</si>
  <si>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</si>
  <si>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</si>
  <si>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</si>
  <si>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</si>
  <si>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</si>
  <si>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</si>
  <si>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</si>
  <si>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</si>
  <si>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</si>
  <si>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</si>
  <si>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</si>
  <si>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</si>
  <si>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</si>
  <si>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</si>
  <si>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</si>
  <si>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</si>
  <si>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</si>
  <si>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</si>
  <si>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</si>
  <si>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</si>
  <si>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</si>
  <si>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</si>
  <si>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</si>
  <si>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</si>
  <si>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</si>
  <si>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</si>
  <si>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</si>
  <si>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</si>
  <si>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</si>
  <si>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</si>
  <si>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</si>
  <si>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</si>
  <si>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</si>
  <si>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</si>
  <si>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</si>
  <si>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</si>
  <si>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</si>
  <si>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</si>
  <si>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</si>
  <si>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</si>
  <si>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</si>
  <si>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</si>
  <si>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</si>
  <si>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</si>
  <si>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</si>
  <si>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</si>
  <si>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</si>
  <si>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</si>
  <si>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</si>
  <si>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</si>
  <si>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</si>
  <si>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</si>
  <si>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</si>
  <si>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</si>
  <si>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</si>
  <si>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</si>
  <si>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</si>
  <si>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</si>
  <si>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</si>
  <si>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</si>
  <si>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</si>
  <si>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</si>
  <si>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</si>
  <si>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</si>
  <si>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</si>
  <si>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</si>
  <si>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</si>
  <si>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</si>
  <si>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</si>
  <si>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</si>
  <si>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</si>
  <si>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</si>
  <si>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</si>
  <si>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</si>
  <si>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</si>
  <si>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</si>
  <si>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</si>
  <si>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</si>
  <si>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</si>
  <si>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</si>
  <si>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</si>
  <si>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</si>
  <si>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</si>
  <si>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</si>
  <si>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</si>
  <si>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</si>
  <si>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</si>
  <si>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</si>
  <si>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</si>
  <si>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</si>
  <si>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</si>
  <si>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</si>
  <si>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</si>
  <si>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</si>
  <si>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</si>
  <si>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</si>
  <si>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</si>
  <si>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</si>
  <si>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</si>
  <si>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</si>
  <si>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</si>
  <si>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</si>
  <si>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</si>
  <si>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</si>
  <si>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</si>
  <si>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</si>
  <si>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</si>
  <si>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</si>
  <si>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</si>
  <si>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</si>
  <si>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</si>
  <si>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</si>
  <si>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</si>
  <si>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</si>
  <si>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</si>
  <si>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</si>
  <si>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</si>
  <si>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</si>
  <si>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</si>
  <si>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</si>
  <si>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</si>
  <si>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</si>
  <si>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</si>
  <si>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</si>
  <si>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</si>
  <si>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</si>
  <si>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</si>
  <si>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</si>
  <si>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</si>
  <si>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</si>
  <si>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</si>
  <si>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</si>
  <si>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</si>
  <si>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</si>
  <si>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</si>
  <si>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</si>
  <si>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</si>
  <si>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</si>
  <si>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</si>
  <si>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</si>
  <si>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</si>
  <si>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</si>
  <si>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</si>
  <si>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</si>
  <si>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</si>
  <si>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</si>
  <si>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</si>
  <si>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</si>
  <si>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</si>
  <si>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</si>
  <si>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</si>
  <si>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</si>
  <si>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</si>
  <si>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</si>
  <si>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</si>
  <si>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</si>
  <si>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</si>
  <si>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</si>
  <si>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</si>
  <si>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</si>
  <si>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</si>
  <si>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</si>
  <si>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</si>
  <si>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</si>
  <si>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</si>
  <si>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</si>
  <si>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</si>
  <si>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</si>
  <si>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</si>
  <si>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</si>
  <si>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</si>
  <si>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</si>
  <si>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</si>
  <si>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</si>
  <si>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</si>
  <si>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</si>
  <si>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</si>
  <si>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</si>
  <si>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</si>
  <si>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</si>
  <si>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</si>
  <si>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</si>
  <si>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</si>
  <si>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</si>
  <si>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</si>
  <si>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</si>
  <si>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</si>
  <si>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</si>
  <si>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</si>
  <si>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</si>
  <si>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</si>
  <si>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</si>
  <si>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</si>
  <si>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</si>
  <si>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</si>
  <si>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</si>
  <si>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</si>
  <si>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</si>
  <si>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</si>
  <si>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</si>
  <si>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</si>
  <si>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</si>
  <si>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</si>
  <si>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</si>
  <si>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</si>
  <si>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</si>
  <si>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</si>
  <si>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</si>
  <si>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</si>
  <si>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</si>
  <si>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</si>
  <si>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</si>
  <si>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</si>
  <si>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</si>
  <si>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</si>
  <si>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</si>
  <si>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</si>
  <si>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</si>
  <si>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</si>
  <si>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</si>
  <si>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</si>
  <si>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</si>
  <si>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</si>
  <si>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</si>
  <si>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</si>
  <si>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</si>
  <si>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</si>
  <si>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</si>
  <si>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</si>
  <si>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</si>
  <si>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</si>
  <si>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</si>
  <si>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</si>
  <si>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</si>
  <si>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</si>
  <si>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</si>
  <si>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</si>
  <si>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</si>
  <si>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</si>
  <si>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</si>
  <si>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</si>
  <si>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</si>
  <si>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</si>
  <si>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</si>
  <si>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</si>
  <si>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</si>
  <si>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</si>
  <si>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</si>
  <si>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</si>
  <si>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</si>
  <si>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</si>
  <si>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</si>
  <si>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</si>
  <si>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</si>
  <si>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</si>
  <si>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</si>
  <si>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</si>
  <si>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</si>
  <si>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</si>
  <si>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</si>
  <si>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</si>
  <si>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</si>
  <si>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</si>
  <si>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</si>
  <si>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</si>
  <si>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</si>
  <si>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</si>
  <si>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</si>
  <si>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</si>
  <si>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</si>
  <si>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</si>
  <si>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</si>
  <si>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</si>
  <si>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</si>
  <si>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</si>
  <si>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</si>
  <si>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</si>
  <si>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</si>
  <si>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</si>
  <si>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</si>
  <si>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</si>
  <si>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</si>
  <si>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</si>
  <si>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</si>
  <si>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</si>
  <si>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</si>
  <si>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</si>
  <si>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</si>
  <si>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</si>
  <si>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</si>
  <si>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</si>
  <si>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</si>
  <si>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</si>
  <si>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</si>
  <si>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</si>
  <si>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</si>
  <si>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</si>
  <si>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</si>
  <si>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</si>
  <si>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</si>
  <si>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</si>
  <si>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</si>
  <si>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</si>
  <si>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</si>
  <si>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</si>
  <si>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</si>
  <si>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</si>
  <si>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</si>
  <si>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</si>
  <si>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</si>
  <si>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</si>
  <si>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</si>
  <si>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</si>
  <si>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</si>
  <si>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</si>
  <si>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</si>
  <si>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</si>
  <si>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</si>
  <si>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</si>
  <si>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</si>
  <si>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</si>
  <si>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</si>
  <si>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</si>
  <si>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</si>
  <si>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</si>
  <si>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</si>
  <si>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</si>
  <si>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</si>
  <si>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</si>
  <si>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</si>
  <si>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</si>
  <si>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</si>
  <si>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</si>
  <si>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</si>
  <si>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</si>
  <si>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</si>
  <si>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</si>
  <si>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</si>
  <si>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</si>
  <si>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</si>
  <si>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</si>
  <si>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</si>
  <si>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</si>
  <si>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</si>
  <si>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</si>
  <si>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</si>
  <si>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</si>
  <si>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</si>
  <si>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</si>
  <si>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</si>
  <si>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</si>
  <si>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</si>
  <si>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</si>
  <si>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</si>
  <si>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</si>
  <si>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</si>
  <si>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</si>
  <si>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</si>
  <si>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</si>
  <si>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</si>
  <si>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</si>
  <si>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</si>
  <si>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</si>
  <si>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</si>
  <si>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</si>
  <si>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</si>
  <si>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</si>
  <si>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</si>
  <si>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</si>
  <si>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</si>
  <si>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</si>
  <si>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</si>
  <si>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</si>
  <si>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</si>
  <si>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</si>
  <si>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</si>
  <si>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</si>
  <si>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</si>
  <si>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</si>
  <si>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</si>
  <si>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</si>
  <si>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</si>
  <si>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</si>
  <si>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</si>
  <si>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</si>
  <si>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</si>
  <si>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</si>
  <si>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</si>
  <si>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</si>
  <si>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</si>
  <si>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</si>
  <si>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</si>
  <si>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</si>
  <si>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</si>
  <si>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</si>
  <si>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</si>
  <si>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</si>
  <si>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</si>
  <si>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</si>
  <si>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</si>
  <si>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</si>
  <si>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</si>
  <si>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</si>
  <si>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</si>
  <si>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</si>
  <si>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</si>
  <si>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</si>
  <si>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</si>
  <si>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</si>
  <si>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</si>
  <si>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</si>
  <si>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</si>
  <si>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</si>
  <si>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</si>
  <si>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</si>
  <si>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</si>
  <si>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</si>
  <si>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</si>
  <si>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</si>
  <si>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</si>
  <si>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</si>
  <si>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</si>
  <si>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</si>
  <si>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</si>
  <si>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</si>
  <si>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</si>
  <si>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</si>
  <si>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</si>
  <si>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</si>
  <si>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</si>
  <si>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</si>
  <si>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</si>
  <si>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</si>
  <si>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</si>
  <si>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</si>
  <si>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</si>
  <si>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</si>
  <si>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</si>
  <si>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</si>
  <si>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</si>
  <si>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</si>
  <si>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</si>
  <si>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</si>
  <si>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</si>
  <si>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</si>
  <si>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</si>
  <si>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</si>
  <si>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</si>
  <si>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</si>
  <si>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</si>
  <si>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</si>
  <si>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</si>
  <si>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</si>
  <si>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</si>
  <si>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</si>
  <si>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</si>
  <si>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</si>
  <si>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</si>
  <si>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</si>
  <si>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</si>
  <si>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</si>
  <si>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</si>
  <si>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</si>
  <si>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</si>
  <si>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</si>
  <si>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</si>
  <si>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</si>
  <si>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</si>
  <si>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</si>
  <si>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</si>
  <si>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</si>
  <si>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</si>
  <si>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</si>
  <si>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</si>
  <si>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</si>
  <si>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</si>
  <si>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</si>
  <si>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</si>
  <si>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</si>
  <si>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</si>
  <si>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</si>
  <si>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</si>
  <si>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</si>
  <si>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</si>
  <si>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</si>
  <si>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</si>
  <si>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</si>
  <si>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</si>
  <si>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</si>
  <si>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</si>
  <si>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</si>
  <si>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</si>
  <si>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</si>
  <si>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</si>
  <si>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</si>
  <si>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</si>
  <si>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</si>
  <si>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</si>
  <si>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</si>
  <si>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</si>
  <si>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</si>
  <si>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</si>
  <si>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</si>
  <si>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</si>
  <si>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</si>
  <si>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</si>
  <si>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</si>
  <si>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</si>
  <si>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</si>
  <si>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</si>
  <si>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</si>
  <si>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</si>
  <si>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</si>
  <si>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</si>
  <si>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</si>
  <si>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</si>
  <si>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</si>
  <si>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</si>
  <si>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</si>
  <si>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</si>
  <si>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</si>
  <si>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</si>
  <si>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</si>
  <si>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</si>
  <si>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</si>
  <si>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</si>
  <si>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</si>
  <si>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</si>
  <si>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</si>
  <si>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</si>
  <si>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</si>
  <si>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</si>
  <si>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</si>
  <si>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</si>
  <si>
    <t>FinServicesExp</t>
  </si>
  <si>
    <t>Durable_Sale</t>
  </si>
  <si>
    <t>Finance_Exp</t>
  </si>
  <si>
    <t>Vam</t>
  </si>
  <si>
    <t>Bank</t>
  </si>
  <si>
    <t>Finance_Sale</t>
  </si>
  <si>
    <t>Barghh_Exp</t>
  </si>
  <si>
    <t>Ab_Exp</t>
  </si>
  <si>
    <t>Sookht_Exp</t>
  </si>
  <si>
    <t>Gazz_Exp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</si>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</sst>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22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  <row r="37" spans="1:2">
      <c r="A37">
        <v>98</v>
      </c>
      <c r="B37" t="s">
        <v>719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6" zoomScale="68" zoomScaleNormal="115" workbookViewId="0">
      <selection activeCell="X39" sqref="X39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  <row r="43" spans="1:20">
      <c r="A43">
        <v>98</v>
      </c>
      <c r="B43" t="s">
        <v>440</v>
      </c>
      <c r="C43" s="2" t="s">
        <v>321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325</v>
      </c>
      <c r="Q43" t="s">
        <v>326</v>
      </c>
      <c r="R43" t="s">
        <v>327</v>
      </c>
      <c r="S43" t="s">
        <v>328</v>
      </c>
      <c r="T4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zoomScale="54" workbookViewId="0">
      <selection activeCell="L49" sqref="L49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  <row r="43" spans="1:20">
      <c r="A43">
        <v>98</v>
      </c>
      <c r="B43" t="s">
        <v>440</v>
      </c>
      <c r="C43" s="2" t="s">
        <v>321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325</v>
      </c>
      <c r="Q43" t="s">
        <v>326</v>
      </c>
      <c r="R43" t="s">
        <v>327</v>
      </c>
      <c r="S43" t="s">
        <v>328</v>
      </c>
      <c r="T43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="54" workbookViewId="0">
      <selection activeCell="K44" sqref="K44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  <row r="37" spans="1:19">
      <c r="A37">
        <v>98</v>
      </c>
      <c r="B37" s="2" t="s">
        <v>322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325</v>
      </c>
      <c r="P37" t="s">
        <v>326</v>
      </c>
      <c r="Q37" t="s">
        <v>327</v>
      </c>
      <c r="R37" t="s">
        <v>328</v>
      </c>
      <c r="S37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7" zoomScale="84" workbookViewId="0">
      <selection activeCell="I38" sqref="I38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  <row r="37" spans="1:19">
      <c r="A37">
        <v>98</v>
      </c>
      <c r="B37" s="2" t="s">
        <v>322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325</v>
      </c>
      <c r="P37" t="s">
        <v>326</v>
      </c>
      <c r="Q37" t="s">
        <v>327</v>
      </c>
      <c r="R37" t="s">
        <v>328</v>
      </c>
      <c r="S37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50" workbookViewId="0">
      <selection activeCell="H49" sqref="H49"/>
    </sheetView>
  </sheetViews>
  <sheetFormatPr defaultColWidth="9.140625"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>
      <c r="A37" s="3">
        <v>98</v>
      </c>
      <c r="B37" s="4" t="s">
        <v>323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I31" sqref="I31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  <row r="37" spans="1:7">
      <c r="A37">
        <v>98</v>
      </c>
      <c r="B37" s="2" t="s">
        <v>324</v>
      </c>
      <c r="C37" t="s">
        <v>66</v>
      </c>
      <c r="D37" t="s">
        <v>350</v>
      </c>
      <c r="E37" t="s">
        <v>351</v>
      </c>
      <c r="F37" t="s">
        <v>352</v>
      </c>
      <c r="G37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zoomScale="115" zoomScaleNormal="115" workbookViewId="0">
      <selection activeCell="C40" sqref="C40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7" workbookViewId="0">
      <selection activeCell="F22" sqref="F22"/>
    </sheetView>
  </sheetViews>
  <sheetFormatPr defaultRowHeight="15"/>
  <cols>
    <col min="7" max="7" width="14.140625" bestFit="1" customWidth="1" collapsed="1"/>
    <col min="11" max="11" width="16.42578125" bestFit="1" customWidth="1" collapsed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23" sqref="E23:G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opLeftCell="A109" workbookViewId="0">
      <selection activeCell="B130" sqref="B130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97</v>
      </c>
      <c r="B64" t="s">
        <v>294</v>
      </c>
      <c r="E64" s="1"/>
    </row>
    <row r="65" spans="1:5">
      <c r="A65">
        <v>35</v>
      </c>
      <c r="B65" t="s">
        <v>295</v>
      </c>
      <c r="C65">
        <v>13078950</v>
      </c>
      <c r="E65" s="1"/>
    </row>
    <row r="66" spans="1:5">
      <c r="A66">
        <v>36</v>
      </c>
      <c r="B66" t="s">
        <v>295</v>
      </c>
      <c r="C66">
        <v>13351284</v>
      </c>
      <c r="E66" s="1"/>
    </row>
    <row r="67" spans="1:5">
      <c r="A67">
        <v>37</v>
      </c>
      <c r="B67" t="s">
        <v>295</v>
      </c>
      <c r="C67">
        <v>13628160</v>
      </c>
      <c r="E67" s="1"/>
    </row>
    <row r="68" spans="1:5">
      <c r="A68">
        <v>38</v>
      </c>
      <c r="B68" t="s">
        <v>295</v>
      </c>
      <c r="C68">
        <v>13909179</v>
      </c>
      <c r="E68" s="1"/>
    </row>
    <row r="69" spans="1:5">
      <c r="A69">
        <v>39</v>
      </c>
      <c r="B69" t="s">
        <v>295</v>
      </c>
      <c r="C69">
        <v>14194603.999999996</v>
      </c>
      <c r="E69" s="1"/>
    </row>
    <row r="70" spans="1:5">
      <c r="A70">
        <v>40</v>
      </c>
      <c r="B70" t="s">
        <v>295</v>
      </c>
      <c r="C70">
        <v>14484014.999999998</v>
      </c>
      <c r="E70" s="1"/>
    </row>
    <row r="71" spans="1:5">
      <c r="A71">
        <v>41</v>
      </c>
      <c r="B71" t="s">
        <v>295</v>
      </c>
      <c r="C71">
        <v>14777639.999999996</v>
      </c>
      <c r="E71" s="1"/>
    </row>
    <row r="72" spans="1:5">
      <c r="A72">
        <v>42</v>
      </c>
      <c r="B72" t="s">
        <v>295</v>
      </c>
      <c r="C72">
        <v>15075678.999999994</v>
      </c>
      <c r="E72" s="1"/>
    </row>
    <row r="73" spans="1:5">
      <c r="A73">
        <v>43</v>
      </c>
      <c r="B73" t="s">
        <v>295</v>
      </c>
      <c r="C73">
        <v>15377669.999999996</v>
      </c>
      <c r="E73" s="1"/>
    </row>
    <row r="74" spans="1:5">
      <c r="A74">
        <v>44</v>
      </c>
      <c r="B74" t="s">
        <v>295</v>
      </c>
      <c r="C74">
        <v>15683777.999999993</v>
      </c>
      <c r="E74" s="1"/>
    </row>
    <row r="75" spans="1:5">
      <c r="A75">
        <v>45</v>
      </c>
      <c r="B75" t="s">
        <v>295</v>
      </c>
      <c r="C75">
        <v>15989180</v>
      </c>
      <c r="E75" s="1"/>
    </row>
    <row r="76" spans="1:5">
      <c r="A76">
        <v>46</v>
      </c>
      <c r="B76" t="s">
        <v>295</v>
      </c>
      <c r="C76">
        <v>16184168</v>
      </c>
      <c r="E76" s="1"/>
    </row>
    <row r="77" spans="1:5">
      <c r="A77">
        <v>47</v>
      </c>
      <c r="B77" t="s">
        <v>295</v>
      </c>
      <c r="C77">
        <v>16377410</v>
      </c>
      <c r="E77" s="1"/>
    </row>
    <row r="78" spans="1:5">
      <c r="A78">
        <v>48</v>
      </c>
      <c r="B78" t="s">
        <v>295</v>
      </c>
      <c r="C78">
        <v>16570199.000000002</v>
      </c>
      <c r="E78" s="1"/>
    </row>
    <row r="79" spans="1:5">
      <c r="A79">
        <v>49</v>
      </c>
      <c r="B79" t="s">
        <v>295</v>
      </c>
      <c r="C79">
        <v>16760800.000000002</v>
      </c>
      <c r="E79" s="1"/>
    </row>
    <row r="80" spans="1:5">
      <c r="A80">
        <v>50</v>
      </c>
      <c r="B80" t="s">
        <v>295</v>
      </c>
      <c r="C80">
        <v>16949850.000000004</v>
      </c>
      <c r="E80" s="1"/>
    </row>
    <row r="81" spans="1:5">
      <c r="A81">
        <v>51</v>
      </c>
      <c r="B81" t="s">
        <v>295</v>
      </c>
      <c r="C81">
        <v>17136782</v>
      </c>
      <c r="E81" s="1"/>
    </row>
    <row r="82" spans="1:5">
      <c r="A82">
        <v>52</v>
      </c>
      <c r="B82" t="s">
        <v>295</v>
      </c>
      <c r="C82">
        <v>17321029.000000004</v>
      </c>
      <c r="E82" s="1"/>
    </row>
    <row r="83" spans="1:5">
      <c r="A83">
        <v>53</v>
      </c>
      <c r="B83" t="s">
        <v>295</v>
      </c>
      <c r="C83">
        <v>17503120.000000004</v>
      </c>
      <c r="E83" s="1"/>
    </row>
    <row r="84" spans="1:5">
      <c r="A84">
        <v>54</v>
      </c>
      <c r="B84" t="s">
        <v>295</v>
      </c>
      <c r="C84">
        <v>17681895.000000004</v>
      </c>
      <c r="E84" s="1"/>
    </row>
    <row r="85" spans="1:5">
      <c r="A85">
        <v>55</v>
      </c>
      <c r="B85" t="s">
        <v>295</v>
      </c>
      <c r="C85">
        <v>17865770</v>
      </c>
      <c r="E85" s="1"/>
    </row>
    <row r="86" spans="1:5">
      <c r="A86">
        <v>56</v>
      </c>
      <c r="B86" t="s">
        <v>295</v>
      </c>
      <c r="C86">
        <v>18319121</v>
      </c>
      <c r="E86" s="1"/>
    </row>
    <row r="87" spans="1:5">
      <c r="A87">
        <v>57</v>
      </c>
      <c r="B87" t="s">
        <v>295</v>
      </c>
      <c r="C87">
        <v>18780336</v>
      </c>
      <c r="E87" s="1"/>
    </row>
    <row r="88" spans="1:5">
      <c r="A88">
        <v>58</v>
      </c>
      <c r="B88" t="s">
        <v>295</v>
      </c>
      <c r="C88">
        <v>19249870.999999996</v>
      </c>
      <c r="E88" s="1"/>
    </row>
    <row r="89" spans="1:5">
      <c r="A89">
        <v>59</v>
      </c>
      <c r="B89" t="s">
        <v>295</v>
      </c>
      <c r="C89">
        <v>19727595.999999996</v>
      </c>
      <c r="E89" s="1"/>
    </row>
    <row r="90" spans="1:5">
      <c r="A90">
        <v>60</v>
      </c>
      <c r="B90" t="s">
        <v>295</v>
      </c>
      <c r="C90">
        <v>20213324.999999996</v>
      </c>
      <c r="E90" s="1"/>
    </row>
    <row r="91" spans="1:5">
      <c r="A91">
        <v>61</v>
      </c>
      <c r="B91" t="s">
        <v>295</v>
      </c>
      <c r="C91">
        <v>20706327.999999993</v>
      </c>
      <c r="E91" s="1"/>
    </row>
    <row r="92" spans="1:5">
      <c r="A92">
        <v>62</v>
      </c>
      <c r="B92" t="s">
        <v>295</v>
      </c>
      <c r="C92">
        <v>21207289.999999993</v>
      </c>
      <c r="E92" s="1"/>
    </row>
    <row r="93" spans="1:5">
      <c r="A93">
        <v>63</v>
      </c>
      <c r="B93" t="s">
        <v>295</v>
      </c>
      <c r="C93">
        <v>21715835.999999993</v>
      </c>
      <c r="D93">
        <v>70169</v>
      </c>
      <c r="E93">
        <f t="shared" ref="E93:E98" si="1">C93/D93</f>
        <v>309.47905770354419</v>
      </c>
    </row>
    <row r="94" spans="1:5">
      <c r="A94">
        <v>64</v>
      </c>
      <c r="B94" t="s">
        <v>295</v>
      </c>
      <c r="C94">
        <v>22232001.999999989</v>
      </c>
      <c r="D94">
        <v>74852</v>
      </c>
      <c r="E94">
        <f t="shared" si="1"/>
        <v>297.01279858921589</v>
      </c>
    </row>
    <row r="95" spans="1:5">
      <c r="A95">
        <v>65</v>
      </c>
      <c r="B95" t="s">
        <v>295</v>
      </c>
      <c r="C95">
        <v>22744700</v>
      </c>
      <c r="D95">
        <v>16758</v>
      </c>
      <c r="E95">
        <f t="shared" si="1"/>
        <v>1357.2443012292636</v>
      </c>
    </row>
    <row r="96" spans="1:5">
      <c r="A96">
        <v>66</v>
      </c>
      <c r="B96" t="s">
        <v>295</v>
      </c>
      <c r="C96">
        <v>22949433</v>
      </c>
      <c r="D96">
        <v>17347</v>
      </c>
      <c r="E96">
        <f t="shared" si="1"/>
        <v>1322.9626448377242</v>
      </c>
    </row>
    <row r="97" spans="1:5">
      <c r="A97">
        <v>67</v>
      </c>
      <c r="B97" t="s">
        <v>295</v>
      </c>
      <c r="C97">
        <v>23150968</v>
      </c>
      <c r="D97">
        <v>25138</v>
      </c>
      <c r="E97">
        <f t="shared" si="1"/>
        <v>920.95504813429864</v>
      </c>
    </row>
    <row r="98" spans="1:5">
      <c r="A98">
        <v>68</v>
      </c>
      <c r="B98" t="s">
        <v>295</v>
      </c>
      <c r="C98">
        <v>23348214.999999996</v>
      </c>
      <c r="D98">
        <v>35647</v>
      </c>
      <c r="E98">
        <f t="shared" si="1"/>
        <v>654.98400987460366</v>
      </c>
    </row>
    <row r="99" spans="1:5">
      <c r="A99">
        <v>69</v>
      </c>
      <c r="B99" t="s">
        <v>295</v>
      </c>
      <c r="C99">
        <v>23540975.999999993</v>
      </c>
      <c r="D99">
        <v>54789</v>
      </c>
      <c r="E99">
        <f>C99/D99</f>
        <v>429.66610085966147</v>
      </c>
    </row>
    <row r="100" spans="1:5">
      <c r="A100">
        <v>70</v>
      </c>
      <c r="B100" t="s">
        <v>295</v>
      </c>
      <c r="C100">
        <v>23730724.999999993</v>
      </c>
      <c r="D100">
        <v>55650</v>
      </c>
      <c r="E100">
        <f t="shared" ref="E100:E125" si="2">C100/D100</f>
        <v>426.42812219227301</v>
      </c>
    </row>
    <row r="101" spans="1:5">
      <c r="A101">
        <v>71</v>
      </c>
      <c r="B101" t="s">
        <v>295</v>
      </c>
      <c r="C101">
        <v>23683043.999999989</v>
      </c>
      <c r="D101">
        <v>53936</v>
      </c>
      <c r="E101">
        <f t="shared" si="2"/>
        <v>439.09529813111817</v>
      </c>
    </row>
    <row r="102" spans="1:5">
      <c r="A102">
        <v>72</v>
      </c>
      <c r="B102" t="s">
        <v>295</v>
      </c>
      <c r="C102">
        <v>23628800.999999985</v>
      </c>
      <c r="D102">
        <v>33117</v>
      </c>
      <c r="E102">
        <f t="shared" si="2"/>
        <v>713.49461001902296</v>
      </c>
    </row>
    <row r="103" spans="1:5">
      <c r="A103">
        <v>73</v>
      </c>
      <c r="B103" t="s">
        <v>295</v>
      </c>
      <c r="C103">
        <v>23567743.999999985</v>
      </c>
      <c r="D103">
        <v>44146</v>
      </c>
      <c r="E103">
        <f t="shared" si="2"/>
        <v>533.85910388257116</v>
      </c>
    </row>
    <row r="104" spans="1:5">
      <c r="A104">
        <v>74</v>
      </c>
      <c r="B104" t="s">
        <v>295</v>
      </c>
      <c r="C104">
        <v>23499620.999999985</v>
      </c>
      <c r="D104">
        <v>92800</v>
      </c>
      <c r="E104">
        <f t="shared" si="2"/>
        <v>253.22867456896535</v>
      </c>
    </row>
    <row r="105" spans="1:5">
      <c r="A105">
        <v>75</v>
      </c>
      <c r="B105" t="s">
        <v>295</v>
      </c>
      <c r="C105">
        <v>23421450</v>
      </c>
      <c r="D105">
        <v>61055</v>
      </c>
      <c r="E105">
        <f t="shared" si="2"/>
        <v>383.6123167635738</v>
      </c>
    </row>
    <row r="106" spans="1:5">
      <c r="A106">
        <v>76</v>
      </c>
      <c r="B106" t="s">
        <v>295</v>
      </c>
      <c r="C106">
        <v>23389810</v>
      </c>
      <c r="D106">
        <v>59639</v>
      </c>
      <c r="E106">
        <f t="shared" si="2"/>
        <v>392.18984221734098</v>
      </c>
    </row>
    <row r="107" spans="1:5">
      <c r="A107">
        <v>77</v>
      </c>
      <c r="B107" t="s">
        <v>295</v>
      </c>
      <c r="C107">
        <v>23350728</v>
      </c>
      <c r="D107">
        <v>49905</v>
      </c>
      <c r="E107">
        <f t="shared" si="2"/>
        <v>467.90357679591222</v>
      </c>
    </row>
    <row r="108" spans="1:5">
      <c r="A108">
        <v>78</v>
      </c>
      <c r="B108" t="s">
        <v>295</v>
      </c>
      <c r="C108">
        <v>23303087.999999993</v>
      </c>
      <c r="D108">
        <v>79183</v>
      </c>
      <c r="E108">
        <f t="shared" si="2"/>
        <v>294.294078274377</v>
      </c>
    </row>
    <row r="109" spans="1:5">
      <c r="A109">
        <v>79</v>
      </c>
      <c r="B109" t="s">
        <v>295</v>
      </c>
      <c r="C109">
        <v>23247277.999999993</v>
      </c>
      <c r="D109">
        <v>77033</v>
      </c>
      <c r="E109">
        <f t="shared" si="2"/>
        <v>301.78336557059953</v>
      </c>
    </row>
    <row r="110" spans="1:5">
      <c r="A110">
        <v>80</v>
      </c>
      <c r="B110" t="s">
        <v>295</v>
      </c>
      <c r="C110">
        <v>23181854.999999993</v>
      </c>
      <c r="D110">
        <v>75787</v>
      </c>
      <c r="E110">
        <f t="shared" si="2"/>
        <v>305.88168155488398</v>
      </c>
    </row>
    <row r="111" spans="1:5">
      <c r="A111">
        <v>81</v>
      </c>
      <c r="B111" t="s">
        <v>295</v>
      </c>
      <c r="C111">
        <v>23072399.999999993</v>
      </c>
      <c r="D111">
        <v>86406</v>
      </c>
      <c r="E111">
        <f t="shared" si="2"/>
        <v>267.02312339420865</v>
      </c>
    </row>
    <row r="112" spans="1:5">
      <c r="A112">
        <v>82</v>
      </c>
      <c r="B112" t="s">
        <v>295</v>
      </c>
      <c r="C112">
        <v>22954414.999999985</v>
      </c>
      <c r="D112">
        <v>59940</v>
      </c>
      <c r="E112">
        <f t="shared" si="2"/>
        <v>382.95653987320628</v>
      </c>
    </row>
    <row r="113" spans="1:5">
      <c r="A113">
        <v>83</v>
      </c>
      <c r="B113" t="s">
        <v>295</v>
      </c>
      <c r="C113">
        <v>22827229.999999985</v>
      </c>
      <c r="D113">
        <v>62874</v>
      </c>
      <c r="E113">
        <f t="shared" si="2"/>
        <v>363.06311034767924</v>
      </c>
    </row>
    <row r="114" spans="1:5">
      <c r="A114">
        <v>84</v>
      </c>
      <c r="B114" t="s">
        <v>295</v>
      </c>
      <c r="C114">
        <v>22690529.999999981</v>
      </c>
      <c r="D114">
        <v>66361</v>
      </c>
      <c r="E114">
        <f t="shared" si="2"/>
        <v>341.92567923931199</v>
      </c>
    </row>
    <row r="115" spans="1:5">
      <c r="A115">
        <v>85</v>
      </c>
      <c r="B115" t="s">
        <v>295</v>
      </c>
      <c r="C115">
        <v>22236000</v>
      </c>
      <c r="D115">
        <v>77284</v>
      </c>
      <c r="E115">
        <f t="shared" si="2"/>
        <v>287.71802701723516</v>
      </c>
    </row>
    <row r="116" spans="1:5">
      <c r="A116">
        <v>86</v>
      </c>
      <c r="B116" t="s">
        <v>295</v>
      </c>
      <c r="C116">
        <v>22078000</v>
      </c>
      <c r="D116">
        <v>72814</v>
      </c>
      <c r="E116">
        <f t="shared" si="2"/>
        <v>303.21092097673522</v>
      </c>
    </row>
    <row r="117" spans="1:5">
      <c r="A117">
        <v>87</v>
      </c>
      <c r="B117" t="s">
        <v>295</v>
      </c>
      <c r="C117">
        <v>21926000</v>
      </c>
      <c r="D117">
        <v>83979</v>
      </c>
      <c r="E117">
        <f t="shared" si="2"/>
        <v>261.08908179425811</v>
      </c>
    </row>
    <row r="118" spans="1:5">
      <c r="A118">
        <v>88</v>
      </c>
      <c r="B118" t="s">
        <v>295</v>
      </c>
      <c r="C118">
        <v>21780000</v>
      </c>
      <c r="D118">
        <v>76072</v>
      </c>
      <c r="E118">
        <f t="shared" si="2"/>
        <v>286.30770848669681</v>
      </c>
    </row>
    <row r="119" spans="1:5">
      <c r="A119">
        <v>89</v>
      </c>
      <c r="B119" t="s">
        <v>295</v>
      </c>
      <c r="C119">
        <v>21639000</v>
      </c>
      <c r="D119">
        <v>79850</v>
      </c>
      <c r="E119">
        <f t="shared" si="2"/>
        <v>270.99561678146523</v>
      </c>
    </row>
    <row r="120" spans="1:5">
      <c r="A120">
        <v>90</v>
      </c>
      <c r="B120" t="s">
        <v>295</v>
      </c>
      <c r="C120">
        <v>21503000</v>
      </c>
      <c r="D120">
        <v>79079</v>
      </c>
      <c r="E120">
        <f t="shared" si="2"/>
        <v>271.91795546225927</v>
      </c>
    </row>
    <row r="121" spans="1:5">
      <c r="A121">
        <v>91</v>
      </c>
      <c r="B121" t="s">
        <v>295</v>
      </c>
      <c r="C121">
        <v>21430000</v>
      </c>
      <c r="D121">
        <v>76496</v>
      </c>
      <c r="E121">
        <f t="shared" si="2"/>
        <v>280.14536707801716</v>
      </c>
    </row>
    <row r="122" spans="1:5">
      <c r="A122">
        <v>92</v>
      </c>
      <c r="B122" t="s">
        <v>295</v>
      </c>
      <c r="C122">
        <v>21441000</v>
      </c>
      <c r="D122">
        <v>72301</v>
      </c>
      <c r="E122">
        <f t="shared" si="2"/>
        <v>296.55191491127368</v>
      </c>
    </row>
    <row r="123" spans="1:5">
      <c r="A123">
        <v>93</v>
      </c>
      <c r="B123" t="s">
        <v>295</v>
      </c>
      <c r="C123">
        <v>21448000</v>
      </c>
      <c r="D123">
        <v>71551</v>
      </c>
      <c r="E123">
        <f t="shared" si="2"/>
        <v>299.75821442048328</v>
      </c>
    </row>
    <row r="124" spans="1:5">
      <c r="A124">
        <v>94</v>
      </c>
      <c r="B124" t="s">
        <v>295</v>
      </c>
      <c r="C124">
        <v>21446000</v>
      </c>
      <c r="D124">
        <v>70439</v>
      </c>
      <c r="E124">
        <f t="shared" si="2"/>
        <v>304.46201678047674</v>
      </c>
    </row>
    <row r="125" spans="1:5">
      <c r="A125">
        <v>95</v>
      </c>
      <c r="B125" t="s">
        <v>295</v>
      </c>
      <c r="C125">
        <v>21438000</v>
      </c>
      <c r="D125">
        <v>69514</v>
      </c>
      <c r="E125">
        <f t="shared" si="2"/>
        <v>308.39830825445233</v>
      </c>
    </row>
    <row r="126" spans="1:5">
      <c r="A126">
        <v>96</v>
      </c>
      <c r="B126" t="s">
        <v>295</v>
      </c>
    </row>
    <row r="127" spans="1:5">
      <c r="A127">
        <v>97</v>
      </c>
      <c r="B127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A36" sqref="A36:N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40" sqref="B40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332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C40" sqref="C40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332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5" workbookViewId="0">
      <selection activeCell="B38" sqref="B38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288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8" workbookViewId="0">
      <selection activeCell="I39" sqref="I39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  <row r="37" spans="1:11">
      <c r="A37">
        <v>98</v>
      </c>
      <c r="B37" t="s">
        <v>287</v>
      </c>
      <c r="C37">
        <v>41111</v>
      </c>
      <c r="D37">
        <v>42215</v>
      </c>
      <c r="E37" t="s">
        <v>66</v>
      </c>
      <c r="F37" t="s">
        <v>67</v>
      </c>
      <c r="G37" t="s">
        <v>69</v>
      </c>
      <c r="H37" t="s">
        <v>396</v>
      </c>
      <c r="I37" t="s">
        <v>66</v>
      </c>
      <c r="J37" t="s">
        <v>69</v>
      </c>
      <c r="K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zoomScale="91" zoomScaleNormal="91" workbookViewId="0">
      <selection activeCell="B38" sqref="B38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32266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32266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32266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32266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32266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32266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31" workbookViewId="0">
      <selection activeCell="B38" sqref="B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664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32222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32222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32222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32222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32222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32222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45211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F22" sqref="F2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663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32110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32110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32110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32110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32110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32110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44312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44312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44312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44312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44312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44312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44312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44312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44312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44312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44312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44312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44312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44312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44312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C21" sqref="C16:D2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32120</v>
      </c>
      <c r="D16">
        <v>32120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32120</v>
      </c>
      <c r="D17">
        <v>32120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32120</v>
      </c>
      <c r="D18">
        <v>32120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32120</v>
      </c>
      <c r="D19">
        <v>32120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32120</v>
      </c>
      <c r="D20">
        <v>32120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32120</v>
      </c>
      <c r="D21">
        <v>32120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K9" sqref="K9"/>
    </sheetView>
  </sheetViews>
  <sheetFormatPr defaultRowHeight="15"/>
  <cols>
    <col min="10" max="10" width="11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665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32142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32142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32142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32142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32142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32142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topLeftCell="Z1" zoomScale="90" zoomScaleNormal="109" workbookViewId="0">
      <selection activeCell="AN20" sqref="AN20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4.7109375" customWidth="1"/>
    <col min="63" max="63" width="10.7109375" bestFit="1" customWidth="1"/>
    <col min="64" max="64" width="14.7109375" customWidth="1"/>
    <col min="65" max="65" width="10.7109375" customWidth="1"/>
    <col min="66" max="66" width="18.42578125" customWidth="1"/>
    <col min="67" max="67" width="18.28515625" customWidth="1"/>
    <col min="68" max="68" width="23" customWidth="1"/>
    <col min="69" max="69" width="22" customWidth="1"/>
    <col min="70" max="70" width="20.7109375" customWidth="1"/>
  </cols>
  <sheetData>
    <row r="1" spans="1:70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672</v>
      </c>
      <c r="BK1" s="9" t="s">
        <v>565</v>
      </c>
      <c r="BL1" s="9" t="s">
        <v>681</v>
      </c>
      <c r="BM1" s="9" t="s">
        <v>566</v>
      </c>
      <c r="BN1" s="9" t="s">
        <v>677</v>
      </c>
      <c r="BO1" s="9" t="s">
        <v>715</v>
      </c>
      <c r="BP1" s="9" t="s">
        <v>717</v>
      </c>
      <c r="BQ1" s="9" t="s">
        <v>718</v>
      </c>
      <c r="BR1" s="9" t="s">
        <v>716</v>
      </c>
    </row>
    <row r="2" spans="1:70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>
      <c r="A16" s="9">
        <v>77</v>
      </c>
      <c r="B16" s="9" t="s">
        <v>51</v>
      </c>
      <c r="C16" s="9" t="s">
        <v>682</v>
      </c>
      <c r="D16" s="9"/>
      <c r="E16" s="9" t="s">
        <v>402</v>
      </c>
      <c r="F16" s="9" t="s">
        <v>397</v>
      </c>
      <c r="G16" s="9" t="s">
        <v>683</v>
      </c>
      <c r="H16" s="9" t="s">
        <v>684</v>
      </c>
      <c r="I16" s="9" t="s">
        <v>685</v>
      </c>
      <c r="J16" s="9" t="s">
        <v>686</v>
      </c>
      <c r="K16" s="9" t="s">
        <v>687</v>
      </c>
      <c r="L16" s="9" t="s">
        <v>689</v>
      </c>
      <c r="M16" s="9" t="s">
        <v>690</v>
      </c>
      <c r="N16" s="9" t="s">
        <v>691</v>
      </c>
      <c r="O16" s="9" t="s">
        <v>692</v>
      </c>
      <c r="P16" s="9" t="s">
        <v>698</v>
      </c>
      <c r="Q16" s="9" t="s">
        <v>699</v>
      </c>
      <c r="R16" s="9" t="s">
        <v>700</v>
      </c>
      <c r="S16" s="9" t="s">
        <v>693</v>
      </c>
      <c r="T16" s="9" t="s">
        <v>694</v>
      </c>
      <c r="U16" s="9"/>
      <c r="V16" s="9" t="s">
        <v>695</v>
      </c>
      <c r="W16" s="9" t="s">
        <v>696</v>
      </c>
      <c r="X16" s="9" t="s">
        <v>697</v>
      </c>
      <c r="Y16" s="9" t="s">
        <v>688</v>
      </c>
      <c r="Z16" s="9"/>
      <c r="AA16" s="9"/>
      <c r="AB16" s="9"/>
      <c r="AC16" s="9"/>
      <c r="AD16" s="9"/>
      <c r="AE16" s="9"/>
      <c r="AF16" s="9" t="s">
        <v>703</v>
      </c>
      <c r="AG16" s="9" t="s">
        <v>704</v>
      </c>
      <c r="AH16" s="9" t="s">
        <v>705</v>
      </c>
      <c r="AI16" s="9" t="s">
        <v>707</v>
      </c>
      <c r="AJ16" s="9"/>
      <c r="AK16" s="9" t="s">
        <v>706</v>
      </c>
      <c r="AL16" s="9" t="s">
        <v>711</v>
      </c>
      <c r="AM16" s="9" t="s">
        <v>708</v>
      </c>
      <c r="AN16" s="9"/>
      <c r="AO16" s="9" t="s">
        <v>710</v>
      </c>
      <c r="AP16" s="9"/>
      <c r="AQ16" s="9"/>
      <c r="AR16" s="9"/>
      <c r="AS16" s="9" t="s">
        <v>713</v>
      </c>
      <c r="AT16" s="9" t="s">
        <v>714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>
      <c r="A17" s="9">
        <v>78</v>
      </c>
      <c r="B17" s="9" t="s">
        <v>51</v>
      </c>
      <c r="C17" s="9" t="s">
        <v>682</v>
      </c>
      <c r="D17" s="9"/>
      <c r="E17" s="9" t="s">
        <v>402</v>
      </c>
      <c r="F17" s="9" t="s">
        <v>397</v>
      </c>
      <c r="G17" s="9" t="s">
        <v>683</v>
      </c>
      <c r="H17" s="9" t="s">
        <v>684</v>
      </c>
      <c r="I17" s="9" t="s">
        <v>685</v>
      </c>
      <c r="J17" s="9" t="s">
        <v>686</v>
      </c>
      <c r="K17" s="9" t="s">
        <v>687</v>
      </c>
      <c r="L17" s="9" t="s">
        <v>689</v>
      </c>
      <c r="M17" s="9" t="s">
        <v>690</v>
      </c>
      <c r="N17" s="9" t="s">
        <v>691</v>
      </c>
      <c r="O17" s="9" t="s">
        <v>692</v>
      </c>
      <c r="P17" s="9" t="s">
        <v>698</v>
      </c>
      <c r="Q17" s="9" t="s">
        <v>699</v>
      </c>
      <c r="R17" s="9" t="s">
        <v>700</v>
      </c>
      <c r="S17" s="9" t="s">
        <v>693</v>
      </c>
      <c r="T17" s="9" t="s">
        <v>694</v>
      </c>
      <c r="U17" s="9"/>
      <c r="V17" s="9" t="s">
        <v>695</v>
      </c>
      <c r="W17" s="9" t="s">
        <v>696</v>
      </c>
      <c r="X17" s="9" t="s">
        <v>697</v>
      </c>
      <c r="Y17" s="9" t="s">
        <v>688</v>
      </c>
      <c r="Z17" s="9"/>
      <c r="AA17" s="9"/>
      <c r="AB17" s="9"/>
      <c r="AC17" s="9"/>
      <c r="AD17" s="9"/>
      <c r="AE17" s="9"/>
      <c r="AF17" s="9" t="s">
        <v>703</v>
      </c>
      <c r="AG17" s="9" t="s">
        <v>704</v>
      </c>
      <c r="AH17" s="9" t="s">
        <v>705</v>
      </c>
      <c r="AI17" s="9" t="s">
        <v>707</v>
      </c>
      <c r="AJ17" s="9"/>
      <c r="AK17" s="9" t="s">
        <v>706</v>
      </c>
      <c r="AL17" s="9" t="s">
        <v>711</v>
      </c>
      <c r="AM17" s="9" t="s">
        <v>708</v>
      </c>
      <c r="AN17" s="9"/>
      <c r="AO17" s="9" t="s">
        <v>710</v>
      </c>
      <c r="AP17" s="9"/>
      <c r="AQ17" s="9"/>
      <c r="AR17" s="9"/>
      <c r="AS17" s="9" t="s">
        <v>713</v>
      </c>
      <c r="AT17" s="9" t="s">
        <v>714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720</v>
      </c>
      <c r="BP17" t="s">
        <v>721</v>
      </c>
      <c r="BQ17" t="s">
        <v>722</v>
      </c>
      <c r="BR17" t="s">
        <v>723</v>
      </c>
    </row>
    <row r="18" spans="1:70">
      <c r="A18" s="9">
        <v>79</v>
      </c>
      <c r="B18" s="9" t="s">
        <v>51</v>
      </c>
      <c r="C18" s="9" t="s">
        <v>682</v>
      </c>
      <c r="D18" s="9"/>
      <c r="E18" s="9" t="s">
        <v>402</v>
      </c>
      <c r="F18" s="9" t="s">
        <v>397</v>
      </c>
      <c r="G18" s="9" t="s">
        <v>683</v>
      </c>
      <c r="H18" s="9" t="s">
        <v>684</v>
      </c>
      <c r="I18" s="9" t="s">
        <v>685</v>
      </c>
      <c r="J18" s="9" t="s">
        <v>686</v>
      </c>
      <c r="K18" s="9" t="s">
        <v>687</v>
      </c>
      <c r="L18" s="9" t="s">
        <v>689</v>
      </c>
      <c r="M18" s="9" t="s">
        <v>690</v>
      </c>
      <c r="N18" s="9" t="s">
        <v>691</v>
      </c>
      <c r="O18" s="9" t="s">
        <v>692</v>
      </c>
      <c r="P18" s="9" t="s">
        <v>698</v>
      </c>
      <c r="Q18" s="9" t="s">
        <v>699</v>
      </c>
      <c r="R18" s="9" t="s">
        <v>700</v>
      </c>
      <c r="S18" s="9" t="s">
        <v>693</v>
      </c>
      <c r="T18" s="9" t="s">
        <v>694</v>
      </c>
      <c r="U18" s="9"/>
      <c r="V18" s="9" t="s">
        <v>695</v>
      </c>
      <c r="W18" s="9" t="s">
        <v>696</v>
      </c>
      <c r="X18" s="9" t="s">
        <v>697</v>
      </c>
      <c r="Y18" s="9" t="s">
        <v>688</v>
      </c>
      <c r="Z18" s="9"/>
      <c r="AA18" s="9"/>
      <c r="AB18" s="9"/>
      <c r="AC18" s="9"/>
      <c r="AD18" s="9"/>
      <c r="AE18" s="9"/>
      <c r="AF18" s="9" t="s">
        <v>703</v>
      </c>
      <c r="AG18" s="9" t="s">
        <v>704</v>
      </c>
      <c r="AH18" s="9" t="s">
        <v>705</v>
      </c>
      <c r="AI18" s="9" t="s">
        <v>707</v>
      </c>
      <c r="AJ18" s="9"/>
      <c r="AK18" s="9" t="s">
        <v>706</v>
      </c>
      <c r="AL18" s="9" t="s">
        <v>711</v>
      </c>
      <c r="AM18" s="9" t="s">
        <v>708</v>
      </c>
      <c r="AN18" s="9"/>
      <c r="AO18" s="9" t="s">
        <v>710</v>
      </c>
      <c r="AP18" s="9"/>
      <c r="AQ18" s="9"/>
      <c r="AR18" s="9"/>
      <c r="AS18" s="9" t="s">
        <v>713</v>
      </c>
      <c r="AT18" s="9" t="s">
        <v>714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720</v>
      </c>
      <c r="BP18" t="s">
        <v>721</v>
      </c>
      <c r="BQ18" t="s">
        <v>722</v>
      </c>
      <c r="BR18" t="s">
        <v>723</v>
      </c>
    </row>
    <row r="19" spans="1:70">
      <c r="A19" s="9">
        <v>80</v>
      </c>
      <c r="B19" s="9" t="s">
        <v>51</v>
      </c>
      <c r="C19" s="9" t="s">
        <v>682</v>
      </c>
      <c r="D19" s="9"/>
      <c r="E19" s="9" t="s">
        <v>402</v>
      </c>
      <c r="F19" s="9" t="s">
        <v>397</v>
      </c>
      <c r="G19" s="9" t="s">
        <v>683</v>
      </c>
      <c r="H19" s="9" t="s">
        <v>684</v>
      </c>
      <c r="I19" s="9" t="s">
        <v>685</v>
      </c>
      <c r="J19" s="9" t="s">
        <v>686</v>
      </c>
      <c r="K19" s="9" t="s">
        <v>687</v>
      </c>
      <c r="L19" s="9" t="s">
        <v>689</v>
      </c>
      <c r="M19" s="9" t="s">
        <v>690</v>
      </c>
      <c r="N19" s="9" t="s">
        <v>691</v>
      </c>
      <c r="O19" s="9" t="s">
        <v>692</v>
      </c>
      <c r="P19" s="9" t="s">
        <v>698</v>
      </c>
      <c r="Q19" s="9" t="s">
        <v>699</v>
      </c>
      <c r="R19" s="9" t="s">
        <v>700</v>
      </c>
      <c r="S19" s="9" t="s">
        <v>693</v>
      </c>
      <c r="T19" s="9" t="s">
        <v>694</v>
      </c>
      <c r="U19" s="9"/>
      <c r="V19" s="9" t="s">
        <v>695</v>
      </c>
      <c r="W19" s="9" t="s">
        <v>696</v>
      </c>
      <c r="X19" s="9" t="s">
        <v>697</v>
      </c>
      <c r="Y19" s="9" t="s">
        <v>688</v>
      </c>
      <c r="Z19" s="9"/>
      <c r="AA19" s="9"/>
      <c r="AB19" s="9"/>
      <c r="AC19" s="9"/>
      <c r="AD19" s="9"/>
      <c r="AE19" s="9"/>
      <c r="AF19" s="9" t="s">
        <v>703</v>
      </c>
      <c r="AG19" s="9" t="s">
        <v>704</v>
      </c>
      <c r="AH19" s="9" t="s">
        <v>705</v>
      </c>
      <c r="AI19" s="9" t="s">
        <v>707</v>
      </c>
      <c r="AJ19" s="9"/>
      <c r="AK19" s="9" t="s">
        <v>706</v>
      </c>
      <c r="AL19" s="9" t="s">
        <v>711</v>
      </c>
      <c r="AM19" s="9" t="s">
        <v>708</v>
      </c>
      <c r="AN19" s="9"/>
      <c r="AO19" s="9" t="s">
        <v>710</v>
      </c>
      <c r="AP19" s="9"/>
      <c r="AQ19" s="9"/>
      <c r="AR19" s="9"/>
      <c r="AS19" s="9" t="s">
        <v>713</v>
      </c>
      <c r="AT19" s="9" t="s">
        <v>714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720</v>
      </c>
      <c r="BP19" t="s">
        <v>721</v>
      </c>
      <c r="BQ19" t="s">
        <v>722</v>
      </c>
      <c r="BR19" t="s">
        <v>723</v>
      </c>
    </row>
    <row r="20" spans="1:70">
      <c r="A20" s="9">
        <v>81</v>
      </c>
      <c r="B20" s="9" t="s">
        <v>51</v>
      </c>
      <c r="C20" s="9" t="s">
        <v>682</v>
      </c>
      <c r="D20" s="9"/>
      <c r="E20" s="9" t="s">
        <v>402</v>
      </c>
      <c r="F20" s="9" t="s">
        <v>397</v>
      </c>
      <c r="G20" s="9" t="s">
        <v>683</v>
      </c>
      <c r="H20" s="9" t="s">
        <v>684</v>
      </c>
      <c r="I20" s="9" t="s">
        <v>685</v>
      </c>
      <c r="J20" s="9" t="s">
        <v>686</v>
      </c>
      <c r="K20" s="9" t="s">
        <v>687</v>
      </c>
      <c r="L20" s="9" t="s">
        <v>689</v>
      </c>
      <c r="M20" s="9" t="s">
        <v>690</v>
      </c>
      <c r="N20" s="9" t="s">
        <v>691</v>
      </c>
      <c r="O20" s="9" t="s">
        <v>692</v>
      </c>
      <c r="P20" s="9" t="s">
        <v>698</v>
      </c>
      <c r="Q20" s="9" t="s">
        <v>699</v>
      </c>
      <c r="R20" s="9" t="s">
        <v>700</v>
      </c>
      <c r="S20" s="9" t="s">
        <v>693</v>
      </c>
      <c r="T20" s="9" t="s">
        <v>694</v>
      </c>
      <c r="U20" s="9"/>
      <c r="V20" s="9" t="s">
        <v>695</v>
      </c>
      <c r="W20" s="9" t="s">
        <v>696</v>
      </c>
      <c r="X20" s="9" t="s">
        <v>697</v>
      </c>
      <c r="Y20" s="9" t="s">
        <v>688</v>
      </c>
      <c r="Z20" s="9" t="s">
        <v>701</v>
      </c>
      <c r="AA20" s="9" t="s">
        <v>702</v>
      </c>
      <c r="AB20" s="9"/>
      <c r="AC20" s="9"/>
      <c r="AD20" s="9"/>
      <c r="AE20" s="9"/>
      <c r="AF20" s="9" t="s">
        <v>703</v>
      </c>
      <c r="AG20" s="9" t="s">
        <v>704</v>
      </c>
      <c r="AH20" s="9" t="s">
        <v>705</v>
      </c>
      <c r="AI20" s="9" t="s">
        <v>707</v>
      </c>
      <c r="AJ20" s="9" t="s">
        <v>712</v>
      </c>
      <c r="AK20" s="9" t="s">
        <v>706</v>
      </c>
      <c r="AL20" s="9" t="s">
        <v>711</v>
      </c>
      <c r="AM20" s="9" t="s">
        <v>708</v>
      </c>
      <c r="AN20" s="9" t="s">
        <v>709</v>
      </c>
      <c r="AO20" s="9" t="s">
        <v>710</v>
      </c>
      <c r="AP20" s="9"/>
      <c r="AQ20" s="9"/>
      <c r="AR20" s="9"/>
      <c r="AS20" s="9" t="s">
        <v>713</v>
      </c>
      <c r="AT20" s="9" t="s">
        <v>714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>
      <c r="A21" s="9">
        <v>82</v>
      </c>
      <c r="B21" s="9" t="s">
        <v>51</v>
      </c>
      <c r="C21" s="9" t="s">
        <v>682</v>
      </c>
      <c r="D21" s="9"/>
      <c r="E21" s="9" t="s">
        <v>402</v>
      </c>
      <c r="F21" s="9" t="s">
        <v>397</v>
      </c>
      <c r="G21" s="9" t="s">
        <v>683</v>
      </c>
      <c r="H21" s="9" t="s">
        <v>684</v>
      </c>
      <c r="I21" s="9" t="s">
        <v>685</v>
      </c>
      <c r="J21" s="9" t="s">
        <v>686</v>
      </c>
      <c r="K21" s="9" t="s">
        <v>687</v>
      </c>
      <c r="L21" s="9" t="s">
        <v>689</v>
      </c>
      <c r="M21" s="9" t="s">
        <v>690</v>
      </c>
      <c r="N21" s="9" t="s">
        <v>691</v>
      </c>
      <c r="O21" s="9" t="s">
        <v>692</v>
      </c>
      <c r="P21" s="9" t="s">
        <v>698</v>
      </c>
      <c r="Q21" s="9" t="s">
        <v>699</v>
      </c>
      <c r="R21" s="9" t="s">
        <v>700</v>
      </c>
      <c r="S21" s="9" t="s">
        <v>693</v>
      </c>
      <c r="T21" s="9" t="s">
        <v>694</v>
      </c>
      <c r="U21" s="9"/>
      <c r="V21" s="9" t="s">
        <v>695</v>
      </c>
      <c r="W21" s="9" t="s">
        <v>696</v>
      </c>
      <c r="X21" s="9" t="s">
        <v>697</v>
      </c>
      <c r="Y21" s="9" t="s">
        <v>688</v>
      </c>
      <c r="Z21" s="9" t="s">
        <v>701</v>
      </c>
      <c r="AA21" s="9" t="s">
        <v>702</v>
      </c>
      <c r="AB21" s="9"/>
      <c r="AC21" s="9"/>
      <c r="AD21" s="9"/>
      <c r="AE21" s="9"/>
      <c r="AF21" s="9" t="s">
        <v>703</v>
      </c>
      <c r="AG21" s="9" t="s">
        <v>704</v>
      </c>
      <c r="AH21" s="9" t="s">
        <v>705</v>
      </c>
      <c r="AI21" s="9" t="s">
        <v>707</v>
      </c>
      <c r="AJ21" s="9" t="s">
        <v>712</v>
      </c>
      <c r="AK21" s="9" t="s">
        <v>706</v>
      </c>
      <c r="AL21" s="9" t="s">
        <v>711</v>
      </c>
      <c r="AM21" s="9" t="s">
        <v>708</v>
      </c>
      <c r="AN21" s="9" t="s">
        <v>709</v>
      </c>
      <c r="AO21" s="9" t="s">
        <v>710</v>
      </c>
      <c r="AP21" s="9"/>
      <c r="AQ21" s="9"/>
      <c r="AR21" s="9"/>
      <c r="AS21" s="9" t="s">
        <v>713</v>
      </c>
      <c r="AT21" s="9" t="s">
        <v>714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>
      <c r="A22" s="9">
        <v>83</v>
      </c>
      <c r="B22" s="9" t="s">
        <v>51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325</v>
      </c>
      <c r="O22" s="9" t="s">
        <v>326</v>
      </c>
      <c r="P22" s="9" t="s">
        <v>327</v>
      </c>
      <c r="Q22" s="9" t="s">
        <v>328</v>
      </c>
      <c r="R22" s="9" t="s">
        <v>329</v>
      </c>
      <c r="S22" s="9" t="s">
        <v>621</v>
      </c>
      <c r="T22" s="9" t="s">
        <v>622</v>
      </c>
      <c r="V22" s="9" t="s">
        <v>623</v>
      </c>
      <c r="W22" s="9" t="s">
        <v>624</v>
      </c>
      <c r="X22" s="9" t="s">
        <v>625</v>
      </c>
      <c r="Y22" s="9" t="s">
        <v>626</v>
      </c>
      <c r="Z22" s="9" t="s">
        <v>627</v>
      </c>
      <c r="AA22" s="9" t="s">
        <v>628</v>
      </c>
      <c r="AE22" s="9" t="s">
        <v>629</v>
      </c>
      <c r="AF22" s="9" t="s">
        <v>630</v>
      </c>
      <c r="AG22" s="9" t="s">
        <v>631</v>
      </c>
      <c r="AH22" s="9" t="s">
        <v>632</v>
      </c>
      <c r="AI22" s="9" t="s">
        <v>633</v>
      </c>
      <c r="AJ22" s="9" t="s">
        <v>634</v>
      </c>
      <c r="AK22" s="9" t="s">
        <v>635</v>
      </c>
      <c r="AL22" s="9" t="s">
        <v>636</v>
      </c>
      <c r="AM22" s="9" t="s">
        <v>637</v>
      </c>
      <c r="AN22" s="9" t="s">
        <v>638</v>
      </c>
      <c r="AO22" s="3" t="s">
        <v>639</v>
      </c>
      <c r="AP22" s="9"/>
      <c r="AQ22" s="9"/>
      <c r="AR22" s="9"/>
      <c r="AS22" s="9" t="s">
        <v>640</v>
      </c>
      <c r="AT22" s="9" t="s">
        <v>641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325</v>
      </c>
      <c r="O23" s="9" t="s">
        <v>326</v>
      </c>
      <c r="P23" s="9" t="s">
        <v>327</v>
      </c>
      <c r="Q23" s="9" t="s">
        <v>328</v>
      </c>
      <c r="R23" s="9" t="s">
        <v>329</v>
      </c>
      <c r="S23" s="9" t="s">
        <v>621</v>
      </c>
      <c r="T23" s="9" t="s">
        <v>622</v>
      </c>
      <c r="U23" s="9" t="s">
        <v>623</v>
      </c>
      <c r="V23" s="9" t="s">
        <v>624</v>
      </c>
      <c r="W23" s="9" t="s">
        <v>625</v>
      </c>
      <c r="X23" s="9" t="s">
        <v>626</v>
      </c>
      <c r="Y23" s="9" t="s">
        <v>627</v>
      </c>
      <c r="Z23" s="9" t="s">
        <v>628</v>
      </c>
      <c r="AA23" s="9" t="s">
        <v>629</v>
      </c>
      <c r="AB23" s="9"/>
      <c r="AC23" s="9"/>
      <c r="AD23" s="9"/>
      <c r="AE23" s="9" t="s">
        <v>630</v>
      </c>
      <c r="AF23" s="9" t="s">
        <v>631</v>
      </c>
      <c r="AG23" s="9" t="s">
        <v>632</v>
      </c>
      <c r="AH23" s="9" t="s">
        <v>633</v>
      </c>
      <c r="AI23" s="9" t="s">
        <v>634</v>
      </c>
      <c r="AJ23" s="9" t="s">
        <v>635</v>
      </c>
      <c r="AK23" s="9" t="s">
        <v>636</v>
      </c>
      <c r="AL23" s="9" t="s">
        <v>637</v>
      </c>
      <c r="AM23" s="9" t="s">
        <v>638</v>
      </c>
      <c r="AN23" s="3" t="s">
        <v>639</v>
      </c>
      <c r="AO23" s="3" t="s">
        <v>640</v>
      </c>
      <c r="AP23" s="9"/>
      <c r="AQ23" s="9"/>
      <c r="AR23" s="9"/>
      <c r="AS23" s="9" t="s">
        <v>641</v>
      </c>
      <c r="AT23" s="9" t="s">
        <v>642</v>
      </c>
      <c r="AU23" s="9"/>
      <c r="AV23" s="9" t="s">
        <v>643</v>
      </c>
      <c r="AW23" s="9" t="s">
        <v>644</v>
      </c>
      <c r="AX23" s="9" t="s">
        <v>645</v>
      </c>
      <c r="AY23" s="9" t="s">
        <v>646</v>
      </c>
      <c r="AZ23" s="9" t="s">
        <v>647</v>
      </c>
      <c r="BA23" s="9" t="s">
        <v>648</v>
      </c>
      <c r="BB23" s="9" t="s">
        <v>649</v>
      </c>
      <c r="BC23" s="9" t="s">
        <v>650</v>
      </c>
      <c r="BD23" s="9" t="s">
        <v>666</v>
      </c>
      <c r="BE23" s="9" t="s">
        <v>667</v>
      </c>
      <c r="BH23" s="9" t="s">
        <v>668</v>
      </c>
      <c r="BI23" s="9"/>
      <c r="BJ23" s="9" t="s">
        <v>669</v>
      </c>
      <c r="BK23" s="9" t="s">
        <v>670</v>
      </c>
      <c r="BL23" s="9"/>
      <c r="BM23" s="9" t="s">
        <v>671</v>
      </c>
      <c r="BN23" s="9" t="s">
        <v>673</v>
      </c>
    </row>
    <row r="24" spans="1:70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325</v>
      </c>
      <c r="O24" s="9" t="s">
        <v>326</v>
      </c>
      <c r="P24" s="9" t="s">
        <v>327</v>
      </c>
      <c r="Q24" s="9" t="s">
        <v>328</v>
      </c>
      <c r="R24" s="9" t="s">
        <v>329</v>
      </c>
      <c r="S24" s="9" t="s">
        <v>621</v>
      </c>
      <c r="T24" s="9" t="s">
        <v>622</v>
      </c>
      <c r="U24" s="9" t="s">
        <v>623</v>
      </c>
      <c r="V24" s="9" t="s">
        <v>624</v>
      </c>
      <c r="W24" s="9" t="s">
        <v>625</v>
      </c>
      <c r="X24" s="9" t="s">
        <v>626</v>
      </c>
      <c r="Y24" s="9" t="s">
        <v>627</v>
      </c>
      <c r="Z24" s="9" t="s">
        <v>628</v>
      </c>
      <c r="AA24" s="9" t="s">
        <v>629</v>
      </c>
      <c r="AB24" s="9" t="s">
        <v>630</v>
      </c>
      <c r="AC24" s="9" t="s">
        <v>631</v>
      </c>
      <c r="AD24" s="9"/>
      <c r="AE24" s="9" t="s">
        <v>632</v>
      </c>
      <c r="AF24" s="9" t="s">
        <v>633</v>
      </c>
      <c r="AG24" s="9" t="s">
        <v>634</v>
      </c>
      <c r="AH24" s="9" t="s">
        <v>635</v>
      </c>
      <c r="AI24" s="9" t="s">
        <v>636</v>
      </c>
      <c r="AJ24" s="9" t="s">
        <v>637</v>
      </c>
      <c r="AK24" s="9" t="s">
        <v>638</v>
      </c>
      <c r="AL24" s="3" t="s">
        <v>639</v>
      </c>
      <c r="AM24" s="3" t="s">
        <v>640</v>
      </c>
      <c r="AN24" s="3" t="s">
        <v>641</v>
      </c>
      <c r="AO24" s="3" t="s">
        <v>642</v>
      </c>
      <c r="AP24" s="3" t="s">
        <v>643</v>
      </c>
      <c r="AQ24" s="3" t="s">
        <v>644</v>
      </c>
      <c r="AS24" s="9" t="s">
        <v>645</v>
      </c>
      <c r="AT24" s="9" t="s">
        <v>646</v>
      </c>
      <c r="AU24" s="9"/>
      <c r="AV24" s="9" t="s">
        <v>647</v>
      </c>
      <c r="AW24" s="9" t="s">
        <v>648</v>
      </c>
      <c r="AX24" s="9" t="s">
        <v>649</v>
      </c>
      <c r="AY24" s="9" t="s">
        <v>650</v>
      </c>
      <c r="AZ24" s="9" t="s">
        <v>666</v>
      </c>
      <c r="BA24" s="9" t="s">
        <v>667</v>
      </c>
      <c r="BB24" s="9" t="s">
        <v>668</v>
      </c>
      <c r="BC24" s="9" t="s">
        <v>669</v>
      </c>
      <c r="BD24" s="9" t="s">
        <v>670</v>
      </c>
      <c r="BE24" s="9" t="s">
        <v>671</v>
      </c>
      <c r="BH24" s="9" t="s">
        <v>673</v>
      </c>
      <c r="BI24" s="9"/>
      <c r="BJ24" s="9" t="s">
        <v>674</v>
      </c>
      <c r="BK24" s="9" t="s">
        <v>675</v>
      </c>
      <c r="BL24" s="9"/>
      <c r="BM24" s="9" t="s">
        <v>676</v>
      </c>
      <c r="BN24" s="9"/>
    </row>
    <row r="25" spans="1:70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325</v>
      </c>
      <c r="O25" s="9" t="s">
        <v>326</v>
      </c>
      <c r="P25" s="9" t="s">
        <v>327</v>
      </c>
      <c r="Q25" s="9" t="s">
        <v>328</v>
      </c>
      <c r="R25" s="9" t="s">
        <v>329</v>
      </c>
      <c r="S25" s="9" t="s">
        <v>621</v>
      </c>
      <c r="T25" s="9" t="s">
        <v>622</v>
      </c>
      <c r="U25" s="9" t="s">
        <v>623</v>
      </c>
      <c r="V25" s="9" t="s">
        <v>624</v>
      </c>
      <c r="W25" s="9" t="s">
        <v>625</v>
      </c>
      <c r="X25" s="9" t="s">
        <v>626</v>
      </c>
      <c r="Y25" s="9" t="s">
        <v>627</v>
      </c>
      <c r="Z25" s="9" t="s">
        <v>628</v>
      </c>
      <c r="AA25" s="9" t="s">
        <v>629</v>
      </c>
      <c r="AB25" s="9" t="s">
        <v>630</v>
      </c>
      <c r="AC25" s="9" t="s">
        <v>631</v>
      </c>
      <c r="AD25" s="9"/>
      <c r="AE25" s="9" t="s">
        <v>632</v>
      </c>
      <c r="AF25" s="9" t="s">
        <v>633</v>
      </c>
      <c r="AG25" s="9" t="s">
        <v>634</v>
      </c>
      <c r="AH25" s="9" t="s">
        <v>635</v>
      </c>
      <c r="AI25" s="9" t="s">
        <v>636</v>
      </c>
      <c r="AJ25" s="9" t="s">
        <v>637</v>
      </c>
      <c r="AK25" s="9" t="s">
        <v>638</v>
      </c>
      <c r="AL25" s="3" t="s">
        <v>639</v>
      </c>
      <c r="AM25" s="3" t="s">
        <v>640</v>
      </c>
      <c r="AN25" s="3" t="s">
        <v>641</v>
      </c>
      <c r="AO25" s="3" t="s">
        <v>642</v>
      </c>
      <c r="AP25" s="3" t="s">
        <v>643</v>
      </c>
      <c r="AQ25" s="3" t="s">
        <v>644</v>
      </c>
      <c r="AR25" s="9" t="s">
        <v>645</v>
      </c>
      <c r="AS25" s="9" t="s">
        <v>646</v>
      </c>
      <c r="AT25" s="9" t="s">
        <v>647</v>
      </c>
      <c r="AU25" s="9" t="s">
        <v>648</v>
      </c>
      <c r="AV25" s="9" t="s">
        <v>649</v>
      </c>
      <c r="AW25" s="9" t="s">
        <v>650</v>
      </c>
      <c r="AX25" s="9" t="s">
        <v>666</v>
      </c>
      <c r="AY25" s="9" t="s">
        <v>667</v>
      </c>
      <c r="AZ25" s="9" t="s">
        <v>668</v>
      </c>
      <c r="BA25" s="9" t="s">
        <v>669</v>
      </c>
      <c r="BB25" s="9" t="s">
        <v>670</v>
      </c>
      <c r="BC25" s="9" t="s">
        <v>671</v>
      </c>
      <c r="BD25" s="9" t="s">
        <v>673</v>
      </c>
      <c r="BE25" s="9" t="s">
        <v>674</v>
      </c>
      <c r="BH25" s="9" t="s">
        <v>675</v>
      </c>
      <c r="BI25" s="9"/>
      <c r="BJ25" s="9" t="s">
        <v>676</v>
      </c>
      <c r="BK25" s="9" t="s">
        <v>678</v>
      </c>
      <c r="BL25" s="9"/>
      <c r="BM25" s="9" t="s">
        <v>679</v>
      </c>
      <c r="BN25" s="9"/>
    </row>
    <row r="26" spans="1:70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325</v>
      </c>
      <c r="N26" s="9" t="s">
        <v>326</v>
      </c>
      <c r="O26" s="9" t="s">
        <v>327</v>
      </c>
      <c r="P26" s="9" t="s">
        <v>328</v>
      </c>
      <c r="Q26" s="9" t="s">
        <v>329</v>
      </c>
      <c r="R26" s="9" t="s">
        <v>621</v>
      </c>
      <c r="S26" s="9" t="s">
        <v>622</v>
      </c>
      <c r="T26" s="9" t="s">
        <v>623</v>
      </c>
      <c r="U26" s="9" t="s">
        <v>624</v>
      </c>
      <c r="V26" s="9" t="s">
        <v>625</v>
      </c>
      <c r="W26" s="9" t="s">
        <v>626</v>
      </c>
      <c r="X26" s="9" t="s">
        <v>627</v>
      </c>
      <c r="Y26" s="9" t="s">
        <v>628</v>
      </c>
      <c r="Z26" s="9" t="s">
        <v>629</v>
      </c>
      <c r="AA26" s="9" t="s">
        <v>630</v>
      </c>
      <c r="AB26" s="9" t="s">
        <v>631</v>
      </c>
      <c r="AC26" s="9" t="s">
        <v>632</v>
      </c>
      <c r="AE26" s="9" t="s">
        <v>633</v>
      </c>
      <c r="AF26" s="9" t="s">
        <v>634</v>
      </c>
      <c r="AG26" s="9" t="s">
        <v>635</v>
      </c>
      <c r="AH26" s="9" t="s">
        <v>636</v>
      </c>
      <c r="AI26" s="9" t="s">
        <v>637</v>
      </c>
      <c r="AJ26" s="9" t="s">
        <v>638</v>
      </c>
      <c r="AK26" s="3" t="s">
        <v>639</v>
      </c>
      <c r="AL26" s="3" t="s">
        <v>640</v>
      </c>
      <c r="AM26" s="3" t="s">
        <v>641</v>
      </c>
      <c r="AN26" s="3" t="s">
        <v>642</v>
      </c>
      <c r="AO26" s="3" t="s">
        <v>643</v>
      </c>
      <c r="AP26" s="3" t="s">
        <v>644</v>
      </c>
      <c r="AQ26" s="9" t="s">
        <v>645</v>
      </c>
      <c r="AR26" s="9" t="s">
        <v>646</v>
      </c>
      <c r="AS26" s="9" t="s">
        <v>647</v>
      </c>
      <c r="AT26" s="9" t="s">
        <v>648</v>
      </c>
      <c r="AU26" s="9" t="s">
        <v>649</v>
      </c>
      <c r="AV26" s="9" t="s">
        <v>650</v>
      </c>
      <c r="AW26" s="9" t="s">
        <v>666</v>
      </c>
      <c r="AX26" s="9" t="s">
        <v>667</v>
      </c>
      <c r="AY26" s="9" t="s">
        <v>668</v>
      </c>
      <c r="AZ26" s="9" t="s">
        <v>669</v>
      </c>
      <c r="BA26" s="9" t="s">
        <v>670</v>
      </c>
      <c r="BB26" s="9" t="s">
        <v>671</v>
      </c>
      <c r="BC26" s="9" t="s">
        <v>673</v>
      </c>
      <c r="BD26" s="9" t="s">
        <v>674</v>
      </c>
      <c r="BE26" s="9" t="s">
        <v>675</v>
      </c>
      <c r="BH26" s="9" t="s">
        <v>676</v>
      </c>
      <c r="BI26" s="9"/>
      <c r="BJ26" s="9" t="s">
        <v>678</v>
      </c>
      <c r="BK26" s="9" t="s">
        <v>679</v>
      </c>
      <c r="BL26" s="9"/>
      <c r="BM26" s="9" t="s">
        <v>680</v>
      </c>
    </row>
    <row r="27" spans="1:70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325</v>
      </c>
      <c r="N27" s="9" t="s">
        <v>326</v>
      </c>
      <c r="O27" s="9" t="s">
        <v>327</v>
      </c>
      <c r="P27" s="9" t="s">
        <v>328</v>
      </c>
      <c r="Q27" s="9" t="s">
        <v>329</v>
      </c>
      <c r="R27" s="9" t="s">
        <v>621</v>
      </c>
      <c r="S27" s="9" t="s">
        <v>622</v>
      </c>
      <c r="T27" s="9" t="s">
        <v>623</v>
      </c>
      <c r="U27" s="9" t="s">
        <v>624</v>
      </c>
      <c r="V27" s="9" t="s">
        <v>625</v>
      </c>
      <c r="W27" s="9" t="s">
        <v>626</v>
      </c>
      <c r="X27" s="9" t="s">
        <v>627</v>
      </c>
      <c r="Y27" s="9" t="s">
        <v>628</v>
      </c>
      <c r="Z27" s="9" t="s">
        <v>629</v>
      </c>
      <c r="AA27" s="9" t="s">
        <v>630</v>
      </c>
      <c r="AB27" s="9" t="s">
        <v>631</v>
      </c>
      <c r="AC27" s="9" t="s">
        <v>632</v>
      </c>
      <c r="AE27" s="9" t="s">
        <v>633</v>
      </c>
      <c r="AF27" s="9" t="s">
        <v>634</v>
      </c>
      <c r="AG27" s="9" t="s">
        <v>635</v>
      </c>
      <c r="AH27" s="9" t="s">
        <v>636</v>
      </c>
      <c r="AI27" s="9" t="s">
        <v>637</v>
      </c>
      <c r="AJ27" s="9" t="s">
        <v>638</v>
      </c>
      <c r="AK27" s="3" t="s">
        <v>639</v>
      </c>
      <c r="AL27" s="3" t="s">
        <v>640</v>
      </c>
      <c r="AM27" s="3" t="s">
        <v>641</v>
      </c>
      <c r="AN27" s="3" t="s">
        <v>642</v>
      </c>
      <c r="AO27" s="3" t="s">
        <v>643</v>
      </c>
      <c r="AP27" s="3" t="s">
        <v>644</v>
      </c>
      <c r="AQ27" s="9" t="s">
        <v>645</v>
      </c>
      <c r="AR27" s="9" t="s">
        <v>646</v>
      </c>
      <c r="AS27" s="9" t="s">
        <v>647</v>
      </c>
      <c r="AT27" s="9" t="s">
        <v>648</v>
      </c>
      <c r="AU27" s="9" t="s">
        <v>649</v>
      </c>
      <c r="AV27" s="9" t="s">
        <v>650</v>
      </c>
      <c r="AW27" s="9" t="s">
        <v>666</v>
      </c>
      <c r="AX27" s="9" t="s">
        <v>667</v>
      </c>
      <c r="AY27" s="9" t="s">
        <v>668</v>
      </c>
      <c r="AZ27" s="9" t="s">
        <v>669</v>
      </c>
      <c r="BA27" s="9" t="s">
        <v>670</v>
      </c>
      <c r="BB27" s="9" t="s">
        <v>671</v>
      </c>
      <c r="BC27" s="9" t="s">
        <v>673</v>
      </c>
      <c r="BD27" s="9" t="s">
        <v>674</v>
      </c>
      <c r="BE27" s="9" t="s">
        <v>675</v>
      </c>
      <c r="BH27" s="9" t="s">
        <v>676</v>
      </c>
      <c r="BI27" s="9"/>
      <c r="BJ27" s="9" t="s">
        <v>678</v>
      </c>
      <c r="BK27" s="9" t="s">
        <v>679</v>
      </c>
      <c r="BL27" s="9"/>
      <c r="BM27" s="9" t="s">
        <v>680</v>
      </c>
    </row>
    <row r="28" spans="1:70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H28" s="9" t="s">
        <v>577</v>
      </c>
      <c r="BJ28" s="9" t="s">
        <v>578</v>
      </c>
      <c r="BK28" s="9" t="s">
        <v>579</v>
      </c>
      <c r="BL28" s="9" t="s">
        <v>581</v>
      </c>
      <c r="BM28" s="9" t="s">
        <v>580</v>
      </c>
      <c r="BO28" s="9"/>
    </row>
    <row r="29" spans="1:70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H29" s="9" t="s">
        <v>577</v>
      </c>
      <c r="BJ29" s="9" t="s">
        <v>578</v>
      </c>
      <c r="BK29" s="9" t="s">
        <v>579</v>
      </c>
      <c r="BL29" s="9" t="s">
        <v>581</v>
      </c>
      <c r="BM29" s="9" t="s">
        <v>580</v>
      </c>
    </row>
    <row r="30" spans="1:70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H30" s="9" t="s">
        <v>578</v>
      </c>
      <c r="BI30" s="9" t="s">
        <v>579</v>
      </c>
      <c r="BJ30" s="9" t="s">
        <v>580</v>
      </c>
      <c r="BK30" s="9" t="s">
        <v>581</v>
      </c>
      <c r="BL30" s="9" t="s">
        <v>582</v>
      </c>
      <c r="BM30" s="9" t="s">
        <v>583</v>
      </c>
    </row>
    <row r="31" spans="1:70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H31" s="9" t="s">
        <v>578</v>
      </c>
      <c r="BI31" s="9" t="s">
        <v>579</v>
      </c>
      <c r="BJ31" s="9" t="s">
        <v>580</v>
      </c>
      <c r="BK31" s="9" t="s">
        <v>581</v>
      </c>
      <c r="BL31" s="9" t="s">
        <v>582</v>
      </c>
      <c r="BM31" s="9" t="s">
        <v>583</v>
      </c>
    </row>
    <row r="32" spans="1:70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H32" s="9" t="s">
        <v>578</v>
      </c>
      <c r="BI32" s="9" t="s">
        <v>579</v>
      </c>
      <c r="BJ32" s="9" t="s">
        <v>580</v>
      </c>
      <c r="BK32" s="9" t="s">
        <v>581</v>
      </c>
      <c r="BL32" s="9" t="s">
        <v>582</v>
      </c>
      <c r="BM32" s="9" t="s">
        <v>583</v>
      </c>
    </row>
    <row r="33" spans="1:66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H33" s="9" t="s">
        <v>578</v>
      </c>
      <c r="BI33" s="9" t="s">
        <v>579</v>
      </c>
      <c r="BJ33" s="9" t="s">
        <v>580</v>
      </c>
      <c r="BK33" s="9" t="s">
        <v>581</v>
      </c>
      <c r="BL33" s="9" t="s">
        <v>582</v>
      </c>
      <c r="BM33" s="9" t="s">
        <v>583</v>
      </c>
    </row>
    <row r="34" spans="1:66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H34" s="9" t="s">
        <v>578</v>
      </c>
      <c r="BI34" s="9" t="s">
        <v>579</v>
      </c>
      <c r="BJ34" s="9" t="s">
        <v>580</v>
      </c>
      <c r="BK34" s="9" t="s">
        <v>581</v>
      </c>
      <c r="BL34" s="9" t="s">
        <v>582</v>
      </c>
      <c r="BM34" s="9" t="s">
        <v>583</v>
      </c>
    </row>
    <row r="35" spans="1:66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  <row r="37" spans="1:66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325</v>
      </c>
      <c r="N37" s="9" t="s">
        <v>326</v>
      </c>
      <c r="O37" s="9" t="s">
        <v>327</v>
      </c>
      <c r="P37" s="9" t="s">
        <v>328</v>
      </c>
      <c r="Q37" s="9" t="s">
        <v>329</v>
      </c>
      <c r="R37" s="9" t="s">
        <v>621</v>
      </c>
      <c r="S37" s="9" t="s">
        <v>622</v>
      </c>
      <c r="T37" s="9" t="s">
        <v>623</v>
      </c>
      <c r="U37" s="9" t="s">
        <v>624</v>
      </c>
      <c r="V37" s="9" t="s">
        <v>625</v>
      </c>
      <c r="W37" s="9" t="s">
        <v>626</v>
      </c>
      <c r="X37" s="9" t="s">
        <v>627</v>
      </c>
      <c r="Y37" s="9" t="s">
        <v>628</v>
      </c>
      <c r="Z37" s="9" t="s">
        <v>629</v>
      </c>
      <c r="AA37" s="9" t="s">
        <v>630</v>
      </c>
      <c r="AB37" s="9" t="s">
        <v>631</v>
      </c>
      <c r="AC37" s="9" t="s">
        <v>632</v>
      </c>
      <c r="AD37" s="9" t="s">
        <v>633</v>
      </c>
      <c r="AE37" s="9" t="s">
        <v>634</v>
      </c>
      <c r="AF37" s="9" t="s">
        <v>635</v>
      </c>
      <c r="AG37" s="9" t="s">
        <v>636</v>
      </c>
      <c r="AH37" s="9" t="s">
        <v>637</v>
      </c>
      <c r="AI37" s="9" t="s">
        <v>638</v>
      </c>
      <c r="AJ37" s="9" t="s">
        <v>639</v>
      </c>
      <c r="AK37" s="9" t="s">
        <v>640</v>
      </c>
      <c r="AL37" s="9" t="s">
        <v>641</v>
      </c>
      <c r="AM37" s="9" t="s">
        <v>642</v>
      </c>
      <c r="AN37" s="9" t="s">
        <v>643</v>
      </c>
      <c r="AO37" s="9" t="s">
        <v>644</v>
      </c>
      <c r="AP37" s="9" t="s">
        <v>645</v>
      </c>
      <c r="AQ37" s="9" t="s">
        <v>646</v>
      </c>
      <c r="AR37" s="9" t="s">
        <v>647</v>
      </c>
      <c r="AS37" s="9" t="s">
        <v>648</v>
      </c>
      <c r="AT37" s="9" t="s">
        <v>649</v>
      </c>
      <c r="AU37" s="9" t="s">
        <v>650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9" workbookViewId="0">
      <selection activeCell="B38" sqref="B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41111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333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16" workbookViewId="0">
      <selection activeCell="A36" sqref="A36:P37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  <row r="37" spans="1:16">
      <c r="A37">
        <v>98</v>
      </c>
      <c r="B37" t="s">
        <v>299</v>
      </c>
      <c r="C37" t="s">
        <v>360</v>
      </c>
      <c r="D37" t="s">
        <v>288</v>
      </c>
      <c r="E37" t="s">
        <v>287</v>
      </c>
      <c r="F37" t="s">
        <v>333</v>
      </c>
      <c r="G37" t="s">
        <v>332</v>
      </c>
      <c r="H37" t="s">
        <v>361</v>
      </c>
      <c r="I37" t="s">
        <v>362</v>
      </c>
      <c r="J37" t="s">
        <v>273</v>
      </c>
      <c r="K37" t="s">
        <v>363</v>
      </c>
      <c r="L37" t="s">
        <v>364</v>
      </c>
      <c r="M37" t="s">
        <v>365</v>
      </c>
      <c r="N37" t="s">
        <v>276</v>
      </c>
      <c r="O37" t="s">
        <v>366</v>
      </c>
      <c r="P37" t="s">
        <v>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365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22" workbookViewId="0">
      <selection activeCell="C38" sqref="C26:D38"/>
    </sheetView>
  </sheetViews>
  <sheetFormatPr defaultRowHeight="15"/>
  <cols>
    <col min="7" max="7" width="14.140625" bestFit="1" customWidth="1" collapsed="1"/>
    <col min="9" max="9" width="14.140625" bestFit="1" customWidth="1"/>
    <col min="10" max="10" width="16.140625" bestFit="1" customWidth="1" collapsed="1"/>
    <col min="11" max="11" width="15.140625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657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>
      <c r="C38" s="9"/>
      <c r="D38" s="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5" workbookViewId="0">
      <selection activeCell="K2" sqref="K2"/>
    </sheetView>
  </sheetViews>
  <sheetFormatPr defaultRowHeight="15"/>
  <cols>
    <col min="9" max="9" width="14.140625" bestFit="1" customWidth="1"/>
    <col min="10" max="10" width="12.140625" bestFit="1" customWidth="1"/>
    <col min="11" max="11" width="12.710937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659</v>
      </c>
      <c r="H1" t="s">
        <v>660</v>
      </c>
      <c r="I1" t="s">
        <v>300</v>
      </c>
      <c r="J1" t="s">
        <v>658</v>
      </c>
      <c r="K1" t="s">
        <v>661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>
      <c r="A37">
        <v>98</v>
      </c>
      <c r="B37" t="s">
        <v>366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8" workbookViewId="0">
      <selection activeCell="C41" sqref="C41"/>
    </sheetView>
  </sheetViews>
  <sheetFormatPr defaultColWidth="9.140625"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>
      <c r="A37" s="3">
        <v>98</v>
      </c>
      <c r="B37" s="3" t="s">
        <v>360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3" workbookViewId="0">
      <selection activeCell="N27" sqref="N27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6" workbookViewId="0">
      <selection activeCell="O30" sqref="O30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>
      <selection activeCell="O31" sqref="O3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55" workbookViewId="0">
      <selection activeCell="K45" sqref="K45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0" workbookViewId="0">
      <selection activeCell="Q28" sqref="Q28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3" zoomScaleNormal="100" workbookViewId="0">
      <selection activeCell="Q33" sqref="Q33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E18" sqref="E1:G18"/>
    </sheetView>
  </sheetViews>
  <sheetFormatPr defaultRowHeight="15"/>
  <cols>
    <col min="1" max="2" width="14" bestFit="1" customWidth="1"/>
    <col min="6" max="6" width="9.1406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5" sqref="F5"/>
    </sheetView>
  </sheetViews>
  <sheetFormatPr defaultRowHeight="15"/>
  <cols>
    <col min="1" max="2" width="14" bestFit="1" customWidth="1"/>
    <col min="3" max="3" width="9.285156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E28" sqref="E28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5.75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opLeftCell="A219" zoomScale="130" zoomScaleNormal="130" workbookViewId="0">
      <selection activeCell="B229" sqref="B22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C38" sqref="C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M32" sqref="M3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defaultRowHeight="15"/>
  <cols>
    <col min="1" max="2" width="10.285156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D38" sqref="D38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11821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11171</v>
      </c>
      <c r="D37">
        <v>11175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Q15" sqref="Q15"/>
    </sheetView>
  </sheetViews>
  <sheetFormatPr defaultRowHeight="15"/>
  <cols>
    <col min="8" max="8" width="11.85546875" bestFit="1" customWidth="1"/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12211</v>
      </c>
      <c r="D37">
        <v>12216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30" workbookViewId="0">
      <selection activeCell="L40" sqref="L4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  <row r="36" spans="1:8">
      <c r="A36">
        <v>97</v>
      </c>
      <c r="B36" s="2" t="s">
        <v>321</v>
      </c>
      <c r="C36" s="2" t="s">
        <v>321</v>
      </c>
      <c r="D36" s="2" t="s">
        <v>322</v>
      </c>
      <c r="E36" s="2" t="s">
        <v>322</v>
      </c>
      <c r="F36" s="2" t="s">
        <v>323</v>
      </c>
      <c r="G36" s="2" t="s">
        <v>324</v>
      </c>
      <c r="H36" t="s">
        <v>66</v>
      </c>
    </row>
    <row r="37" spans="1:8">
      <c r="A37">
        <v>98</v>
      </c>
      <c r="B37" s="2" t="s">
        <v>321</v>
      </c>
      <c r="C37" s="2" t="s">
        <v>321</v>
      </c>
      <c r="D37" s="2" t="s">
        <v>322</v>
      </c>
      <c r="E37" s="2" t="s">
        <v>322</v>
      </c>
      <c r="F37" s="2" t="s">
        <v>323</v>
      </c>
      <c r="G37" s="2" t="s">
        <v>324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R42" sqref="R42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  <row r="37" spans="1:5">
      <c r="A37">
        <v>98</v>
      </c>
      <c r="B37" s="2" t="s">
        <v>321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SookhtTables</vt:lpstr>
      <vt:lpstr>AbTables</vt:lpstr>
      <vt:lpstr>BarghhTables</vt:lpstr>
      <vt:lpstr>GazzTables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2020-07-31T04:41:58Z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