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5360" windowHeight="6600" tabRatio="858" firstSheet="37" activeTab="39"/>
  </bookViews>
  <sheets>
    <sheet name="CompressedFileNames" sheetId="1" r:id="rId1"/>
    <sheet name="P2Cols" sheetId="1032" r:id="rId2"/>
    <sheet name="P1Cols" sheetId="2" r:id="rId3"/>
    <sheet name="EduCodes-A" sheetId="6" r:id="rId4"/>
    <sheet name="EduCodes-B" sheetId="4" r:id="rId5"/>
    <sheet name="EduCodes-C" sheetId="5" r:id="rId6"/>
    <sheet name="IncomeTables" sheetId="11" r:id="rId7"/>
    <sheet name="ActivityStateTables" sheetId="1029" r:id="rId8"/>
    <sheet name="PubWageTable" sheetId="12" r:id="rId9"/>
    <sheet name="PrvWageTable" sheetId="15" r:id="rId10"/>
    <sheet name="BussIncTable" sheetId="17" r:id="rId11"/>
    <sheet name="AgriIncTable" sheetId="16" r:id="rId12"/>
    <sheet name="OthrIncTable" sheetId="18" r:id="rId13"/>
    <sheet name="SubsidyTable" sheetId="19" r:id="rId14"/>
    <sheet name="FoodTables" sheetId="10" r:id="rId15"/>
    <sheet name="LoanTables" sheetId="7" r:id="rId16"/>
    <sheet name="HouseTables" sheetId="8" r:id="rId17"/>
    <sheet name="RegionWeights" sheetId="9" r:id="rId18"/>
    <sheet name="BehdashtTables" sheetId="13" r:id="rId19"/>
    <sheet name="MedicalTables" sheetId="1028" r:id="rId20"/>
    <sheet name="EducationTables" sheetId="14" r:id="rId21"/>
    <sheet name="ClothTables" sheetId="21" r:id="rId22"/>
    <sheet name="EnergyTables" sheetId="22" r:id="rId23"/>
    <sheet name="FurnitureTables" sheetId="23" r:id="rId24"/>
    <sheet name="TransportationTables" sheetId="994" r:id="rId25"/>
    <sheet name="CommunicationTables" sheetId="995" r:id="rId26"/>
    <sheet name="AmusementTables" sheetId="996" r:id="rId27"/>
    <sheet name="Expenditure Tables" sheetId="20" r:id="rId28"/>
    <sheet name="HotelTables" sheetId="997" r:id="rId29"/>
    <sheet name="OtherTables" sheetId="998" r:id="rId30"/>
    <sheet name="DurableTables" sheetId="999" r:id="rId31"/>
    <sheet name="InvestmentTables" sheetId="1000" r:id="rId32"/>
    <sheet name="CigarTables" sheetId="1001" r:id="rId33"/>
    <sheet name="RetirementTables" sheetId="1002" r:id="rId34"/>
    <sheet name="RentTables" sheetId="1003" r:id="rId35"/>
    <sheet name="InterestTables" sheetId="1004" r:id="rId36"/>
    <sheet name="AidTables" sheetId="1005" r:id="rId37"/>
    <sheet name="HomemadeTables" sheetId="1006" r:id="rId38"/>
    <sheet name="IntraTables" sheetId="1007" r:id="rId39"/>
    <sheet name="FoodGroupTables" sheetId="1030" r:id="rId40"/>
    <sheet name="Protein Calculator" sheetId="1040" r:id="rId41"/>
    <sheet name="FoodGroupCalories" sheetId="1035" r:id="rId42"/>
    <sheet name="BenzinTables" sheetId="1034" r:id="rId43"/>
    <sheet name="BarghTables" sheetId="1036" r:id="rId44"/>
    <sheet name="GazTables" sheetId="1037" r:id="rId45"/>
    <sheet name="NaftSefidTables" sheetId="1038" r:id="rId46"/>
    <sheet name="Sheet1" sheetId="1033" r:id="rId47"/>
    <sheet name="Ghand" sheetId="1009" r:id="rId48"/>
    <sheet name="Hoboobat" sheetId="1010" r:id="rId49"/>
    <sheet name="Roghan" sheetId="1011" r:id="rId50"/>
    <sheet name="Berenj" sheetId="1012" r:id="rId51"/>
    <sheet name="Nan" sheetId="1013" r:id="rId52"/>
    <sheet name="Goosht" sheetId="1014" r:id="rId53"/>
    <sheet name="Morgh" sheetId="1015" r:id="rId54"/>
    <sheet name="Mahi" sheetId="1016" r:id="rId55"/>
    <sheet name="Shir" sheetId="1017" r:id="rId56"/>
    <sheet name="Mast" sheetId="1018" r:id="rId57"/>
    <sheet name="Panir" sheetId="1019" r:id="rId58"/>
    <sheet name="Tokhmemorgh" sheetId="1020" r:id="rId59"/>
    <sheet name="Mive" sheetId="1021" r:id="rId60"/>
    <sheet name="Sabzi" sheetId="1022" r:id="rId61"/>
    <sheet name="Makarooni" sheetId="1023" r:id="rId62"/>
    <sheet name="Sibzamini" sheetId="1024" r:id="rId63"/>
    <sheet name="Shirini" sheetId="1025" r:id="rId64"/>
    <sheet name="Biscuit" sheetId="1026" r:id="rId65"/>
    <sheet name="Khoshkbar" sheetId="1027" r:id="rId66"/>
    <sheet name="Nooshabe" sheetId="1041" r:id="rId67"/>
  </sheets>
  <calcPr calcId="152511"/>
</workbook>
</file>

<file path=xl/calcChain.xml><?xml version="1.0" encoding="utf-8"?>
<calcChain xmlns="http://schemas.openxmlformats.org/spreadsheetml/2006/main"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F14" i="1040"/>
  <c r="E14" i="1040"/>
  <c r="E13" i="1040"/>
  <c r="F12" i="1040"/>
  <c r="E12" i="1040"/>
  <c r="E11" i="1040"/>
  <c r="F11" i="1040" s="1"/>
  <c r="F10" i="1040"/>
  <c r="E10" i="1040"/>
  <c r="E9" i="1040"/>
  <c r="F9" i="1040" s="1"/>
  <c r="F8" i="1040"/>
  <c r="E8" i="1040"/>
  <c r="E7" i="1040"/>
  <c r="F7" i="1040" s="1"/>
  <c r="F6" i="1040"/>
  <c r="E6" i="1040"/>
  <c r="E5" i="1040"/>
  <c r="F5" i="1040" s="1"/>
  <c r="F4" i="1040"/>
  <c r="E4" i="1040"/>
  <c r="E3" i="1040"/>
  <c r="F3" i="1040" s="1"/>
  <c r="F2" i="1040"/>
  <c r="E2" i="1040"/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<sst xmlns="http://schemas.openxmlformats.org/spreadsheetml/2006/main" count="15268" uniqueCount="623">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</sst>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22" zoomScale="115" zoomScaleNormal="115" workbookViewId="0">
      <selection activeCell="B35" sqref="B35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="115" zoomScaleNormal="115" workbookViewId="0">
      <selection activeCell="H1" sqref="H1:H1048576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G22" sqref="G22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workbookViewId="0">
      <selection activeCell="BI29" sqref="BI28:BI29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I13" sqref="I1:J13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17" sqref="E1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21" sqref="B21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1" zoomScale="91" zoomScaleNormal="91" workbookViewId="0">
      <selection activeCell="J29" sqref="J29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E27" sqref="E2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32" sqref="A1:J35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11" sqref="C1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B21" sqref="B20:B2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K22" sqref="K22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J24" sqref="J24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15" zoomScaleNormal="115" workbookViewId="0">
      <selection activeCell="G17" sqref="G17"/>
    </sheetView>
  </sheetViews>
  <sheetFormatPr defaultRowHeight="15"/>
  <cols>
    <col min="1" max="2" width="14" bestFit="1" customWidth="1"/>
    <col min="6" max="6" width="9.140625" style="8"/>
  </cols>
  <sheetData>
    <row r="1" spans="1:4">
      <c r="A1" t="s">
        <v>449</v>
      </c>
      <c r="B1" t="s">
        <v>450</v>
      </c>
      <c r="C1" t="s">
        <v>467</v>
      </c>
      <c r="D1" t="s">
        <v>600</v>
      </c>
    </row>
    <row r="2" spans="1:4">
      <c r="A2" t="s">
        <v>454</v>
      </c>
      <c r="B2" t="s">
        <v>454</v>
      </c>
      <c r="C2">
        <v>2.4</v>
      </c>
      <c r="D2">
        <v>0.09</v>
      </c>
    </row>
    <row r="3" spans="1:4">
      <c r="A3" t="s">
        <v>451</v>
      </c>
      <c r="B3" t="s">
        <v>451</v>
      </c>
      <c r="C3">
        <v>4</v>
      </c>
      <c r="D3">
        <v>0.03</v>
      </c>
    </row>
    <row r="4" spans="1:4">
      <c r="A4" t="s">
        <v>456</v>
      </c>
      <c r="B4" t="s">
        <v>456</v>
      </c>
      <c r="C4">
        <v>2.5</v>
      </c>
      <c r="D4">
        <v>0.22500000000000001</v>
      </c>
    </row>
    <row r="5" spans="1:4">
      <c r="A5" t="s">
        <v>452</v>
      </c>
      <c r="B5" t="s">
        <v>452</v>
      </c>
      <c r="C5">
        <v>3</v>
      </c>
      <c r="D5">
        <v>0.1</v>
      </c>
    </row>
    <row r="6" spans="1:4">
      <c r="A6" t="s">
        <v>458</v>
      </c>
      <c r="B6" t="s">
        <v>458</v>
      </c>
      <c r="C6">
        <v>1</v>
      </c>
      <c r="D6">
        <v>0.22</v>
      </c>
    </row>
    <row r="7" spans="1:4">
      <c r="A7" t="s">
        <v>465</v>
      </c>
      <c r="B7" t="s">
        <v>465</v>
      </c>
      <c r="C7">
        <v>3.6</v>
      </c>
      <c r="D7">
        <v>6.4285714285714293E-2</v>
      </c>
    </row>
    <row r="8" spans="1:4">
      <c r="A8" t="s">
        <v>460</v>
      </c>
      <c r="B8" t="s">
        <v>460</v>
      </c>
      <c r="C8">
        <v>1.5</v>
      </c>
      <c r="D8">
        <v>0.04</v>
      </c>
    </row>
    <row r="9" spans="1:4">
      <c r="A9" t="s">
        <v>463</v>
      </c>
      <c r="B9" t="s">
        <v>463</v>
      </c>
      <c r="C9">
        <v>0.5</v>
      </c>
      <c r="D9">
        <v>0</v>
      </c>
    </row>
    <row r="10" spans="1:4">
      <c r="A10" t="s">
        <v>457</v>
      </c>
      <c r="B10" t="s">
        <v>457</v>
      </c>
      <c r="C10">
        <v>2</v>
      </c>
      <c r="D10">
        <v>0.22</v>
      </c>
    </row>
    <row r="11" spans="1:4">
      <c r="A11" t="s">
        <v>455</v>
      </c>
      <c r="B11" t="s">
        <v>455</v>
      </c>
      <c r="C11">
        <v>2.5</v>
      </c>
      <c r="D11">
        <v>0.10124999999999999</v>
      </c>
    </row>
    <row r="12" spans="1:4">
      <c r="A12" t="s">
        <v>461</v>
      </c>
      <c r="B12" t="s">
        <v>461</v>
      </c>
      <c r="C12">
        <v>2.5</v>
      </c>
      <c r="D12">
        <v>0.33333333333333331</v>
      </c>
    </row>
    <row r="13" spans="1:4">
      <c r="A13" t="s">
        <v>453</v>
      </c>
      <c r="B13" t="s">
        <v>453</v>
      </c>
      <c r="C13">
        <v>8</v>
      </c>
      <c r="D13">
        <v>0</v>
      </c>
    </row>
    <row r="14" spans="1:4">
      <c r="A14" t="s">
        <v>464</v>
      </c>
      <c r="B14" t="s">
        <v>464</v>
      </c>
      <c r="C14">
        <v>0.5</v>
      </c>
      <c r="D14">
        <v>0.04</v>
      </c>
    </row>
    <row r="15" spans="1:4">
      <c r="A15" t="s">
        <v>459</v>
      </c>
      <c r="B15" t="s">
        <v>459</v>
      </c>
      <c r="C15">
        <v>2.5</v>
      </c>
      <c r="D15">
        <v>3.214285714285714E-2</v>
      </c>
    </row>
    <row r="16" spans="1:4">
      <c r="A16" t="s">
        <v>466</v>
      </c>
      <c r="B16" t="s">
        <v>466</v>
      </c>
      <c r="C16">
        <v>0.9</v>
      </c>
      <c r="D16">
        <v>0.03</v>
      </c>
    </row>
    <row r="17" spans="1:4">
      <c r="A17" t="s">
        <v>462</v>
      </c>
      <c r="B17" t="s">
        <v>462</v>
      </c>
      <c r="C17">
        <v>1.4</v>
      </c>
      <c r="D17">
        <v>8.8235294117647051E-2</v>
      </c>
    </row>
    <row r="18" spans="1:4">
      <c r="A18" t="s">
        <v>593</v>
      </c>
      <c r="B18" t="s">
        <v>593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J14" sqref="J14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620</v>
      </c>
      <c r="C1" s="3" t="s">
        <v>621</v>
      </c>
      <c r="D1" s="3" t="s">
        <v>622</v>
      </c>
      <c r="E1" s="3" t="s">
        <v>618</v>
      </c>
      <c r="F1" s="3" t="s">
        <v>619</v>
      </c>
    </row>
    <row r="2" spans="1:10" ht="15.75" thickBot="1">
      <c r="A2" s="10" t="s">
        <v>601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602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603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615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604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605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606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608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616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609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607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617</v>
      </c>
      <c r="B13" s="14">
        <v>7200</v>
      </c>
      <c r="C13" s="14">
        <v>120</v>
      </c>
      <c r="D13" s="14" t="s">
        <v>610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611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612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613</v>
      </c>
      <c r="B16" s="14">
        <v>900</v>
      </c>
      <c r="C16" s="14">
        <v>290</v>
      </c>
      <c r="D16" s="14" t="s">
        <v>610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614</v>
      </c>
      <c r="B17" s="14">
        <v>1000</v>
      </c>
      <c r="C17" s="14">
        <v>130</v>
      </c>
      <c r="D17" s="14" t="s">
        <v>610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opLeftCell="A219" zoomScale="130" zoomScaleNormal="130" workbookViewId="0">
      <selection activeCell="B229" sqref="B22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596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5" sqref="C35:D35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L9" sqref="L9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599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M8" sqref="M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598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K11" sqref="K1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597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/>
  <cols>
    <col min="1" max="2" width="10.28515625" bestFit="1" customWidth="1"/>
  </cols>
  <sheetData>
    <row r="1" spans="1:3">
      <c r="A1" t="s">
        <v>592</v>
      </c>
      <c r="B1" t="s">
        <v>592</v>
      </c>
      <c r="C1">
        <v>4</v>
      </c>
    </row>
    <row r="2" spans="1:3">
      <c r="A2" t="s">
        <v>593</v>
      </c>
      <c r="B2" t="s">
        <v>593</v>
      </c>
      <c r="C2">
        <v>6</v>
      </c>
    </row>
    <row r="3" spans="1:3">
      <c r="A3" t="s">
        <v>594</v>
      </c>
      <c r="B3" t="s">
        <v>594</v>
      </c>
      <c r="C3">
        <v>5.5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E35" sqref="E35:L35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D14" sqref="D1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L1" sqref="L1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I38" sqref="I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P30" sqref="P30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4" workbookViewId="0">
      <selection activeCell="G14" sqref="A1:L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E33" sqref="E33"/>
    </sheetView>
  </sheetViews>
  <sheetFormatPr defaultRowHeight="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zoomScale="115" zoomScaleNormal="115" workbookViewId="0">
      <selection activeCell="G12" sqref="G1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CompressedFileNames</vt:lpstr>
      <vt:lpstr>P2Cols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2019-08-29T10:58:44Z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