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RHEIS\Data\"/>
    </mc:Choice>
  </mc:AlternateContent>
  <bookViews>
    <workbookView xWindow="0" yWindow="0" windowWidth="15360" windowHeight="6600" tabRatio="858" firstSheet="40" activeTab="40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LoanTables" sheetId="7" r:id="rId17"/>
    <sheet name="HouseTables" sheetId="8" r:id="rId18"/>
    <sheet name="RegionWeights" sheetId="9" r:id="rId19"/>
    <sheet name="BehdashtTables" sheetId="13" r:id="rId20"/>
    <sheet name="MedicalTables" sheetId="1028" r:id="rId21"/>
    <sheet name="EducationTables" sheetId="14" r:id="rId22"/>
    <sheet name="ClothTables" sheetId="21" r:id="rId23"/>
    <sheet name="EnergyTables" sheetId="22" r:id="rId24"/>
    <sheet name="FurnitureTables" sheetId="23" r:id="rId25"/>
    <sheet name="TransportationTables" sheetId="994" r:id="rId26"/>
    <sheet name="CommunicationTables" sheetId="995" r:id="rId27"/>
    <sheet name="AmusementTables" sheetId="996" r:id="rId28"/>
    <sheet name="Expenditure Tables" sheetId="20" r:id="rId29"/>
    <sheet name="HotelTables" sheetId="997" r:id="rId30"/>
    <sheet name="OtherTables" sheetId="998" r:id="rId31"/>
    <sheet name="DurableTables" sheetId="999" r:id="rId32"/>
    <sheet name="InvestmentTables" sheetId="1000" r:id="rId33"/>
    <sheet name="CigarTables" sheetId="1001" r:id="rId34"/>
    <sheet name="RetirementTables" sheetId="1002" r:id="rId35"/>
    <sheet name="RentTables" sheetId="1003" r:id="rId36"/>
    <sheet name="InterestTables" sheetId="1004" r:id="rId37"/>
    <sheet name="AidTables" sheetId="1005" r:id="rId38"/>
    <sheet name="HomemadeTables" sheetId="1006" r:id="rId39"/>
    <sheet name="IntraTables" sheetId="1007" r:id="rId40"/>
    <sheet name="FoodGroupTables" sheetId="1030" r:id="rId41"/>
    <sheet name="Sheet2" sheetId="1043" r:id="rId42"/>
    <sheet name="Protein Calculator" sheetId="1040" r:id="rId43"/>
    <sheet name="FoodGroupCalories" sheetId="1035" r:id="rId44"/>
    <sheet name="BenzinTables" sheetId="1034" r:id="rId45"/>
    <sheet name="BarghTables" sheetId="1036" r:id="rId46"/>
    <sheet name="GazTables" sheetId="1037" r:id="rId47"/>
    <sheet name="NaftSefidTables" sheetId="1038" r:id="rId48"/>
    <sheet name="Sheet1" sheetId="1033" r:id="rId49"/>
    <sheet name="Ghand" sheetId="1009" r:id="rId50"/>
    <sheet name="Hoboobat" sheetId="1010" r:id="rId51"/>
    <sheet name="Roghan" sheetId="1011" r:id="rId52"/>
    <sheet name="Berenj" sheetId="1012" r:id="rId53"/>
    <sheet name="Nan" sheetId="1013" r:id="rId54"/>
    <sheet name="Goosht" sheetId="1014" r:id="rId55"/>
    <sheet name="Morgh" sheetId="1015" r:id="rId56"/>
    <sheet name="Mahi" sheetId="1016" r:id="rId57"/>
    <sheet name="Shir" sheetId="1017" r:id="rId58"/>
    <sheet name="Mast" sheetId="1018" r:id="rId59"/>
    <sheet name="Panir" sheetId="1019" r:id="rId60"/>
    <sheet name="Tokhmemorgh" sheetId="1020" r:id="rId61"/>
    <sheet name="Mive" sheetId="1021" r:id="rId62"/>
    <sheet name="Sabzi" sheetId="1022" r:id="rId63"/>
    <sheet name="Makarooni" sheetId="1023" r:id="rId64"/>
    <sheet name="Sibzamini" sheetId="1024" r:id="rId65"/>
    <sheet name="Shirini" sheetId="1025" r:id="rId66"/>
    <sheet name="Biscuit" sheetId="1026" r:id="rId67"/>
    <sheet name="Khoshkbar" sheetId="1027" r:id="rId68"/>
    <sheet name="Nooshabe" sheetId="1041" r:id="rId69"/>
  </sheets>
  <calcPr calcId="152511"/>
</workbook>
</file>

<file path=xl/calcChain.xml><?xml version="1.0" encoding="utf-8"?>
<calcChain xmlns="http://schemas.openxmlformats.org/spreadsheetml/2006/main">
  <c r="G17" i="1043" l="1"/>
  <c r="G16" i="1043"/>
  <c r="G15" i="1043"/>
  <c r="G14" i="1043"/>
  <c r="G13" i="1043"/>
  <c r="G12" i="1043"/>
  <c r="G11" i="1043"/>
  <c r="G10" i="1043"/>
  <c r="G9" i="1043"/>
  <c r="G8" i="1043"/>
  <c r="G7" i="1043"/>
  <c r="G6" i="1043"/>
  <c r="G5" i="1043"/>
  <c r="G4" i="1043"/>
  <c r="G3" i="1043"/>
  <c r="G2" i="1043"/>
  <c r="I3" i="1040" l="1"/>
  <c r="I4" i="1040"/>
  <c r="I5" i="1040"/>
  <c r="I6" i="1040"/>
  <c r="I7" i="1040"/>
  <c r="I8" i="1040"/>
  <c r="I9" i="1040"/>
  <c r="I10" i="1040"/>
  <c r="I11" i="1040"/>
  <c r="I12" i="1040"/>
  <c r="I13" i="1040"/>
  <c r="I14" i="1040"/>
  <c r="I15" i="1040"/>
  <c r="I16" i="1040"/>
  <c r="I17" i="1040"/>
  <c r="I2" i="1040"/>
  <c r="E17" i="1040"/>
  <c r="E16" i="1040"/>
  <c r="E15" i="1040"/>
  <c r="F15" i="1040" s="1"/>
  <c r="F14" i="1040"/>
  <c r="E14" i="1040"/>
  <c r="E13" i="1040"/>
  <c r="F12" i="1040"/>
  <c r="E12" i="1040"/>
  <c r="E11" i="1040"/>
  <c r="F11" i="1040" s="1"/>
  <c r="F10" i="1040"/>
  <c r="E10" i="1040"/>
  <c r="E9" i="1040"/>
  <c r="F9" i="1040" s="1"/>
  <c r="F8" i="1040"/>
  <c r="E8" i="1040"/>
  <c r="E7" i="1040"/>
  <c r="F7" i="1040" s="1"/>
  <c r="F6" i="1040"/>
  <c r="E6" i="1040"/>
  <c r="E5" i="1040"/>
  <c r="F5" i="1040" s="1"/>
  <c r="F4" i="1040"/>
  <c r="E4" i="1040"/>
  <c r="E3" i="1040"/>
  <c r="F3" i="1040" s="1"/>
  <c r="F2" i="1040"/>
  <c r="E2" i="1040"/>
  <c r="E124" i="9" l="1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<sst xmlns="http://schemas.openxmlformats.org/spreadsheetml/2006/main" count="15670" uniqueCount="655">
  <si>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</si>
  <si>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</si>
  <si>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</si>
  <si>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</si>
  <si>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</si>
  <si>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</si>
  <si>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</si>
  <si>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</si>
  <si>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</si>
  <si>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</si>
  <si>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</si>
  <si>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</si>
  <si>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</si>
  <si>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</si>
  <si>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</si>
  <si>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</si>
  <si>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</si>
  <si>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</si>
  <si>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</si>
  <si>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</si>
  <si>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</si>
  <si>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</si>
  <si>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</si>
  <si>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</si>
  <si>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</si>
  <si>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</si>
  <si>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</si>
  <si>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</si>
  <si>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</si>
  <si>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</si>
  <si>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</si>
  <si>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</si>
  <si>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</si>
  <si>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</si>
  <si>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</si>
  <si>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</si>
  <si>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</si>
  <si>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</si>
  <si>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</si>
  <si>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</si>
  <si>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</si>
  <si>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</si>
  <si>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</si>
  <si>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</si>
  <si>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</si>
  <si>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</si>
  <si>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</si>
  <si>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</si>
  <si>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</si>
  <si>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</si>
  <si>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</si>
  <si>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</si>
  <si>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</si>
  <si>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</si>
  <si>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</si>
  <si>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</si>
  <si>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</si>
  <si>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</si>
  <si>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</si>
  <si>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</si>
  <si>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</si>
  <si>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</si>
  <si>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</si>
  <si>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</si>
  <si>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</si>
  <si>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</si>
  <si>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</si>
  <si>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</si>
  <si>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</si>
  <si>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</si>
  <si>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</si>
  <si>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</si>
  <si>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</si>
  <si>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</si>
  <si>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</si>
  <si>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</si>
  <si>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</si>
  <si>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</si>
  <si>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</si>
  <si>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</si>
  <si>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</si>
  <si>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</si>
  <si>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</si>
  <si>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</si>
  <si>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</si>
  <si>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</si>
  <si>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</si>
  <si>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</si>
  <si>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</si>
  <si>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</si>
  <si>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</si>
  <si>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</si>
  <si>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</si>
  <si>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</si>
  <si>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</si>
  <si>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</si>
  <si>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</si>
  <si>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</si>
  <si>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</si>
  <si>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</si>
  <si>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</si>
  <si>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</si>
  <si>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</si>
  <si>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</si>
  <si>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</si>
  <si>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</si>
  <si>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</si>
  <si>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</si>
  <si>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</si>
  <si>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</si>
  <si>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</si>
  <si>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</si>
  <si>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</si>
  <si>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</si>
  <si>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</si>
  <si>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</si>
  <si>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</si>
  <si>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</si>
  <si>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</si>
  <si>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</si>
  <si>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</si>
  <si>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</si>
  <si>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</si>
  <si>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</si>
  <si>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</si>
  <si>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</si>
  <si>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</si>
  <si>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</si>
  <si>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</si>
  <si>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</si>
  <si>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</si>
  <si>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</si>
  <si>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</si>
  <si>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</si>
  <si>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</si>
  <si>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</si>
  <si>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</si>
  <si>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</si>
  <si>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</si>
  <si>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</si>
  <si>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</si>
  <si>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</si>
  <si>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</si>
  <si>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</si>
  <si>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</si>
  <si>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</si>
  <si>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</si>
  <si>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</si>
  <si>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</si>
  <si>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</si>
  <si>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</si>
  <si>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</si>
  <si>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</si>
  <si>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</si>
  <si>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</si>
  <si>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</si>
  <si>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</si>
  <si>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</si>
  <si>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</si>
  <si>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</si>
  <si>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</si>
  <si>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</si>
  <si>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</si>
  <si>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</si>
  <si>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</si>
  <si>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</si>
  <si>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</si>
  <si>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</si>
  <si>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</si>
  <si>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</si>
  <si>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</si>
  <si>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</si>
  <si>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</si>
  <si>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</si>
  <si>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</si>
  <si>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</si>
  <si>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</si>
  <si>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</si>
  <si>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</si>
  <si>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</si>
  <si>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</si>
  <si>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</si>
  <si>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</si>
  <si>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</si>
  <si>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</si>
  <si>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</si>
  <si>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</si>
  <si>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</si>
  <si>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</si>
  <si>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</si>
  <si>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</si>
  <si>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</si>
  <si>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</si>
  <si>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</si>
  <si>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</si>
  <si>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</si>
  <si>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</si>
  <si>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</si>
  <si>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</si>
  <si>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</si>
  <si>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</si>
  <si>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</si>
  <si>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</si>
  <si>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</si>
  <si>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</si>
  <si>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</si>
  <si>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</si>
  <si>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</si>
  <si>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</si>
  <si>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</si>
  <si>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</si>
  <si>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</si>
  <si>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</si>
  <si>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</si>
  <si>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</si>
  <si>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</si>
  <si>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</si>
  <si>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</si>
  <si>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</si>
  <si>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</si>
  <si>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</si>
  <si>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</si>
  <si>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</si>
  <si>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</si>
  <si>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</si>
  <si>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</si>
  <si>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</si>
  <si>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</si>
  <si>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</si>
  <si>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</si>
  <si>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</si>
  <si>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</si>
  <si>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</si>
  <si>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</si>
  <si>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</si>
  <si>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</si>
  <si>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</si>
  <si>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</si>
  <si>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</si>
  <si>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</si>
  <si>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</si>
  <si>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</si>
  <si>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</si>
  <si>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</si>
  <si>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</si>
  <si>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</si>
  <si>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</si>
  <si>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</si>
  <si>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</si>
  <si>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</si>
  <si>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</si>
  <si>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</si>
  <si>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</si>
  <si>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</si>
  <si>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</si>
  <si>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</si>
  <si>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</si>
  <si>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</si>
  <si>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</si>
  <si>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</si>
  <si>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</si>
  <si>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</si>
  <si>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</si>
  <si>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</si>
  <si>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</si>
  <si>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</si>
  <si>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</si>
  <si>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</si>
  <si>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</si>
  <si>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</si>
  <si>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</si>
  <si>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</si>
  <si>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</si>
  <si>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</si>
  <si>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</si>
  <si>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</si>
  <si>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</si>
  <si>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</si>
  <si>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</si>
  <si>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</si>
  <si>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</si>
  <si>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</si>
  <si>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</si>
  <si>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</si>
  <si>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</si>
  <si>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</si>
  <si>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</si>
  <si>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</si>
  <si>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</si>
  <si>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</si>
  <si>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</si>
  <si>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</si>
  <si>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</si>
  <si>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</si>
  <si>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</si>
  <si>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</si>
  <si>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</si>
  <si>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</si>
  <si>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</si>
  <si>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</si>
  <si>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</si>
  <si>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</si>
  <si>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</si>
  <si>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</si>
  <si>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</si>
  <si>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</si>
  <si>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</si>
  <si>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</si>
  <si>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</si>
  <si>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</si>
  <si>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</si>
  <si>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</si>
  <si>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</si>
  <si>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</si>
  <si>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</si>
  <si>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</si>
  <si>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</si>
  <si>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</si>
  <si>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</si>
  <si>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</si>
  <si>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</si>
  <si>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</si>
  <si>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</si>
  <si>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</si>
  <si>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</si>
  <si>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</si>
  <si>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</si>
  <si>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</si>
  <si>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</si>
  <si>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</si>
  <si>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</si>
  <si>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</si>
  <si>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</si>
  <si>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</si>
  <si>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</si>
  <si>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</si>
  <si>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</si>
  <si>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</si>
  <si>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</si>
  <si>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</si>
  <si>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</si>
  <si>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</si>
  <si>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</si>
  <si>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</si>
  <si>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</si>
  <si>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</si>
  <si>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</si>
  <si>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</si>
  <si>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</si>
  <si>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</si>
  <si>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</si>
  <si>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</si>
  <si>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</si>
  <si>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</si>
  <si>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</si>
  <si>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</si>
  <si>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</si>
  <si>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</si>
  <si>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</si>
  <si>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</si>
  <si>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</si>
  <si>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</si>
  <si>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</si>
  <si>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</si>
  <si>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</si>
  <si>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</si>
  <si>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</si>
  <si>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</si>
  <si>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</si>
  <si>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</si>
  <si>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</si>
  <si>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</si>
  <si>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</si>
  <si>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</si>
  <si>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</si>
  <si>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</si>
  <si>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</si>
  <si>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</si>
  <si>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</si>
  <si>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</si>
  <si>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</si>
  <si>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</si>
  <si>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</si>
  <si>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</si>
  <si>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</si>
  <si>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</si>
  <si>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</si>
  <si>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</si>
  <si>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</si>
  <si>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</si>
  <si>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</si>
  <si>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</si>
  <si>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</si>
  <si>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</si>
  <si>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</si>
  <si>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95.rar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</si>
  <si>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</si>
  <si>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</si>
  <si>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</si>
  <si>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</si>
  <si>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</si>
  <si>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</si>
  <si>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</si>
  <si>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</si>
  <si>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</si>
  <si>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</si>
  <si>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</si>
  <si>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</si>
  <si>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</si>
  <si>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</si>
  <si>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</si>
  <si>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</si>
  <si>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</si>
  <si>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</si>
  <si>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</si>
  <si>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</si>
  <si>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</si>
  <si>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</si>
  <si>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</si>
  <si>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</si>
  <si>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</si>
  <si>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</si>
  <si>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</si>
  <si>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</si>
  <si>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</si>
  <si>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</si>
  <si>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</si>
  <si>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</si>
  <si>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</si>
  <si>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</si>
  <si>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</si>
  <si>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</si>
  <si>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</si>
  <si>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</si>
  <si>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</si>
  <si>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</si>
  <si>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</si>
  <si>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</si>
  <si>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</si>
  <si>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</si>
  <si>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</si>
  <si>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</si>
  <si>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</si>
  <si>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</si>
  <si>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</si>
  <si>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</si>
  <si>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</si>
  <si>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</si>
  <si>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</si>
  <si>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</si>
  <si>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</si>
  <si>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Ghand</t>
  </si>
  <si>
    <t>Hoboobat</t>
  </si>
  <si>
    <t>Roghan</t>
  </si>
  <si>
    <t>Berenj</t>
  </si>
  <si>
    <t>Nan</t>
  </si>
  <si>
    <t>Goosht</t>
  </si>
  <si>
    <t>Morgh</t>
  </si>
  <si>
    <t>Mahi</t>
  </si>
  <si>
    <t>Shir</t>
  </si>
  <si>
    <t>Mast</t>
  </si>
  <si>
    <t>Panir</t>
  </si>
  <si>
    <t>Tokhmemorgh</t>
  </si>
  <si>
    <t>Mive</t>
  </si>
  <si>
    <t>Sabzi</t>
  </si>
  <si>
    <t>Makarooni</t>
  </si>
  <si>
    <t>Sibzamini</t>
  </si>
  <si>
    <t>KCalories</t>
  </si>
  <si>
    <t>Expenditure</t>
  </si>
  <si>
    <t>96.rar</t>
  </si>
  <si>
    <t>DyCol01</t>
  </si>
  <si>
    <t>DyCol03</t>
  </si>
  <si>
    <t>DyCol04</t>
  </si>
  <si>
    <t>DyCol05</t>
  </si>
  <si>
    <t>DyCol06</t>
  </si>
  <si>
    <t>DyCol07</t>
  </si>
  <si>
    <t>DyCol08</t>
  </si>
  <si>
    <t>DyCol09</t>
  </si>
  <si>
    <t>DyCol10</t>
  </si>
  <si>
    <t>DyCol11</t>
  </si>
  <si>
    <t>DyCol12</t>
  </si>
  <si>
    <t>DyCol13</t>
  </si>
  <si>
    <t>DyCol14</t>
  </si>
  <si>
    <t>DyCol15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</si>
  <si>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</si>
  <si>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</si>
  <si>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</si>
  <si>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</si>
  <si>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</si>
  <si>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</si>
  <si>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</si>
  <si>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</si>
  <si>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</si>
  <si>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</si>
  <si>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</si>
  <si>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</si>
  <si>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</si>
  <si>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</si>
  <si>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</si>
  <si>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</si>
  <si>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</si>
  <si>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</si>
  <si>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</si>
  <si>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</si>
  <si>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</si>
  <si>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</si>
  <si>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</si>
  <si>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</si>
  <si>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</si>
  <si>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</si>
  <si>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</si>
  <si>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</si>
  <si>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</si>
  <si>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</si>
  <si>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</si>
  <si>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</si>
  <si>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</si>
  <si>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</si>
  <si>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</si>
  <si>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</si>
  <si>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</si>
  <si>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</si>
  <si>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</si>
  <si>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</si>
  <si>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</si>
  <si>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</si>
  <si>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</si>
  <si>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</si>
  <si>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</si>
  <si>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</si>
  <si>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</si>
  <si>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</si>
  <si>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</si>
  <si>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</si>
  <si>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</si>
  <si>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</si>
  <si>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</si>
  <si>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</si>
  <si>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</si>
  <si>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</si>
  <si>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</si>
  <si>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</si>
  <si>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</si>
  <si>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</si>
  <si>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</si>
  <si>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</si>
  <si>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</si>
  <si>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</si>
  <si>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</si>
  <si>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</si>
  <si>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</si>
  <si>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</si>
  <si>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</si>
  <si>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ego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</si>
  <si>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</si>
  <si>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</si>
  <si>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</si>
  <si>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</si>
  <si>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</si>
  <si>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</si>
  <si>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</si>
  <si>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</si>
  <si>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</si>
  <si>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</si>
  <si>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</si>
  <si>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</si>
  <si>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</si>
  <si>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</si>
  <si>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</si>
  <si>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</si>
  <si>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</si>
  <si>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DyCol46</t>
  </si>
  <si>
    <t>DyCol47</t>
  </si>
  <si>
    <t>DyCol48</t>
  </si>
  <si>
    <t>DyCol49</t>
  </si>
  <si>
    <t>DyCol50</t>
  </si>
  <si>
    <t>DyCol51</t>
  </si>
  <si>
    <t>DyCol52</t>
  </si>
  <si>
    <t>DyCol53</t>
  </si>
  <si>
    <t>DyCol54</t>
  </si>
  <si>
    <t>DyCol55</t>
  </si>
  <si>
    <t>DyCol56</t>
  </si>
  <si>
    <t>DyCol57</t>
  </si>
  <si>
    <t>DyCol58</t>
  </si>
  <si>
    <t>DyCol59</t>
  </si>
  <si>
    <t>DyCol60</t>
  </si>
  <si>
    <t>DyCol61</t>
  </si>
  <si>
    <t>operation_year</t>
  </si>
  <si>
    <t>bastari_month</t>
  </si>
  <si>
    <t>bastari_year</t>
  </si>
  <si>
    <t>Othertenure</t>
  </si>
  <si>
    <t>DyCol02</t>
  </si>
  <si>
    <t>Biscuit</t>
  </si>
  <si>
    <t>Khoshkbar</t>
  </si>
  <si>
    <t>Shirini</t>
  </si>
  <si>
    <t>Benzin_Exp</t>
  </si>
  <si>
    <t>Calorie_per_gram</t>
  </si>
  <si>
    <t>NaftSefid_Exp</t>
  </si>
  <si>
    <t>Gaz_Exp</t>
  </si>
  <si>
    <t>Bargh_Exp</t>
  </si>
  <si>
    <t>Protein</t>
  </si>
  <si>
    <t>نان</t>
  </si>
  <si>
    <t>برنج</t>
  </si>
  <si>
    <t>ماکاروني</t>
  </si>
  <si>
    <t>عدس</t>
  </si>
  <si>
    <t>شير</t>
  </si>
  <si>
    <t>ماست</t>
  </si>
  <si>
    <t>پنير</t>
  </si>
  <si>
    <t>گوشت قرمز</t>
  </si>
  <si>
    <t>تخم مرغ</t>
  </si>
  <si>
    <t>-</t>
  </si>
  <si>
    <t>سبزي‌هايبرگ سبز</t>
  </si>
  <si>
    <t>ديگر سبزي ها</t>
  </si>
  <si>
    <t>روغن مايع</t>
  </si>
  <si>
    <t>شکر</t>
  </si>
  <si>
    <t>سيب زميني</t>
  </si>
  <si>
    <t>گوشت سفيد</t>
  </si>
  <si>
    <t xml:space="preserve">ميوه </t>
  </si>
  <si>
    <t>Daily P</t>
  </si>
  <si>
    <t>Gram P</t>
  </si>
  <si>
    <t>weight for month</t>
  </si>
  <si>
    <t>daily calorie</t>
  </si>
  <si>
    <t>daily 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</si>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</sst>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11"/>
      <color theme="1"/>
      <name val="Mitr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 readingOrder="2"/>
    </xf>
    <xf numFmtId="0" fontId="21" fillId="34" borderId="12" xfId="0" applyFont="1" applyFill="1" applyBorder="1" applyAlignment="1">
      <alignment horizontal="center" vertical="center" wrapText="1" readingOrder="2"/>
    </xf>
    <xf numFmtId="0" fontId="21" fillId="34" borderId="13" xfId="0" applyFont="1" applyFill="1" applyBorder="1" applyAlignment="1">
      <alignment horizontal="center" vertical="center" wrapText="1" readingOrder="2"/>
    </xf>
    <xf numFmtId="0" fontId="21" fillId="0" borderId="11" xfId="0" applyFont="1" applyBorder="1" applyAlignment="1">
      <alignment horizontal="center" vertical="center" wrapText="1" readingOrder="2"/>
    </xf>
    <xf numFmtId="0" fontId="21" fillId="0" borderId="13" xfId="0" applyFont="1" applyBorder="1" applyAlignment="1">
      <alignment horizontal="center" vertical="center" wrapText="1" readingOrder="2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2" zoomScale="115" zoomScaleNormal="115" workbookViewId="0">
      <selection activeCell="B38" sqref="B38"/>
    </sheetView>
  </sheetViews>
  <sheetFormatPr defaultRowHeight="15"/>
  <cols>
    <col min="2" max="2" width="20.85546875" bestFit="1" customWidth="1" collapsed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395</v>
      </c>
    </row>
    <row r="35" spans="1:2">
      <c r="A35">
        <v>96</v>
      </c>
      <c r="B35" t="s">
        <v>469</v>
      </c>
    </row>
    <row r="36" spans="1:2">
      <c r="A36">
        <v>97</v>
      </c>
      <c r="B36" t="s">
        <v>623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zoomScale="115" zoomScaleNormal="115" workbookViewId="0">
      <selection activeCell="G12" sqref="G12"/>
    </sheetView>
  </sheetViews>
  <sheetFormatPr defaultRowHeight="1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416</v>
      </c>
      <c r="N1" t="s">
        <v>417</v>
      </c>
      <c r="O1" t="s">
        <v>418</v>
      </c>
      <c r="P1" t="s">
        <v>419</v>
      </c>
      <c r="Q1" t="s">
        <v>420</v>
      </c>
      <c r="R1" t="s">
        <v>421</v>
      </c>
      <c r="S1" t="s">
        <v>422</v>
      </c>
      <c r="T1" t="s">
        <v>423</v>
      </c>
    </row>
    <row r="2" spans="1:20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315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315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315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315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315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315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A13" workbookViewId="0">
      <selection activeCell="A42" sqref="A42"/>
    </sheetView>
  </sheetViews>
  <sheetFormatPr defaultRowHeight="1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>
      <c r="A1" t="s">
        <v>0</v>
      </c>
      <c r="B1" t="s">
        <v>293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408</v>
      </c>
      <c r="I1" t="s">
        <v>407</v>
      </c>
      <c r="J1" t="s">
        <v>413</v>
      </c>
      <c r="K1" t="s">
        <v>409</v>
      </c>
      <c r="L1" t="s">
        <v>410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</row>
    <row r="2" spans="1:20">
      <c r="A2">
        <v>63</v>
      </c>
      <c r="B2" t="s">
        <v>247</v>
      </c>
      <c r="C2" s="2" t="s">
        <v>316</v>
      </c>
      <c r="D2" t="s">
        <v>51</v>
      </c>
      <c r="E2" t="s">
        <v>52</v>
      </c>
      <c r="G2" t="s">
        <v>330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>
      <c r="A3">
        <v>64</v>
      </c>
      <c r="B3" t="s">
        <v>247</v>
      </c>
      <c r="C3" s="2" t="s">
        <v>316</v>
      </c>
      <c r="D3" t="s">
        <v>51</v>
      </c>
      <c r="E3" t="s">
        <v>52</v>
      </c>
      <c r="G3" t="s">
        <v>330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>
      <c r="A4">
        <v>65</v>
      </c>
      <c r="B4" t="s">
        <v>247</v>
      </c>
      <c r="C4" s="2" t="s">
        <v>316</v>
      </c>
      <c r="D4" t="s">
        <v>51</v>
      </c>
      <c r="E4" t="s">
        <v>52</v>
      </c>
      <c r="G4" t="s">
        <v>330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>
      <c r="A5">
        <v>66</v>
      </c>
      <c r="B5" t="s">
        <v>247</v>
      </c>
      <c r="C5" s="2" t="s">
        <v>316</v>
      </c>
      <c r="D5" t="s">
        <v>51</v>
      </c>
      <c r="E5" t="s">
        <v>52</v>
      </c>
      <c r="G5" t="s">
        <v>330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>
      <c r="A6">
        <v>67</v>
      </c>
      <c r="B6" t="s">
        <v>247</v>
      </c>
      <c r="C6" s="2" t="s">
        <v>316</v>
      </c>
      <c r="D6" t="s">
        <v>51</v>
      </c>
      <c r="E6" t="s">
        <v>52</v>
      </c>
      <c r="G6" t="s">
        <v>330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>
      <c r="A7">
        <v>68</v>
      </c>
      <c r="B7" t="s">
        <v>247</v>
      </c>
      <c r="C7" s="2" t="s">
        <v>316</v>
      </c>
      <c r="D7" t="s">
        <v>51</v>
      </c>
      <c r="E7" t="s">
        <v>52</v>
      </c>
      <c r="G7" t="s">
        <v>330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>
      <c r="A8">
        <v>63</v>
      </c>
      <c r="B8" t="s">
        <v>442</v>
      </c>
      <c r="C8" s="2" t="s">
        <v>316</v>
      </c>
      <c r="D8" t="s">
        <v>51</v>
      </c>
      <c r="E8" t="s">
        <v>52</v>
      </c>
      <c r="G8" t="s">
        <v>330</v>
      </c>
      <c r="J8" t="s">
        <v>53</v>
      </c>
      <c r="P8" t="s">
        <v>55</v>
      </c>
      <c r="R8" t="s">
        <v>56</v>
      </c>
      <c r="T8" t="s">
        <v>59</v>
      </c>
    </row>
    <row r="9" spans="1:20">
      <c r="A9">
        <v>64</v>
      </c>
      <c r="B9" t="s">
        <v>442</v>
      </c>
      <c r="C9" s="2" t="s">
        <v>316</v>
      </c>
      <c r="D9" t="s">
        <v>51</v>
      </c>
      <c r="E9" t="s">
        <v>52</v>
      </c>
      <c r="G9" t="s">
        <v>330</v>
      </c>
      <c r="J9" t="s">
        <v>53</v>
      </c>
      <c r="P9" t="s">
        <v>55</v>
      </c>
      <c r="R9" t="s">
        <v>56</v>
      </c>
      <c r="T9" t="s">
        <v>59</v>
      </c>
    </row>
    <row r="10" spans="1:20">
      <c r="A10">
        <v>65</v>
      </c>
      <c r="B10" t="s">
        <v>442</v>
      </c>
      <c r="C10" s="2" t="s">
        <v>316</v>
      </c>
      <c r="D10" t="s">
        <v>51</v>
      </c>
      <c r="E10" t="s">
        <v>52</v>
      </c>
      <c r="G10" t="s">
        <v>330</v>
      </c>
      <c r="J10" t="s">
        <v>53</v>
      </c>
      <c r="P10" t="s">
        <v>55</v>
      </c>
      <c r="R10" t="s">
        <v>56</v>
      </c>
      <c r="T10" t="s">
        <v>59</v>
      </c>
    </row>
    <row r="11" spans="1:20">
      <c r="A11">
        <v>66</v>
      </c>
      <c r="B11" t="s">
        <v>442</v>
      </c>
      <c r="C11" s="2" t="s">
        <v>316</v>
      </c>
      <c r="D11" t="s">
        <v>51</v>
      </c>
      <c r="E11" t="s">
        <v>52</v>
      </c>
      <c r="G11" t="s">
        <v>330</v>
      </c>
      <c r="J11" t="s">
        <v>53</v>
      </c>
      <c r="P11" t="s">
        <v>55</v>
      </c>
      <c r="R11" t="s">
        <v>56</v>
      </c>
      <c r="T11" t="s">
        <v>59</v>
      </c>
    </row>
    <row r="12" spans="1:20">
      <c r="A12">
        <v>67</v>
      </c>
      <c r="B12" t="s">
        <v>442</v>
      </c>
      <c r="C12" s="2" t="s">
        <v>316</v>
      </c>
      <c r="D12" t="s">
        <v>51</v>
      </c>
      <c r="E12" t="s">
        <v>52</v>
      </c>
      <c r="G12" t="s">
        <v>330</v>
      </c>
      <c r="J12" t="s">
        <v>53</v>
      </c>
      <c r="P12" t="s">
        <v>55</v>
      </c>
      <c r="R12" t="s">
        <v>56</v>
      </c>
      <c r="T12" t="s">
        <v>59</v>
      </c>
    </row>
    <row r="13" spans="1:20">
      <c r="A13">
        <v>68</v>
      </c>
      <c r="B13" t="s">
        <v>442</v>
      </c>
      <c r="C13" s="2" t="s">
        <v>316</v>
      </c>
      <c r="D13" t="s">
        <v>51</v>
      </c>
      <c r="E13" t="s">
        <v>52</v>
      </c>
      <c r="G13" t="s">
        <v>330</v>
      </c>
      <c r="J13" t="s">
        <v>53</v>
      </c>
      <c r="P13" t="s">
        <v>55</v>
      </c>
      <c r="R13" t="s">
        <v>56</v>
      </c>
      <c r="T13" t="s">
        <v>59</v>
      </c>
    </row>
    <row r="14" spans="1:20">
      <c r="A14">
        <v>69</v>
      </c>
      <c r="B14" t="s">
        <v>443</v>
      </c>
      <c r="C14" s="2" t="s">
        <v>315</v>
      </c>
      <c r="D14" t="s">
        <v>51</v>
      </c>
      <c r="E14" t="s">
        <v>52</v>
      </c>
      <c r="G14" t="s">
        <v>330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>
      <c r="A15">
        <v>70</v>
      </c>
      <c r="B15" t="s">
        <v>443</v>
      </c>
      <c r="C15" s="2" t="s">
        <v>315</v>
      </c>
      <c r="D15" t="s">
        <v>51</v>
      </c>
      <c r="E15" t="s">
        <v>52</v>
      </c>
      <c r="G15" t="s">
        <v>330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>
      <c r="A16">
        <v>71</v>
      </c>
      <c r="B16" t="s">
        <v>443</v>
      </c>
      <c r="C16" s="2" t="s">
        <v>315</v>
      </c>
      <c r="D16" t="s">
        <v>51</v>
      </c>
      <c r="E16" t="s">
        <v>52</v>
      </c>
      <c r="G16" t="s">
        <v>330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>
      <c r="A17">
        <v>72</v>
      </c>
      <c r="B17" t="s">
        <v>443</v>
      </c>
      <c r="C17" s="2" t="s">
        <v>315</v>
      </c>
      <c r="D17" t="s">
        <v>51</v>
      </c>
      <c r="E17" t="s">
        <v>52</v>
      </c>
      <c r="G17" t="s">
        <v>330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>
      <c r="A18">
        <v>73</v>
      </c>
      <c r="B18" t="s">
        <v>443</v>
      </c>
      <c r="C18" s="2" t="s">
        <v>315</v>
      </c>
      <c r="D18" t="s">
        <v>51</v>
      </c>
      <c r="E18" t="s">
        <v>52</v>
      </c>
      <c r="G18" t="s">
        <v>330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>
      <c r="A19">
        <v>74</v>
      </c>
      <c r="B19" t="s">
        <v>443</v>
      </c>
      <c r="C19" s="2" t="s">
        <v>315</v>
      </c>
      <c r="D19" t="s">
        <v>51</v>
      </c>
      <c r="E19" t="s">
        <v>52</v>
      </c>
      <c r="F19" t="s">
        <v>330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>
      <c r="A20">
        <v>75</v>
      </c>
      <c r="B20" t="s">
        <v>443</v>
      </c>
      <c r="C20" s="2" t="s">
        <v>315</v>
      </c>
      <c r="D20" t="s">
        <v>51</v>
      </c>
      <c r="E20" t="s">
        <v>52</v>
      </c>
      <c r="F20" t="s">
        <v>330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>
      <c r="A21">
        <v>76</v>
      </c>
      <c r="B21" t="s">
        <v>443</v>
      </c>
      <c r="C21" s="2" t="s">
        <v>315</v>
      </c>
      <c r="D21" t="s">
        <v>51</v>
      </c>
      <c r="E21" t="s">
        <v>52</v>
      </c>
      <c r="F21" t="s">
        <v>330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>
      <c r="A22">
        <v>77</v>
      </c>
      <c r="B22" t="s">
        <v>443</v>
      </c>
      <c r="C22" s="2" t="s">
        <v>315</v>
      </c>
      <c r="D22" t="s">
        <v>51</v>
      </c>
      <c r="E22" t="s">
        <v>52</v>
      </c>
      <c r="F22" t="s">
        <v>330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>
      <c r="A23">
        <v>78</v>
      </c>
      <c r="B23" t="s">
        <v>443</v>
      </c>
      <c r="C23" s="2" t="s">
        <v>315</v>
      </c>
      <c r="D23" t="s">
        <v>51</v>
      </c>
      <c r="E23" t="s">
        <v>52</v>
      </c>
      <c r="F23" t="s">
        <v>330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>
      <c r="A24">
        <v>79</v>
      </c>
      <c r="B24" t="s">
        <v>443</v>
      </c>
      <c r="C24" s="2" t="s">
        <v>315</v>
      </c>
      <c r="D24" t="s">
        <v>51</v>
      </c>
      <c r="E24" t="s">
        <v>52</v>
      </c>
      <c r="F24" t="s">
        <v>330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>
      <c r="A25">
        <v>80</v>
      </c>
      <c r="B25" t="s">
        <v>443</v>
      </c>
      <c r="C25" s="2" t="s">
        <v>315</v>
      </c>
      <c r="D25" t="s">
        <v>51</v>
      </c>
      <c r="E25" t="s">
        <v>52</v>
      </c>
      <c r="F25" t="s">
        <v>330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>
      <c r="A26">
        <v>81</v>
      </c>
      <c r="B26" t="s">
        <v>443</v>
      </c>
      <c r="C26" s="2" t="s">
        <v>315</v>
      </c>
      <c r="D26" t="s">
        <v>51</v>
      </c>
      <c r="E26" t="s">
        <v>52</v>
      </c>
      <c r="F26" t="s">
        <v>330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>
      <c r="A27">
        <v>82</v>
      </c>
      <c r="B27" t="s">
        <v>443</v>
      </c>
      <c r="C27" s="2" t="s">
        <v>315</v>
      </c>
      <c r="D27" t="s">
        <v>51</v>
      </c>
      <c r="E27" t="s">
        <v>52</v>
      </c>
      <c r="F27" t="s">
        <v>330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>
      <c r="A28">
        <v>83</v>
      </c>
      <c r="B28" t="s">
        <v>443</v>
      </c>
      <c r="C28" s="2" t="s">
        <v>315</v>
      </c>
      <c r="D28" t="s">
        <v>51</v>
      </c>
      <c r="E28" t="s">
        <v>52</v>
      </c>
      <c r="F28" t="s">
        <v>330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>
      <c r="A29">
        <v>84</v>
      </c>
      <c r="B29" t="s">
        <v>443</v>
      </c>
      <c r="C29" s="2" t="s">
        <v>321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325</v>
      </c>
      <c r="Q29" t="s">
        <v>326</v>
      </c>
      <c r="R29" t="s">
        <v>327</v>
      </c>
      <c r="S29" t="s">
        <v>328</v>
      </c>
      <c r="T29" t="s">
        <v>329</v>
      </c>
    </row>
    <row r="30" spans="1:20">
      <c r="A30">
        <v>85</v>
      </c>
      <c r="B30" t="s">
        <v>443</v>
      </c>
      <c r="C30" s="2" t="s">
        <v>321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325</v>
      </c>
      <c r="Q30" t="s">
        <v>326</v>
      </c>
      <c r="R30" t="s">
        <v>327</v>
      </c>
      <c r="S30" t="s">
        <v>328</v>
      </c>
      <c r="T30" t="s">
        <v>329</v>
      </c>
    </row>
    <row r="31" spans="1:20">
      <c r="A31">
        <v>86</v>
      </c>
      <c r="B31" t="s">
        <v>443</v>
      </c>
      <c r="C31" s="2" t="s">
        <v>321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325</v>
      </c>
      <c r="Q31" t="s">
        <v>326</v>
      </c>
      <c r="R31" t="s">
        <v>327</v>
      </c>
      <c r="S31" t="s">
        <v>328</v>
      </c>
      <c r="T31" t="s">
        <v>329</v>
      </c>
    </row>
    <row r="32" spans="1:20">
      <c r="A32">
        <v>87</v>
      </c>
      <c r="B32" t="s">
        <v>443</v>
      </c>
      <c r="C32" s="2" t="s">
        <v>321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325</v>
      </c>
      <c r="Q32" t="s">
        <v>326</v>
      </c>
      <c r="R32" t="s">
        <v>327</v>
      </c>
      <c r="S32" t="s">
        <v>328</v>
      </c>
      <c r="T32" t="s">
        <v>329</v>
      </c>
    </row>
    <row r="33" spans="1:20">
      <c r="A33">
        <v>88</v>
      </c>
      <c r="B33" t="s">
        <v>443</v>
      </c>
      <c r="C33" s="2" t="s">
        <v>321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325</v>
      </c>
      <c r="Q33" t="s">
        <v>326</v>
      </c>
      <c r="R33" t="s">
        <v>327</v>
      </c>
      <c r="S33" t="s">
        <v>328</v>
      </c>
      <c r="T33" t="s">
        <v>329</v>
      </c>
    </row>
    <row r="34" spans="1:20">
      <c r="A34">
        <v>89</v>
      </c>
      <c r="B34" t="s">
        <v>443</v>
      </c>
      <c r="C34" s="2" t="s">
        <v>321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325</v>
      </c>
      <c r="Q34" t="s">
        <v>326</v>
      </c>
      <c r="R34" t="s">
        <v>327</v>
      </c>
      <c r="S34" t="s">
        <v>328</v>
      </c>
      <c r="T34" t="s">
        <v>329</v>
      </c>
    </row>
    <row r="35" spans="1:20">
      <c r="A35">
        <v>90</v>
      </c>
      <c r="B35" t="s">
        <v>443</v>
      </c>
      <c r="C35" s="2" t="s">
        <v>321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325</v>
      </c>
      <c r="Q35" t="s">
        <v>326</v>
      </c>
      <c r="R35" t="s">
        <v>327</v>
      </c>
      <c r="S35" t="s">
        <v>328</v>
      </c>
      <c r="T35" t="s">
        <v>329</v>
      </c>
    </row>
    <row r="36" spans="1:20">
      <c r="A36">
        <v>91</v>
      </c>
      <c r="B36" t="s">
        <v>443</v>
      </c>
      <c r="C36" s="2" t="s">
        <v>321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325</v>
      </c>
      <c r="Q36" t="s">
        <v>326</v>
      </c>
      <c r="R36" t="s">
        <v>327</v>
      </c>
      <c r="S36" t="s">
        <v>328</v>
      </c>
      <c r="T36" t="s">
        <v>329</v>
      </c>
    </row>
    <row r="37" spans="1:20">
      <c r="A37">
        <v>92</v>
      </c>
      <c r="B37" t="s">
        <v>443</v>
      </c>
      <c r="C37" s="2" t="s">
        <v>321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325</v>
      </c>
      <c r="Q37" t="s">
        <v>326</v>
      </c>
      <c r="R37" t="s">
        <v>327</v>
      </c>
      <c r="S37" t="s">
        <v>328</v>
      </c>
      <c r="T37" t="s">
        <v>329</v>
      </c>
    </row>
    <row r="38" spans="1:20">
      <c r="A38">
        <v>93</v>
      </c>
      <c r="B38" t="s">
        <v>443</v>
      </c>
      <c r="C38" s="2" t="s">
        <v>321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325</v>
      </c>
      <c r="Q38" t="s">
        <v>326</v>
      </c>
      <c r="R38" t="s">
        <v>327</v>
      </c>
      <c r="S38" t="s">
        <v>328</v>
      </c>
      <c r="T38" t="s">
        <v>329</v>
      </c>
    </row>
    <row r="39" spans="1:20">
      <c r="A39">
        <v>94</v>
      </c>
      <c r="B39" t="s">
        <v>443</v>
      </c>
      <c r="C39" s="2" t="s">
        <v>321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325</v>
      </c>
      <c r="Q39" t="s">
        <v>326</v>
      </c>
      <c r="R39" t="s">
        <v>327</v>
      </c>
      <c r="S39" t="s">
        <v>328</v>
      </c>
      <c r="T39" t="s">
        <v>329</v>
      </c>
    </row>
    <row r="40" spans="1:20">
      <c r="A40">
        <v>95</v>
      </c>
      <c r="B40" t="s">
        <v>443</v>
      </c>
      <c r="C40" s="2" t="s">
        <v>321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325</v>
      </c>
      <c r="Q40" t="s">
        <v>326</v>
      </c>
      <c r="R40" t="s">
        <v>327</v>
      </c>
      <c r="S40" t="s">
        <v>328</v>
      </c>
      <c r="T40" t="s">
        <v>329</v>
      </c>
    </row>
    <row r="41" spans="1:20">
      <c r="A41">
        <v>96</v>
      </c>
      <c r="B41" t="s">
        <v>443</v>
      </c>
      <c r="C41" s="2" t="s">
        <v>321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325</v>
      </c>
      <c r="Q41" t="s">
        <v>326</v>
      </c>
      <c r="R41" t="s">
        <v>327</v>
      </c>
      <c r="S41" t="s">
        <v>328</v>
      </c>
      <c r="T41" t="s">
        <v>329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8" max="8" width="10.5703125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444</v>
      </c>
    </row>
    <row r="2" spans="1:19">
      <c r="A2">
        <v>63</v>
      </c>
      <c r="B2" s="2" t="s">
        <v>318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>
      <c r="A3">
        <v>64</v>
      </c>
      <c r="B3" s="2" t="s">
        <v>318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>
      <c r="A4">
        <v>65</v>
      </c>
      <c r="B4" s="2" t="s">
        <v>318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>
      <c r="A5">
        <v>66</v>
      </c>
      <c r="B5" s="2" t="s">
        <v>318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>
      <c r="A6">
        <v>67</v>
      </c>
      <c r="B6" s="2" t="s">
        <v>318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>
      <c r="A7">
        <v>68</v>
      </c>
      <c r="B7" s="2" t="s">
        <v>318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3" workbookViewId="0">
      <selection activeCell="A36" sqref="A36"/>
    </sheetView>
  </sheetViews>
  <sheetFormatPr defaultRowHeight="15"/>
  <cols>
    <col min="3" max="3" width="9" bestFit="1" customWidth="1" collapsed="1"/>
    <col min="19" max="19" width="13.7109375" bestFit="1" customWidth="1" collapsed="1"/>
  </cols>
  <sheetData>
    <row r="1" spans="1:19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414</v>
      </c>
      <c r="H1" t="s">
        <v>413</v>
      </c>
      <c r="I1" t="s">
        <v>415</v>
      </c>
      <c r="J1" t="s">
        <v>446</v>
      </c>
      <c r="K1" t="s">
        <v>409</v>
      </c>
      <c r="L1" t="s">
        <v>410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  <c r="S1" t="s">
        <v>445</v>
      </c>
    </row>
    <row r="2" spans="1:19">
      <c r="A2">
        <v>63</v>
      </c>
      <c r="B2" s="2" t="s">
        <v>317</v>
      </c>
      <c r="C2" t="s">
        <v>51</v>
      </c>
      <c r="D2" t="s">
        <v>52</v>
      </c>
      <c r="F2" t="s">
        <v>330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>
      <c r="A3">
        <v>64</v>
      </c>
      <c r="B3" s="2" t="s">
        <v>317</v>
      </c>
      <c r="C3" t="s">
        <v>51</v>
      </c>
      <c r="D3" t="s">
        <v>52</v>
      </c>
      <c r="F3" t="s">
        <v>330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>
      <c r="A4">
        <v>65</v>
      </c>
      <c r="B4" s="2" t="s">
        <v>317</v>
      </c>
      <c r="C4" t="s">
        <v>51</v>
      </c>
      <c r="D4" t="s">
        <v>52</v>
      </c>
      <c r="F4" t="s">
        <v>330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>
      <c r="A5">
        <v>66</v>
      </c>
      <c r="B5" s="2" t="s">
        <v>317</v>
      </c>
      <c r="C5" t="s">
        <v>51</v>
      </c>
      <c r="D5" t="s">
        <v>52</v>
      </c>
      <c r="F5" t="s">
        <v>330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>
      <c r="A6">
        <v>67</v>
      </c>
      <c r="B6" s="2" t="s">
        <v>317</v>
      </c>
      <c r="C6" t="s">
        <v>51</v>
      </c>
      <c r="D6" t="s">
        <v>52</v>
      </c>
      <c r="F6" t="s">
        <v>330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>
      <c r="A7">
        <v>68</v>
      </c>
      <c r="B7" s="2" t="s">
        <v>317</v>
      </c>
      <c r="C7" t="s">
        <v>51</v>
      </c>
      <c r="D7" t="s">
        <v>52</v>
      </c>
      <c r="F7" t="s">
        <v>330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  <row r="34" spans="1:19">
      <c r="A34">
        <v>95</v>
      </c>
      <c r="B34" s="2" t="s">
        <v>322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325</v>
      </c>
      <c r="P34" t="s">
        <v>326</v>
      </c>
      <c r="Q34" t="s">
        <v>327</v>
      </c>
      <c r="R34" t="s">
        <v>328</v>
      </c>
      <c r="S34" t="s">
        <v>329</v>
      </c>
    </row>
    <row r="35" spans="1:19">
      <c r="A35">
        <v>96</v>
      </c>
      <c r="B35" s="2" t="s">
        <v>322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325</v>
      </c>
      <c r="P35" t="s">
        <v>326</v>
      </c>
      <c r="Q35" t="s">
        <v>327</v>
      </c>
      <c r="R35" t="s">
        <v>328</v>
      </c>
      <c r="S35" t="s">
        <v>329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7" workbookViewId="0">
      <selection activeCell="A36" sqref="A36"/>
    </sheetView>
  </sheetViews>
  <sheetFormatPr defaultRowHeight="1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>
      <c r="A1" s="3" t="s">
        <v>0</v>
      </c>
      <c r="B1" s="3" t="s">
        <v>269</v>
      </c>
      <c r="C1" t="s">
        <v>34</v>
      </c>
      <c r="D1" s="3" t="s">
        <v>76</v>
      </c>
      <c r="E1" s="3" t="s">
        <v>447</v>
      </c>
      <c r="F1" s="3" t="s">
        <v>35</v>
      </c>
      <c r="G1" s="3" t="s">
        <v>448</v>
      </c>
      <c r="H1" s="3" t="s">
        <v>435</v>
      </c>
      <c r="I1" s="3" t="s">
        <v>436</v>
      </c>
      <c r="J1" s="3" t="s">
        <v>437</v>
      </c>
      <c r="K1" s="3" t="s">
        <v>438</v>
      </c>
      <c r="L1" s="3" t="s">
        <v>439</v>
      </c>
    </row>
    <row r="2" spans="1:12">
      <c r="A2" s="6">
        <v>63</v>
      </c>
      <c r="B2" s="5" t="s">
        <v>320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432</v>
      </c>
      <c r="I2" s="6" t="s">
        <v>433</v>
      </c>
      <c r="J2" s="6" t="s">
        <v>434</v>
      </c>
      <c r="K2" s="6">
        <v>521</v>
      </c>
    </row>
    <row r="3" spans="1:12">
      <c r="A3" s="6">
        <v>64</v>
      </c>
      <c r="B3" s="5" t="s">
        <v>320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432</v>
      </c>
      <c r="I3" s="6" t="s">
        <v>433</v>
      </c>
      <c r="J3" s="6" t="s">
        <v>434</v>
      </c>
      <c r="K3" s="6">
        <v>521</v>
      </c>
    </row>
    <row r="4" spans="1:12">
      <c r="A4" s="6">
        <v>65</v>
      </c>
      <c r="B4" s="5" t="s">
        <v>320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432</v>
      </c>
      <c r="I4" s="6" t="s">
        <v>433</v>
      </c>
      <c r="J4" s="6" t="s">
        <v>434</v>
      </c>
      <c r="K4" s="6">
        <v>521</v>
      </c>
    </row>
    <row r="5" spans="1:12">
      <c r="A5" s="6">
        <v>66</v>
      </c>
      <c r="B5" s="5" t="s">
        <v>320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432</v>
      </c>
      <c r="I5" s="6" t="s">
        <v>433</v>
      </c>
      <c r="J5" s="6" t="s">
        <v>434</v>
      </c>
      <c r="K5" s="6">
        <v>521</v>
      </c>
    </row>
    <row r="6" spans="1:12">
      <c r="A6" s="6">
        <v>67</v>
      </c>
      <c r="B6" s="5" t="s">
        <v>320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432</v>
      </c>
      <c r="I6" s="6" t="s">
        <v>433</v>
      </c>
      <c r="J6" s="6" t="s">
        <v>434</v>
      </c>
      <c r="K6" s="6">
        <v>521</v>
      </c>
    </row>
    <row r="7" spans="1:12">
      <c r="A7" s="6">
        <v>68</v>
      </c>
      <c r="B7" s="5" t="s">
        <v>320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432</v>
      </c>
      <c r="I7" s="6" t="s">
        <v>433</v>
      </c>
      <c r="J7" s="6" t="s">
        <v>434</v>
      </c>
      <c r="K7" s="6">
        <v>521</v>
      </c>
    </row>
    <row r="8" spans="1:12">
      <c r="A8" s="3">
        <v>69</v>
      </c>
      <c r="B8" s="4" t="s">
        <v>317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>
      <c r="A9" s="3">
        <v>70</v>
      </c>
      <c r="B9" s="4" t="s">
        <v>317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>
      <c r="A10" s="3">
        <v>71</v>
      </c>
      <c r="B10" s="4" t="s">
        <v>317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>
      <c r="A11" s="3">
        <v>72</v>
      </c>
      <c r="B11" s="4" t="s">
        <v>317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>
      <c r="A12" s="3">
        <v>73</v>
      </c>
      <c r="B12" s="4" t="s">
        <v>317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>
      <c r="A13" s="3">
        <v>74</v>
      </c>
      <c r="B13" s="4" t="s">
        <v>317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>
      <c r="A14" s="3">
        <v>75</v>
      </c>
      <c r="B14" s="4" t="s">
        <v>317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>
      <c r="A15" s="3">
        <v>76</v>
      </c>
      <c r="B15" s="4" t="s">
        <v>317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>
      <c r="A16" s="3">
        <v>77</v>
      </c>
      <c r="B16" s="4" t="s">
        <v>317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>
      <c r="A17" s="3">
        <v>78</v>
      </c>
      <c r="B17" s="4" t="s">
        <v>317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>
      <c r="A18" s="3">
        <v>79</v>
      </c>
      <c r="B18" s="4" t="s">
        <v>317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>
      <c r="A19" s="3">
        <v>80</v>
      </c>
      <c r="B19" s="4" t="s">
        <v>317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>
      <c r="A20" s="3">
        <v>81</v>
      </c>
      <c r="B20" s="4" t="s">
        <v>317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>
      <c r="A21" s="3">
        <v>82</v>
      </c>
      <c r="B21" s="4" t="s">
        <v>317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>
      <c r="A22" s="3">
        <v>83</v>
      </c>
      <c r="B22" s="4" t="s">
        <v>317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>
      <c r="A23" s="3">
        <v>84</v>
      </c>
      <c r="B23" s="4" t="s">
        <v>323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>
      <c r="A24" s="3">
        <v>85</v>
      </c>
      <c r="B24" s="4" t="s">
        <v>323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>
      <c r="A25" s="3">
        <v>86</v>
      </c>
      <c r="B25" s="4" t="s">
        <v>323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>
      <c r="A26" s="3">
        <v>87</v>
      </c>
      <c r="B26" s="4" t="s">
        <v>323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>
      <c r="A27" s="3">
        <v>88</v>
      </c>
      <c r="B27" s="4" t="s">
        <v>323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>
      <c r="A28" s="3">
        <v>89</v>
      </c>
      <c r="B28" s="4" t="s">
        <v>323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>
      <c r="A29" s="3">
        <v>90</v>
      </c>
      <c r="B29" s="4" t="s">
        <v>323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>
      <c r="A30" s="3">
        <v>91</v>
      </c>
      <c r="B30" s="4" t="s">
        <v>323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>
      <c r="A31" s="3">
        <v>92</v>
      </c>
      <c r="B31" s="4" t="s">
        <v>323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>
      <c r="A32" s="3">
        <v>93</v>
      </c>
      <c r="B32" s="4" t="s">
        <v>323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>
      <c r="A33" s="3">
        <v>94</v>
      </c>
      <c r="B33" s="4" t="s">
        <v>323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>
      <c r="A34" s="3">
        <v>95</v>
      </c>
      <c r="B34" s="4" t="s">
        <v>323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>
      <c r="A35" s="3">
        <v>96</v>
      </c>
      <c r="B35" s="4" t="s">
        <v>323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0" workbookViewId="0">
      <selection activeCell="A36" sqref="A36"/>
    </sheetView>
  </sheetViews>
  <sheetFormatPr defaultRowHeight="15"/>
  <cols>
    <col min="5" max="5" width="10.42578125" bestFit="1" customWidth="1" collapsed="1"/>
    <col min="6" max="6" width="15" bestFit="1" customWidth="1" collapsed="1"/>
  </cols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440</v>
      </c>
      <c r="F1" t="s">
        <v>441</v>
      </c>
      <c r="G1" t="s">
        <v>350</v>
      </c>
    </row>
    <row r="2" spans="1:7">
      <c r="A2">
        <v>63</v>
      </c>
    </row>
    <row r="3" spans="1:7">
      <c r="A3">
        <v>64</v>
      </c>
    </row>
    <row r="4" spans="1:7">
      <c r="A4">
        <v>65</v>
      </c>
    </row>
    <row r="5" spans="1:7">
      <c r="A5">
        <v>66</v>
      </c>
    </row>
    <row r="6" spans="1:7">
      <c r="A6">
        <v>67</v>
      </c>
    </row>
    <row r="7" spans="1:7">
      <c r="A7">
        <v>68</v>
      </c>
    </row>
    <row r="8" spans="1:7">
      <c r="A8">
        <v>69</v>
      </c>
    </row>
    <row r="9" spans="1:7">
      <c r="A9">
        <v>70</v>
      </c>
    </row>
    <row r="10" spans="1:7">
      <c r="A10">
        <v>71</v>
      </c>
    </row>
    <row r="11" spans="1:7">
      <c r="A11">
        <v>72</v>
      </c>
    </row>
    <row r="12" spans="1:7">
      <c r="A12">
        <v>73</v>
      </c>
    </row>
    <row r="13" spans="1:7">
      <c r="A13">
        <v>74</v>
      </c>
    </row>
    <row r="14" spans="1:7">
      <c r="A14">
        <v>75</v>
      </c>
    </row>
    <row r="15" spans="1:7">
      <c r="A15">
        <v>76</v>
      </c>
    </row>
    <row r="16" spans="1:7">
      <c r="A16">
        <v>77</v>
      </c>
    </row>
    <row r="17" spans="1:7">
      <c r="A17">
        <v>78</v>
      </c>
    </row>
    <row r="18" spans="1:7">
      <c r="A18">
        <v>79</v>
      </c>
    </row>
    <row r="19" spans="1:7">
      <c r="A19">
        <v>80</v>
      </c>
    </row>
    <row r="20" spans="1:7">
      <c r="A20">
        <v>81</v>
      </c>
    </row>
    <row r="21" spans="1:7">
      <c r="A21">
        <v>82</v>
      </c>
    </row>
    <row r="22" spans="1:7">
      <c r="A22">
        <v>83</v>
      </c>
    </row>
    <row r="23" spans="1:7">
      <c r="A23">
        <v>84</v>
      </c>
    </row>
    <row r="24" spans="1:7">
      <c r="A24">
        <v>85</v>
      </c>
    </row>
    <row r="25" spans="1:7">
      <c r="A25">
        <v>86</v>
      </c>
    </row>
    <row r="26" spans="1:7">
      <c r="A26">
        <v>87</v>
      </c>
    </row>
    <row r="27" spans="1:7">
      <c r="A27">
        <v>88</v>
      </c>
    </row>
    <row r="28" spans="1:7">
      <c r="A28">
        <v>89</v>
      </c>
    </row>
    <row r="29" spans="1:7">
      <c r="A29">
        <v>90</v>
      </c>
      <c r="B29" s="2" t="s">
        <v>324</v>
      </c>
      <c r="C29" t="s">
        <v>66</v>
      </c>
      <c r="D29" t="s">
        <v>351</v>
      </c>
      <c r="E29" t="s">
        <v>352</v>
      </c>
      <c r="F29" t="s">
        <v>353</v>
      </c>
      <c r="G29" t="s">
        <v>360</v>
      </c>
    </row>
    <row r="30" spans="1:7">
      <c r="A30">
        <v>91</v>
      </c>
      <c r="B30" s="2" t="s">
        <v>324</v>
      </c>
      <c r="C30" t="s">
        <v>66</v>
      </c>
      <c r="D30" t="s">
        <v>351</v>
      </c>
      <c r="E30" t="s">
        <v>352</v>
      </c>
      <c r="F30" t="s">
        <v>353</v>
      </c>
      <c r="G30" t="s">
        <v>360</v>
      </c>
    </row>
    <row r="31" spans="1:7">
      <c r="A31">
        <v>92</v>
      </c>
      <c r="B31" s="2" t="s">
        <v>324</v>
      </c>
      <c r="C31" t="s">
        <v>66</v>
      </c>
      <c r="D31" t="s">
        <v>351</v>
      </c>
      <c r="E31" t="s">
        <v>352</v>
      </c>
      <c r="F31" t="s">
        <v>353</v>
      </c>
      <c r="G31" t="s">
        <v>360</v>
      </c>
    </row>
    <row r="32" spans="1:7">
      <c r="A32">
        <v>93</v>
      </c>
      <c r="B32" s="2" t="s">
        <v>324</v>
      </c>
      <c r="C32" t="s">
        <v>66</v>
      </c>
      <c r="D32" t="s">
        <v>351</v>
      </c>
      <c r="E32" t="s">
        <v>352</v>
      </c>
      <c r="F32" t="s">
        <v>353</v>
      </c>
      <c r="G32" t="s">
        <v>360</v>
      </c>
    </row>
    <row r="33" spans="1:7">
      <c r="A33">
        <v>94</v>
      </c>
      <c r="B33" s="2" t="s">
        <v>324</v>
      </c>
      <c r="C33" t="s">
        <v>66</v>
      </c>
      <c r="D33" t="s">
        <v>351</v>
      </c>
      <c r="E33" t="s">
        <v>352</v>
      </c>
      <c r="F33" t="s">
        <v>353</v>
      </c>
      <c r="G33" t="s">
        <v>360</v>
      </c>
    </row>
    <row r="34" spans="1:7">
      <c r="A34">
        <v>95</v>
      </c>
      <c r="B34" s="2" t="s">
        <v>324</v>
      </c>
      <c r="C34" t="s">
        <v>66</v>
      </c>
      <c r="D34" t="s">
        <v>351</v>
      </c>
      <c r="E34" t="s">
        <v>352</v>
      </c>
      <c r="F34" t="s">
        <v>353</v>
      </c>
      <c r="G34" t="s">
        <v>360</v>
      </c>
    </row>
    <row r="35" spans="1:7">
      <c r="A35">
        <v>96</v>
      </c>
      <c r="B35" s="2" t="s">
        <v>324</v>
      </c>
      <c r="C35" t="s">
        <v>66</v>
      </c>
      <c r="D35" t="s">
        <v>351</v>
      </c>
      <c r="E35" t="s">
        <v>352</v>
      </c>
      <c r="F35" t="s">
        <v>353</v>
      </c>
      <c r="G35" t="s"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zoomScale="115" zoomScaleNormal="115" workbookViewId="0">
      <selection activeCell="C39" sqref="C39"/>
    </sheetView>
  </sheetViews>
  <sheetFormatPr defaultRowHeight="1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7" workbookViewId="0">
      <selection activeCell="A36" sqref="A36"/>
    </sheetView>
  </sheetViews>
  <sheetFormatPr defaultRowHeight="1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2" workbookViewId="0">
      <selection activeCell="B39" sqref="B39"/>
    </sheetView>
  </sheetViews>
  <sheetFormatPr defaultRowHeight="15"/>
  <cols>
    <col min="5" max="5" width="9" bestFit="1" customWidth="1" collapsed="1"/>
    <col min="6" max="6" width="8.7109375" bestFit="1" customWidth="1" collapsed="1"/>
    <col min="7" max="7" width="10.5703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397</v>
      </c>
      <c r="I1" t="s">
        <v>406</v>
      </c>
      <c r="J1" t="s">
        <v>398</v>
      </c>
      <c r="K1" t="s">
        <v>402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399</v>
      </c>
      <c r="I2" t="s">
        <v>51</v>
      </c>
      <c r="J2" t="s">
        <v>401</v>
      </c>
      <c r="K2" t="s">
        <v>400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399</v>
      </c>
      <c r="I3" t="s">
        <v>51</v>
      </c>
      <c r="J3" t="s">
        <v>404</v>
      </c>
      <c r="K3" t="s">
        <v>403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399</v>
      </c>
      <c r="I4" t="s">
        <v>51</v>
      </c>
      <c r="J4" t="s">
        <v>404</v>
      </c>
      <c r="K4" t="s">
        <v>403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399</v>
      </c>
      <c r="I5" t="s">
        <v>51</v>
      </c>
      <c r="J5" t="s">
        <v>401</v>
      </c>
      <c r="K5" t="s">
        <v>400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399</v>
      </c>
      <c r="I6" t="s">
        <v>51</v>
      </c>
      <c r="J6" t="s">
        <v>401</v>
      </c>
      <c r="K6" t="s">
        <v>400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399</v>
      </c>
      <c r="I7" t="s">
        <v>51</v>
      </c>
      <c r="J7" t="s">
        <v>401</v>
      </c>
      <c r="K7" t="s">
        <v>400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399</v>
      </c>
      <c r="I8" t="s">
        <v>51</v>
      </c>
      <c r="J8" t="s">
        <v>400</v>
      </c>
      <c r="K8" t="s">
        <v>405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399</v>
      </c>
      <c r="I9" t="s">
        <v>51</v>
      </c>
      <c r="J9" t="s">
        <v>400</v>
      </c>
      <c r="K9" t="s">
        <v>405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399</v>
      </c>
      <c r="I10" t="s">
        <v>51</v>
      </c>
      <c r="J10" t="s">
        <v>400</v>
      </c>
      <c r="K10" t="s">
        <v>405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399</v>
      </c>
      <c r="I11" t="s">
        <v>51</v>
      </c>
      <c r="J11" t="s">
        <v>400</v>
      </c>
      <c r="K11" t="s">
        <v>405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399</v>
      </c>
      <c r="I12" t="s">
        <v>51</v>
      </c>
      <c r="J12" t="s">
        <v>400</v>
      </c>
      <c r="K12" t="s">
        <v>405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399</v>
      </c>
      <c r="I13" t="s">
        <v>51</v>
      </c>
      <c r="J13" t="s">
        <v>400</v>
      </c>
      <c r="K13" t="s">
        <v>405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399</v>
      </c>
      <c r="I14" t="s">
        <v>51</v>
      </c>
      <c r="J14" t="s">
        <v>400</v>
      </c>
      <c r="K14" t="s">
        <v>405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399</v>
      </c>
      <c r="I15" t="s">
        <v>51</v>
      </c>
      <c r="J15" t="s">
        <v>400</v>
      </c>
      <c r="K15" t="s">
        <v>405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399</v>
      </c>
      <c r="I16" t="s">
        <v>51</v>
      </c>
      <c r="J16" t="s">
        <v>400</v>
      </c>
      <c r="K16" t="s">
        <v>405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399</v>
      </c>
      <c r="I17" t="s">
        <v>51</v>
      </c>
      <c r="J17" t="s">
        <v>400</v>
      </c>
      <c r="K17" t="s">
        <v>405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399</v>
      </c>
      <c r="I18" t="s">
        <v>51</v>
      </c>
      <c r="J18" t="s">
        <v>400</v>
      </c>
      <c r="K18" t="s">
        <v>405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399</v>
      </c>
      <c r="I19" t="s">
        <v>51</v>
      </c>
      <c r="J19" t="s">
        <v>400</v>
      </c>
      <c r="K19" t="s">
        <v>405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399</v>
      </c>
      <c r="I20" t="s">
        <v>51</v>
      </c>
      <c r="J20" t="s">
        <v>400</v>
      </c>
      <c r="K20" t="s">
        <v>405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399</v>
      </c>
      <c r="I21" t="s">
        <v>51</v>
      </c>
      <c r="J21" t="s">
        <v>400</v>
      </c>
      <c r="K21" t="s">
        <v>405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399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399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399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399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399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399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399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399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399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399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399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399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399</v>
      </c>
      <c r="I34" t="s">
        <v>66</v>
      </c>
      <c r="J34" t="s">
        <v>69</v>
      </c>
      <c r="K34" t="s">
        <v>68</v>
      </c>
    </row>
    <row r="35" spans="1:11">
      <c r="A35">
        <v>96</v>
      </c>
      <c r="B35" t="s">
        <v>287</v>
      </c>
      <c r="C35">
        <v>41111</v>
      </c>
      <c r="D35">
        <v>42215</v>
      </c>
      <c r="E35" t="s">
        <v>66</v>
      </c>
      <c r="F35" t="s">
        <v>67</v>
      </c>
      <c r="G35" t="s">
        <v>69</v>
      </c>
      <c r="H35" t="s">
        <v>399</v>
      </c>
      <c r="I35" t="s">
        <v>66</v>
      </c>
      <c r="J35" t="s">
        <v>69</v>
      </c>
      <c r="K35" t="s">
        <v>68</v>
      </c>
    </row>
    <row r="36" spans="1:11">
      <c r="A36">
        <v>97</v>
      </c>
      <c r="B36" t="s">
        <v>287</v>
      </c>
      <c r="C36">
        <v>41111</v>
      </c>
      <c r="D36">
        <v>42215</v>
      </c>
      <c r="E36" t="s">
        <v>66</v>
      </c>
      <c r="F36" t="s">
        <v>67</v>
      </c>
      <c r="G36" t="s">
        <v>69</v>
      </c>
      <c r="H36" t="s">
        <v>399</v>
      </c>
      <c r="I36" t="s">
        <v>66</v>
      </c>
      <c r="J36" t="s">
        <v>69</v>
      </c>
      <c r="K36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E125" sqref="E125"/>
    </sheetView>
  </sheetViews>
  <sheetFormatPr defaultRowHeight="15"/>
  <cols>
    <col min="1" max="2" width="11.42578125" customWidth="1" collapsed="1"/>
    <col min="3" max="3" width="11.28515625" bestFit="1" customWidth="1" collapsed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  <c r="D62">
        <v>66038</v>
      </c>
      <c r="E62" s="1">
        <f t="shared" si="0"/>
        <v>881.61361640267728</v>
      </c>
    </row>
    <row r="63" spans="1:5">
      <c r="A63">
        <v>96</v>
      </c>
      <c r="B63" t="s">
        <v>294</v>
      </c>
      <c r="E63" s="1"/>
    </row>
    <row r="64" spans="1:5">
      <c r="A64">
        <v>35</v>
      </c>
      <c r="B64" t="s">
        <v>295</v>
      </c>
      <c r="C64">
        <v>13078950</v>
      </c>
      <c r="E64" s="1"/>
    </row>
    <row r="65" spans="1:5">
      <c r="A65">
        <v>36</v>
      </c>
      <c r="B65" t="s">
        <v>295</v>
      </c>
      <c r="C65">
        <v>13351284</v>
      </c>
      <c r="E65" s="1"/>
    </row>
    <row r="66" spans="1:5">
      <c r="A66">
        <v>37</v>
      </c>
      <c r="B66" t="s">
        <v>295</v>
      </c>
      <c r="C66">
        <v>13628160</v>
      </c>
      <c r="E66" s="1"/>
    </row>
    <row r="67" spans="1:5">
      <c r="A67">
        <v>38</v>
      </c>
      <c r="B67" t="s">
        <v>295</v>
      </c>
      <c r="C67">
        <v>13909179</v>
      </c>
      <c r="E67" s="1"/>
    </row>
    <row r="68" spans="1:5">
      <c r="A68">
        <v>39</v>
      </c>
      <c r="B68" t="s">
        <v>295</v>
      </c>
      <c r="C68">
        <v>14194603.999999996</v>
      </c>
      <c r="E68" s="1"/>
    </row>
    <row r="69" spans="1:5">
      <c r="A69">
        <v>40</v>
      </c>
      <c r="B69" t="s">
        <v>295</v>
      </c>
      <c r="C69">
        <v>14484014.999999998</v>
      </c>
      <c r="E69" s="1"/>
    </row>
    <row r="70" spans="1:5">
      <c r="A70">
        <v>41</v>
      </c>
      <c r="B70" t="s">
        <v>295</v>
      </c>
      <c r="C70">
        <v>14777639.999999996</v>
      </c>
      <c r="E70" s="1"/>
    </row>
    <row r="71" spans="1:5">
      <c r="A71">
        <v>42</v>
      </c>
      <c r="B71" t="s">
        <v>295</v>
      </c>
      <c r="C71">
        <v>15075678.999999994</v>
      </c>
      <c r="E71" s="1"/>
    </row>
    <row r="72" spans="1:5">
      <c r="A72">
        <v>43</v>
      </c>
      <c r="B72" t="s">
        <v>295</v>
      </c>
      <c r="C72">
        <v>15377669.999999996</v>
      </c>
      <c r="E72" s="1"/>
    </row>
    <row r="73" spans="1:5">
      <c r="A73">
        <v>44</v>
      </c>
      <c r="B73" t="s">
        <v>295</v>
      </c>
      <c r="C73">
        <v>15683777.999999993</v>
      </c>
      <c r="E73" s="1"/>
    </row>
    <row r="74" spans="1:5">
      <c r="A74">
        <v>45</v>
      </c>
      <c r="B74" t="s">
        <v>295</v>
      </c>
      <c r="C74">
        <v>15989180</v>
      </c>
      <c r="E74" s="1"/>
    </row>
    <row r="75" spans="1:5">
      <c r="A75">
        <v>46</v>
      </c>
      <c r="B75" t="s">
        <v>295</v>
      </c>
      <c r="C75">
        <v>16184168</v>
      </c>
      <c r="E75" s="1"/>
    </row>
    <row r="76" spans="1:5">
      <c r="A76">
        <v>47</v>
      </c>
      <c r="B76" t="s">
        <v>295</v>
      </c>
      <c r="C76">
        <v>16377410</v>
      </c>
      <c r="E76" s="1"/>
    </row>
    <row r="77" spans="1:5">
      <c r="A77">
        <v>48</v>
      </c>
      <c r="B77" t="s">
        <v>295</v>
      </c>
      <c r="C77">
        <v>16570199.000000002</v>
      </c>
      <c r="E77" s="1"/>
    </row>
    <row r="78" spans="1:5">
      <c r="A78">
        <v>49</v>
      </c>
      <c r="B78" t="s">
        <v>295</v>
      </c>
      <c r="C78">
        <v>16760800.000000002</v>
      </c>
      <c r="E78" s="1"/>
    </row>
    <row r="79" spans="1:5">
      <c r="A79">
        <v>50</v>
      </c>
      <c r="B79" t="s">
        <v>295</v>
      </c>
      <c r="C79">
        <v>16949850.000000004</v>
      </c>
      <c r="E79" s="1"/>
    </row>
    <row r="80" spans="1:5">
      <c r="A80">
        <v>51</v>
      </c>
      <c r="B80" t="s">
        <v>295</v>
      </c>
      <c r="C80">
        <v>17136782</v>
      </c>
      <c r="E80" s="1"/>
    </row>
    <row r="81" spans="1:5">
      <c r="A81">
        <v>52</v>
      </c>
      <c r="B81" t="s">
        <v>295</v>
      </c>
      <c r="C81">
        <v>17321029.000000004</v>
      </c>
      <c r="E81" s="1"/>
    </row>
    <row r="82" spans="1:5">
      <c r="A82">
        <v>53</v>
      </c>
      <c r="B82" t="s">
        <v>295</v>
      </c>
      <c r="C82">
        <v>17503120.000000004</v>
      </c>
      <c r="E82" s="1"/>
    </row>
    <row r="83" spans="1:5">
      <c r="A83">
        <v>54</v>
      </c>
      <c r="B83" t="s">
        <v>295</v>
      </c>
      <c r="C83">
        <v>17681895.000000004</v>
      </c>
      <c r="E83" s="1"/>
    </row>
    <row r="84" spans="1:5">
      <c r="A84">
        <v>55</v>
      </c>
      <c r="B84" t="s">
        <v>295</v>
      </c>
      <c r="C84">
        <v>17865770</v>
      </c>
      <c r="E84" s="1"/>
    </row>
    <row r="85" spans="1:5">
      <c r="A85">
        <v>56</v>
      </c>
      <c r="B85" t="s">
        <v>295</v>
      </c>
      <c r="C85">
        <v>18319121</v>
      </c>
      <c r="E85" s="1"/>
    </row>
    <row r="86" spans="1:5">
      <c r="A86">
        <v>57</v>
      </c>
      <c r="B86" t="s">
        <v>295</v>
      </c>
      <c r="C86">
        <v>18780336</v>
      </c>
      <c r="E86" s="1"/>
    </row>
    <row r="87" spans="1:5">
      <c r="A87">
        <v>58</v>
      </c>
      <c r="B87" t="s">
        <v>295</v>
      </c>
      <c r="C87">
        <v>19249870.999999996</v>
      </c>
      <c r="E87" s="1"/>
    </row>
    <row r="88" spans="1:5">
      <c r="A88">
        <v>59</v>
      </c>
      <c r="B88" t="s">
        <v>295</v>
      </c>
      <c r="C88">
        <v>19727595.999999996</v>
      </c>
      <c r="E88" s="1"/>
    </row>
    <row r="89" spans="1:5">
      <c r="A89">
        <v>60</v>
      </c>
      <c r="B89" t="s">
        <v>295</v>
      </c>
      <c r="C89">
        <v>20213324.999999996</v>
      </c>
      <c r="E89" s="1"/>
    </row>
    <row r="90" spans="1:5">
      <c r="A90">
        <v>61</v>
      </c>
      <c r="B90" t="s">
        <v>295</v>
      </c>
      <c r="C90">
        <v>20706327.999999993</v>
      </c>
      <c r="E90" s="1"/>
    </row>
    <row r="91" spans="1:5">
      <c r="A91">
        <v>62</v>
      </c>
      <c r="B91" t="s">
        <v>295</v>
      </c>
      <c r="C91">
        <v>21207289.999999993</v>
      </c>
      <c r="E91" s="1"/>
    </row>
    <row r="92" spans="1:5">
      <c r="A92">
        <v>63</v>
      </c>
      <c r="B92" t="s">
        <v>295</v>
      </c>
      <c r="C92">
        <v>21715835.999999993</v>
      </c>
      <c r="D92">
        <v>70169</v>
      </c>
      <c r="E92">
        <f t="shared" ref="E92:E97" si="1">C92/D92</f>
        <v>309.47905770354419</v>
      </c>
    </row>
    <row r="93" spans="1:5">
      <c r="A93">
        <v>64</v>
      </c>
      <c r="B93" t="s">
        <v>295</v>
      </c>
      <c r="C93">
        <v>22232001.999999989</v>
      </c>
      <c r="D93">
        <v>74852</v>
      </c>
      <c r="E93">
        <f t="shared" si="1"/>
        <v>297.01279858921589</v>
      </c>
    </row>
    <row r="94" spans="1:5">
      <c r="A94">
        <v>65</v>
      </c>
      <c r="B94" t="s">
        <v>295</v>
      </c>
      <c r="C94">
        <v>22744700</v>
      </c>
      <c r="D94">
        <v>16758</v>
      </c>
      <c r="E94">
        <f t="shared" si="1"/>
        <v>1357.2443012292636</v>
      </c>
    </row>
    <row r="95" spans="1:5">
      <c r="A95">
        <v>66</v>
      </c>
      <c r="B95" t="s">
        <v>295</v>
      </c>
      <c r="C95">
        <v>22949433</v>
      </c>
      <c r="D95">
        <v>17347</v>
      </c>
      <c r="E95">
        <f t="shared" si="1"/>
        <v>1322.9626448377242</v>
      </c>
    </row>
    <row r="96" spans="1:5">
      <c r="A96">
        <v>67</v>
      </c>
      <c r="B96" t="s">
        <v>295</v>
      </c>
      <c r="C96">
        <v>23150968</v>
      </c>
      <c r="D96">
        <v>25138</v>
      </c>
      <c r="E96">
        <f t="shared" si="1"/>
        <v>920.95504813429864</v>
      </c>
    </row>
    <row r="97" spans="1:5">
      <c r="A97">
        <v>68</v>
      </c>
      <c r="B97" t="s">
        <v>295</v>
      </c>
      <c r="C97">
        <v>23348214.999999996</v>
      </c>
      <c r="D97">
        <v>35647</v>
      </c>
      <c r="E97">
        <f t="shared" si="1"/>
        <v>654.98400987460366</v>
      </c>
    </row>
    <row r="98" spans="1:5">
      <c r="A98">
        <v>69</v>
      </c>
      <c r="B98" t="s">
        <v>295</v>
      </c>
      <c r="C98">
        <v>23540975.999999993</v>
      </c>
      <c r="D98">
        <v>54789</v>
      </c>
      <c r="E98">
        <f>C98/D98</f>
        <v>429.66610085966147</v>
      </c>
    </row>
    <row r="99" spans="1:5">
      <c r="A99">
        <v>70</v>
      </c>
      <c r="B99" t="s">
        <v>295</v>
      </c>
      <c r="C99">
        <v>23730724.999999993</v>
      </c>
      <c r="D99">
        <v>55650</v>
      </c>
      <c r="E99">
        <f t="shared" ref="E99:E124" si="2">C99/D99</f>
        <v>426.42812219227301</v>
      </c>
    </row>
    <row r="100" spans="1:5">
      <c r="A100">
        <v>71</v>
      </c>
      <c r="B100" t="s">
        <v>295</v>
      </c>
      <c r="C100">
        <v>23683043.999999989</v>
      </c>
      <c r="D100">
        <v>53936</v>
      </c>
      <c r="E100">
        <f t="shared" si="2"/>
        <v>439.09529813111817</v>
      </c>
    </row>
    <row r="101" spans="1:5">
      <c r="A101">
        <v>72</v>
      </c>
      <c r="B101" t="s">
        <v>295</v>
      </c>
      <c r="C101">
        <v>23628800.999999985</v>
      </c>
      <c r="D101">
        <v>33117</v>
      </c>
      <c r="E101">
        <f t="shared" si="2"/>
        <v>713.49461001902296</v>
      </c>
    </row>
    <row r="102" spans="1:5">
      <c r="A102">
        <v>73</v>
      </c>
      <c r="B102" t="s">
        <v>295</v>
      </c>
      <c r="C102">
        <v>23567743.999999985</v>
      </c>
      <c r="D102">
        <v>44146</v>
      </c>
      <c r="E102">
        <f t="shared" si="2"/>
        <v>533.85910388257116</v>
      </c>
    </row>
    <row r="103" spans="1:5">
      <c r="A103">
        <v>74</v>
      </c>
      <c r="B103" t="s">
        <v>295</v>
      </c>
      <c r="C103">
        <v>23499620.999999985</v>
      </c>
      <c r="D103">
        <v>92800</v>
      </c>
      <c r="E103">
        <f t="shared" si="2"/>
        <v>253.22867456896535</v>
      </c>
    </row>
    <row r="104" spans="1:5">
      <c r="A104">
        <v>75</v>
      </c>
      <c r="B104" t="s">
        <v>295</v>
      </c>
      <c r="C104">
        <v>23421450</v>
      </c>
      <c r="D104">
        <v>61055</v>
      </c>
      <c r="E104">
        <f t="shared" si="2"/>
        <v>383.6123167635738</v>
      </c>
    </row>
    <row r="105" spans="1:5">
      <c r="A105">
        <v>76</v>
      </c>
      <c r="B105" t="s">
        <v>295</v>
      </c>
      <c r="C105">
        <v>23389810</v>
      </c>
      <c r="D105">
        <v>59639</v>
      </c>
      <c r="E105">
        <f t="shared" si="2"/>
        <v>392.18984221734098</v>
      </c>
    </row>
    <row r="106" spans="1:5">
      <c r="A106">
        <v>77</v>
      </c>
      <c r="B106" t="s">
        <v>295</v>
      </c>
      <c r="C106">
        <v>23350728</v>
      </c>
      <c r="D106">
        <v>49905</v>
      </c>
      <c r="E106">
        <f t="shared" si="2"/>
        <v>467.90357679591222</v>
      </c>
    </row>
    <row r="107" spans="1:5">
      <c r="A107">
        <v>78</v>
      </c>
      <c r="B107" t="s">
        <v>295</v>
      </c>
      <c r="C107">
        <v>23303087.999999993</v>
      </c>
      <c r="D107">
        <v>79183</v>
      </c>
      <c r="E107">
        <f t="shared" si="2"/>
        <v>294.294078274377</v>
      </c>
    </row>
    <row r="108" spans="1:5">
      <c r="A108">
        <v>79</v>
      </c>
      <c r="B108" t="s">
        <v>295</v>
      </c>
      <c r="C108">
        <v>23247277.999999993</v>
      </c>
      <c r="D108">
        <v>77033</v>
      </c>
      <c r="E108">
        <f t="shared" si="2"/>
        <v>301.78336557059953</v>
      </c>
    </row>
    <row r="109" spans="1:5">
      <c r="A109">
        <v>80</v>
      </c>
      <c r="B109" t="s">
        <v>295</v>
      </c>
      <c r="C109">
        <v>23181854.999999993</v>
      </c>
      <c r="D109">
        <v>75787</v>
      </c>
      <c r="E109">
        <f t="shared" si="2"/>
        <v>305.88168155488398</v>
      </c>
    </row>
    <row r="110" spans="1:5">
      <c r="A110">
        <v>81</v>
      </c>
      <c r="B110" t="s">
        <v>295</v>
      </c>
      <c r="C110">
        <v>23072399.999999993</v>
      </c>
      <c r="D110">
        <v>86406</v>
      </c>
      <c r="E110">
        <f t="shared" si="2"/>
        <v>267.02312339420865</v>
      </c>
    </row>
    <row r="111" spans="1:5">
      <c r="A111">
        <v>82</v>
      </c>
      <c r="B111" t="s">
        <v>295</v>
      </c>
      <c r="C111">
        <v>22954414.999999985</v>
      </c>
      <c r="D111">
        <v>59940</v>
      </c>
      <c r="E111">
        <f t="shared" si="2"/>
        <v>382.95653987320628</v>
      </c>
    </row>
    <row r="112" spans="1:5">
      <c r="A112">
        <v>83</v>
      </c>
      <c r="B112" t="s">
        <v>295</v>
      </c>
      <c r="C112">
        <v>22827229.999999985</v>
      </c>
      <c r="D112">
        <v>62874</v>
      </c>
      <c r="E112">
        <f t="shared" si="2"/>
        <v>363.06311034767924</v>
      </c>
    </row>
    <row r="113" spans="1:5">
      <c r="A113">
        <v>84</v>
      </c>
      <c r="B113" t="s">
        <v>295</v>
      </c>
      <c r="C113">
        <v>22690529.999999981</v>
      </c>
      <c r="D113">
        <v>66361</v>
      </c>
      <c r="E113">
        <f t="shared" si="2"/>
        <v>341.92567923931199</v>
      </c>
    </row>
    <row r="114" spans="1:5">
      <c r="A114">
        <v>85</v>
      </c>
      <c r="B114" t="s">
        <v>295</v>
      </c>
      <c r="C114">
        <v>22236000</v>
      </c>
      <c r="D114">
        <v>77284</v>
      </c>
      <c r="E114">
        <f t="shared" si="2"/>
        <v>287.71802701723516</v>
      </c>
    </row>
    <row r="115" spans="1:5">
      <c r="A115">
        <v>86</v>
      </c>
      <c r="B115" t="s">
        <v>295</v>
      </c>
      <c r="C115">
        <v>22078000</v>
      </c>
      <c r="D115">
        <v>72814</v>
      </c>
      <c r="E115">
        <f t="shared" si="2"/>
        <v>303.21092097673522</v>
      </c>
    </row>
    <row r="116" spans="1:5">
      <c r="A116">
        <v>87</v>
      </c>
      <c r="B116" t="s">
        <v>295</v>
      </c>
      <c r="C116">
        <v>21926000</v>
      </c>
      <c r="D116">
        <v>83979</v>
      </c>
      <c r="E116">
        <f t="shared" si="2"/>
        <v>261.08908179425811</v>
      </c>
    </row>
    <row r="117" spans="1:5">
      <c r="A117">
        <v>88</v>
      </c>
      <c r="B117" t="s">
        <v>295</v>
      </c>
      <c r="C117">
        <v>21780000</v>
      </c>
      <c r="D117">
        <v>76072</v>
      </c>
      <c r="E117">
        <f t="shared" si="2"/>
        <v>286.30770848669681</v>
      </c>
    </row>
    <row r="118" spans="1:5">
      <c r="A118">
        <v>89</v>
      </c>
      <c r="B118" t="s">
        <v>295</v>
      </c>
      <c r="C118">
        <v>21639000</v>
      </c>
      <c r="D118">
        <v>79850</v>
      </c>
      <c r="E118">
        <f t="shared" si="2"/>
        <v>270.99561678146523</v>
      </c>
    </row>
    <row r="119" spans="1:5">
      <c r="A119">
        <v>90</v>
      </c>
      <c r="B119" t="s">
        <v>295</v>
      </c>
      <c r="C119">
        <v>21503000</v>
      </c>
      <c r="D119">
        <v>79079</v>
      </c>
      <c r="E119">
        <f t="shared" si="2"/>
        <v>271.91795546225927</v>
      </c>
    </row>
    <row r="120" spans="1:5">
      <c r="A120">
        <v>91</v>
      </c>
      <c r="B120" t="s">
        <v>295</v>
      </c>
      <c r="C120">
        <v>21430000</v>
      </c>
      <c r="D120">
        <v>76496</v>
      </c>
      <c r="E120">
        <f t="shared" si="2"/>
        <v>280.14536707801716</v>
      </c>
    </row>
    <row r="121" spans="1:5">
      <c r="A121">
        <v>92</v>
      </c>
      <c r="B121" t="s">
        <v>295</v>
      </c>
      <c r="C121">
        <v>21441000</v>
      </c>
      <c r="D121">
        <v>72301</v>
      </c>
      <c r="E121">
        <f t="shared" si="2"/>
        <v>296.55191491127368</v>
      </c>
    </row>
    <row r="122" spans="1:5">
      <c r="A122">
        <v>93</v>
      </c>
      <c r="B122" t="s">
        <v>295</v>
      </c>
      <c r="C122">
        <v>21448000</v>
      </c>
      <c r="D122">
        <v>71551</v>
      </c>
      <c r="E122">
        <f t="shared" si="2"/>
        <v>299.75821442048328</v>
      </c>
    </row>
    <row r="123" spans="1:5">
      <c r="A123">
        <v>94</v>
      </c>
      <c r="B123" t="s">
        <v>295</v>
      </c>
      <c r="C123">
        <v>21446000</v>
      </c>
      <c r="D123">
        <v>70439</v>
      </c>
      <c r="E123">
        <f t="shared" si="2"/>
        <v>304.46201678047674</v>
      </c>
    </row>
    <row r="124" spans="1:5">
      <c r="A124">
        <v>95</v>
      </c>
      <c r="B124" t="s">
        <v>295</v>
      </c>
      <c r="C124">
        <v>21438000</v>
      </c>
      <c r="D124">
        <v>69514</v>
      </c>
      <c r="E124">
        <f t="shared" si="2"/>
        <v>308.39830825445233</v>
      </c>
    </row>
    <row r="125" spans="1:5">
      <c r="A125">
        <v>96</v>
      </c>
      <c r="B125" t="s">
        <v>295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F37" sqref="F37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396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51318</v>
      </c>
      <c r="D20">
        <v>51624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51318</v>
      </c>
      <c r="D21">
        <v>51624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B39" sqref="B39"/>
    </sheetView>
  </sheetViews>
  <sheetFormatPr defaultRowHeight="1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334</v>
      </c>
      <c r="I1" t="s">
        <v>335</v>
      </c>
      <c r="J1" t="s">
        <v>336</v>
      </c>
    </row>
    <row r="2" spans="1:10">
      <c r="A2">
        <v>63</v>
      </c>
      <c r="B2" t="s">
        <v>333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333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333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333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333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333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333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333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333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333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333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333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333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333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333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333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333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333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333</v>
      </c>
      <c r="C20">
        <v>51114</v>
      </c>
      <c r="D20">
        <v>51191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333</v>
      </c>
      <c r="C21">
        <v>51114</v>
      </c>
      <c r="D21">
        <v>51191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332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332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332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332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332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332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332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332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332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332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332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332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332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>
      <c r="A35">
        <v>96</v>
      </c>
      <c r="B35" t="s">
        <v>332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>
      <c r="A36">
        <v>97</v>
      </c>
      <c r="B36" t="s">
        <v>332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B39" sqref="B39"/>
    </sheetView>
  </sheetViews>
  <sheetFormatPr defaultRowHeight="15"/>
  <cols>
    <col min="10" max="10" width="16.425781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338</v>
      </c>
      <c r="H1" t="s">
        <v>339</v>
      </c>
      <c r="I1" t="s">
        <v>340</v>
      </c>
      <c r="J1" t="s">
        <v>342</v>
      </c>
      <c r="K1" t="s">
        <v>341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C37" sqref="C37"/>
    </sheetView>
  </sheetViews>
  <sheetFormatPr defaultRowHeight="1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380</v>
      </c>
    </row>
    <row r="2" spans="1:10">
      <c r="A2">
        <v>63</v>
      </c>
      <c r="B2" t="s">
        <v>361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288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288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4" zoomScale="91" zoomScaleNormal="91" workbookViewId="0">
      <selection activeCell="B37" sqref="B37"/>
    </sheetView>
  </sheetViews>
  <sheetFormatPr defaultRowHeight="1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382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2" workbookViewId="0">
      <selection activeCell="D42" sqref="D42"/>
    </sheetView>
  </sheetViews>
  <sheetFormatPr defaultRowHeight="15"/>
  <cols>
    <col min="7" max="7" width="14.140625" bestFit="1" customWidth="1" collapsed="1"/>
    <col min="10" max="10" width="13.5703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383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333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333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333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333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333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333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333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333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333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333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333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333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333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333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333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H36" sqref="H36"/>
    </sheetView>
  </sheetViews>
  <sheetFormatPr defaultRowHeight="15"/>
  <cols>
    <col min="7" max="7" width="14.140625" bestFit="1" customWidth="1" collapsed="1"/>
    <col min="10" max="10" width="18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385</v>
      </c>
    </row>
    <row r="2" spans="1:10">
      <c r="A2">
        <v>63</v>
      </c>
      <c r="B2" t="s">
        <v>332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A37" sqref="A37"/>
    </sheetView>
  </sheetViews>
  <sheetFormatPr defaultRowHeight="15"/>
  <cols>
    <col min="7" max="7" width="14.140625" bestFit="1" customWidth="1" collapsed="1"/>
    <col min="10" max="10" width="20.28515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386</v>
      </c>
    </row>
    <row r="2" spans="1:10">
      <c r="A2">
        <v>63</v>
      </c>
      <c r="B2" t="s">
        <v>332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5" workbookViewId="0">
      <selection activeCell="G42" sqref="G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384</v>
      </c>
    </row>
    <row r="2" spans="1:10">
      <c r="A2">
        <v>63</v>
      </c>
      <c r="B2" t="s">
        <v>362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362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362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362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362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362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362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362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362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362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362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362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362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362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362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362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362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362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362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16" workbookViewId="0">
      <selection activeCell="C38" sqref="C38"/>
    </sheetView>
  </sheetViews>
  <sheetFormatPr defaultRowHeight="1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</cols>
  <sheetData>
    <row r="1" spans="1:16">
      <c r="A1" t="s">
        <v>0</v>
      </c>
      <c r="B1" t="s">
        <v>368</v>
      </c>
      <c r="C1" t="s">
        <v>369</v>
      </c>
      <c r="D1" t="s">
        <v>379</v>
      </c>
      <c r="E1" t="s">
        <v>381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377</v>
      </c>
      <c r="L1" t="s">
        <v>378</v>
      </c>
      <c r="M1" t="s">
        <v>375</v>
      </c>
      <c r="N1" t="s">
        <v>387</v>
      </c>
      <c r="O1" t="s">
        <v>376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361</v>
      </c>
      <c r="E2" t="s">
        <v>288</v>
      </c>
      <c r="F2" t="s">
        <v>287</v>
      </c>
      <c r="G2" t="s">
        <v>333</v>
      </c>
      <c r="H2" t="s">
        <v>332</v>
      </c>
      <c r="I2" t="s">
        <v>332</v>
      </c>
      <c r="J2" t="s">
        <v>362</v>
      </c>
      <c r="L2" t="s">
        <v>363</v>
      </c>
      <c r="M2" t="s">
        <v>363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361</v>
      </c>
      <c r="E3" t="s">
        <v>288</v>
      </c>
      <c r="F3" t="s">
        <v>287</v>
      </c>
      <c r="G3" t="s">
        <v>333</v>
      </c>
      <c r="H3" t="s">
        <v>332</v>
      </c>
      <c r="I3" t="s">
        <v>332</v>
      </c>
      <c r="J3" t="s">
        <v>362</v>
      </c>
      <c r="L3" t="s">
        <v>363</v>
      </c>
      <c r="M3" t="s">
        <v>363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361</v>
      </c>
      <c r="E4" t="s">
        <v>288</v>
      </c>
      <c r="F4" t="s">
        <v>287</v>
      </c>
      <c r="G4" t="s">
        <v>333</v>
      </c>
      <c r="H4" t="s">
        <v>332</v>
      </c>
      <c r="I4" t="s">
        <v>332</v>
      </c>
      <c r="J4" t="s">
        <v>362</v>
      </c>
      <c r="L4" t="s">
        <v>363</v>
      </c>
      <c r="M4" t="s">
        <v>363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361</v>
      </c>
      <c r="E5" t="s">
        <v>288</v>
      </c>
      <c r="F5" t="s">
        <v>287</v>
      </c>
      <c r="G5" t="s">
        <v>333</v>
      </c>
      <c r="H5" t="s">
        <v>332</v>
      </c>
      <c r="I5" t="s">
        <v>332</v>
      </c>
      <c r="J5" t="s">
        <v>362</v>
      </c>
      <c r="L5" t="s">
        <v>363</v>
      </c>
      <c r="M5" t="s">
        <v>363</v>
      </c>
      <c r="N5" t="s">
        <v>273</v>
      </c>
      <c r="O5" t="s">
        <v>364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361</v>
      </c>
      <c r="E6" t="s">
        <v>288</v>
      </c>
      <c r="F6" t="s">
        <v>287</v>
      </c>
      <c r="G6" t="s">
        <v>333</v>
      </c>
      <c r="H6" t="s">
        <v>332</v>
      </c>
      <c r="I6" t="s">
        <v>332</v>
      </c>
      <c r="J6" t="s">
        <v>362</v>
      </c>
      <c r="L6" t="s">
        <v>363</v>
      </c>
      <c r="M6" t="s">
        <v>363</v>
      </c>
      <c r="N6" t="s">
        <v>273</v>
      </c>
      <c r="O6" t="s">
        <v>364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361</v>
      </c>
      <c r="E7" t="s">
        <v>288</v>
      </c>
      <c r="F7" t="s">
        <v>287</v>
      </c>
      <c r="G7" t="s">
        <v>333</v>
      </c>
      <c r="H7" t="s">
        <v>332</v>
      </c>
      <c r="I7" t="s">
        <v>332</v>
      </c>
      <c r="J7" t="s">
        <v>362</v>
      </c>
      <c r="L7" t="s">
        <v>363</v>
      </c>
      <c r="M7" t="s">
        <v>363</v>
      </c>
      <c r="N7" t="s">
        <v>273</v>
      </c>
      <c r="O7" t="s">
        <v>364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361</v>
      </c>
      <c r="E8" t="s">
        <v>288</v>
      </c>
      <c r="F8" t="s">
        <v>287</v>
      </c>
      <c r="G8" t="s">
        <v>333</v>
      </c>
      <c r="H8" t="s">
        <v>332</v>
      </c>
      <c r="I8" t="s">
        <v>332</v>
      </c>
      <c r="J8" t="s">
        <v>362</v>
      </c>
      <c r="L8" t="s">
        <v>363</v>
      </c>
      <c r="M8" t="s">
        <v>363</v>
      </c>
      <c r="N8" t="s">
        <v>273</v>
      </c>
      <c r="O8" t="s">
        <v>364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361</v>
      </c>
      <c r="E9" t="s">
        <v>288</v>
      </c>
      <c r="F9" t="s">
        <v>287</v>
      </c>
      <c r="G9" t="s">
        <v>333</v>
      </c>
      <c r="H9" t="s">
        <v>332</v>
      </c>
      <c r="I9" t="s">
        <v>332</v>
      </c>
      <c r="J9" t="s">
        <v>362</v>
      </c>
      <c r="L9" t="s">
        <v>363</v>
      </c>
      <c r="M9" t="s">
        <v>363</v>
      </c>
      <c r="N9" t="s">
        <v>273</v>
      </c>
      <c r="O9" t="s">
        <v>364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361</v>
      </c>
      <c r="E10" t="s">
        <v>288</v>
      </c>
      <c r="F10" t="s">
        <v>287</v>
      </c>
      <c r="G10" t="s">
        <v>333</v>
      </c>
      <c r="H10" t="s">
        <v>332</v>
      </c>
      <c r="I10" t="s">
        <v>332</v>
      </c>
      <c r="J10" t="s">
        <v>362</v>
      </c>
      <c r="L10" t="s">
        <v>363</v>
      </c>
      <c r="M10" t="s">
        <v>363</v>
      </c>
      <c r="N10" t="s">
        <v>273</v>
      </c>
      <c r="O10" t="s">
        <v>364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361</v>
      </c>
      <c r="E11" t="s">
        <v>288</v>
      </c>
      <c r="F11" t="s">
        <v>287</v>
      </c>
      <c r="G11" t="s">
        <v>333</v>
      </c>
      <c r="H11" t="s">
        <v>332</v>
      </c>
      <c r="I11" t="s">
        <v>332</v>
      </c>
      <c r="J11" t="s">
        <v>362</v>
      </c>
      <c r="L11" t="s">
        <v>363</v>
      </c>
      <c r="M11" t="s">
        <v>363</v>
      </c>
      <c r="N11" t="s">
        <v>273</v>
      </c>
      <c r="O11" t="s">
        <v>364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361</v>
      </c>
      <c r="E12" t="s">
        <v>288</v>
      </c>
      <c r="F12" t="s">
        <v>287</v>
      </c>
      <c r="G12" t="s">
        <v>333</v>
      </c>
      <c r="H12" t="s">
        <v>332</v>
      </c>
      <c r="I12" t="s">
        <v>332</v>
      </c>
      <c r="J12" t="s">
        <v>362</v>
      </c>
      <c r="L12" t="s">
        <v>363</v>
      </c>
      <c r="M12" t="s">
        <v>363</v>
      </c>
      <c r="N12" t="s">
        <v>273</v>
      </c>
      <c r="O12" t="s">
        <v>364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361</v>
      </c>
      <c r="E13" t="s">
        <v>288</v>
      </c>
      <c r="F13" t="s">
        <v>287</v>
      </c>
      <c r="G13" t="s">
        <v>333</v>
      </c>
      <c r="H13" t="s">
        <v>332</v>
      </c>
      <c r="I13" t="s">
        <v>332</v>
      </c>
      <c r="J13" t="s">
        <v>362</v>
      </c>
      <c r="L13" t="s">
        <v>363</v>
      </c>
      <c r="M13" t="s">
        <v>363</v>
      </c>
      <c r="N13" t="s">
        <v>273</v>
      </c>
      <c r="O13" t="s">
        <v>364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361</v>
      </c>
      <c r="E14" t="s">
        <v>288</v>
      </c>
      <c r="F14" t="s">
        <v>287</v>
      </c>
      <c r="G14" t="s">
        <v>333</v>
      </c>
      <c r="H14" t="s">
        <v>332</v>
      </c>
      <c r="I14" t="s">
        <v>332</v>
      </c>
      <c r="J14" t="s">
        <v>362</v>
      </c>
      <c r="L14" t="s">
        <v>363</v>
      </c>
      <c r="M14" t="s">
        <v>363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361</v>
      </c>
      <c r="E15" t="s">
        <v>288</v>
      </c>
      <c r="F15" t="s">
        <v>287</v>
      </c>
      <c r="G15" t="s">
        <v>333</v>
      </c>
      <c r="H15" t="s">
        <v>332</v>
      </c>
      <c r="I15" t="s">
        <v>332</v>
      </c>
      <c r="J15" t="s">
        <v>362</v>
      </c>
      <c r="L15" t="s">
        <v>363</v>
      </c>
      <c r="M15" t="s">
        <v>363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361</v>
      </c>
      <c r="E16" t="s">
        <v>288</v>
      </c>
      <c r="F16" t="s">
        <v>287</v>
      </c>
      <c r="G16" t="s">
        <v>333</v>
      </c>
      <c r="H16" t="s">
        <v>332</v>
      </c>
      <c r="I16" t="s">
        <v>332</v>
      </c>
      <c r="J16" t="s">
        <v>362</v>
      </c>
      <c r="K16" t="s">
        <v>273</v>
      </c>
      <c r="L16" t="s">
        <v>363</v>
      </c>
      <c r="M16" t="s">
        <v>363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361</v>
      </c>
      <c r="E17" t="s">
        <v>288</v>
      </c>
      <c r="F17" t="s">
        <v>287</v>
      </c>
      <c r="G17" t="s">
        <v>333</v>
      </c>
      <c r="H17" t="s">
        <v>332</v>
      </c>
      <c r="I17" t="s">
        <v>332</v>
      </c>
      <c r="J17" t="s">
        <v>362</v>
      </c>
      <c r="K17" t="s">
        <v>273</v>
      </c>
      <c r="L17" t="s">
        <v>363</v>
      </c>
      <c r="M17" t="s">
        <v>363</v>
      </c>
      <c r="N17" t="s">
        <v>273</v>
      </c>
      <c r="O17" t="s">
        <v>364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361</v>
      </c>
      <c r="E18" t="s">
        <v>288</v>
      </c>
      <c r="F18" t="s">
        <v>287</v>
      </c>
      <c r="G18" t="s">
        <v>333</v>
      </c>
      <c r="H18" t="s">
        <v>332</v>
      </c>
      <c r="I18" t="s">
        <v>332</v>
      </c>
      <c r="J18" t="s">
        <v>362</v>
      </c>
      <c r="K18" t="s">
        <v>273</v>
      </c>
      <c r="L18" t="s">
        <v>363</v>
      </c>
      <c r="M18" t="s">
        <v>363</v>
      </c>
      <c r="N18" t="s">
        <v>273</v>
      </c>
      <c r="O18" t="s">
        <v>364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361</v>
      </c>
      <c r="E19" t="s">
        <v>288</v>
      </c>
      <c r="F19" t="s">
        <v>287</v>
      </c>
      <c r="G19" t="s">
        <v>333</v>
      </c>
      <c r="H19" t="s">
        <v>332</v>
      </c>
      <c r="I19" t="s">
        <v>332</v>
      </c>
      <c r="J19" t="s">
        <v>362</v>
      </c>
      <c r="K19" t="s">
        <v>273</v>
      </c>
      <c r="L19" t="s">
        <v>363</v>
      </c>
      <c r="M19" t="s">
        <v>363</v>
      </c>
      <c r="N19" t="s">
        <v>273</v>
      </c>
      <c r="O19" t="s">
        <v>364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361</v>
      </c>
      <c r="E20" t="s">
        <v>288</v>
      </c>
      <c r="F20" t="s">
        <v>287</v>
      </c>
      <c r="G20" t="s">
        <v>333</v>
      </c>
      <c r="H20" t="s">
        <v>332</v>
      </c>
      <c r="I20" t="s">
        <v>332</v>
      </c>
      <c r="J20" t="s">
        <v>362</v>
      </c>
      <c r="K20" t="s">
        <v>273</v>
      </c>
      <c r="L20" t="s">
        <v>363</v>
      </c>
      <c r="M20" t="s">
        <v>363</v>
      </c>
      <c r="N20" t="s">
        <v>273</v>
      </c>
      <c r="O20" t="s">
        <v>364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361</v>
      </c>
      <c r="E21" t="s">
        <v>288</v>
      </c>
      <c r="F21" t="s">
        <v>287</v>
      </c>
      <c r="G21" t="s">
        <v>333</v>
      </c>
      <c r="H21" t="s">
        <v>332</v>
      </c>
      <c r="I21" t="s">
        <v>332</v>
      </c>
      <c r="J21" t="s">
        <v>362</v>
      </c>
      <c r="K21" t="s">
        <v>273</v>
      </c>
      <c r="L21" t="s">
        <v>363</v>
      </c>
      <c r="M21" t="s">
        <v>363</v>
      </c>
      <c r="N21" t="s">
        <v>273</v>
      </c>
      <c r="O21" t="s">
        <v>364</v>
      </c>
      <c r="P21" t="s">
        <v>51</v>
      </c>
    </row>
    <row r="22" spans="1:16">
      <c r="A22">
        <v>83</v>
      </c>
      <c r="B22" t="s">
        <v>299</v>
      </c>
      <c r="C22" t="s">
        <v>361</v>
      </c>
      <c r="D22" t="s">
        <v>288</v>
      </c>
      <c r="E22" t="s">
        <v>287</v>
      </c>
      <c r="F22" t="s">
        <v>333</v>
      </c>
      <c r="G22" t="s">
        <v>332</v>
      </c>
      <c r="H22" t="s">
        <v>362</v>
      </c>
      <c r="I22" t="s">
        <v>363</v>
      </c>
      <c r="J22" t="s">
        <v>273</v>
      </c>
      <c r="K22" t="s">
        <v>364</v>
      </c>
      <c r="L22" t="s">
        <v>365</v>
      </c>
      <c r="M22" t="s">
        <v>366</v>
      </c>
      <c r="N22" t="s">
        <v>276</v>
      </c>
      <c r="O22" t="s">
        <v>367</v>
      </c>
      <c r="P22" t="s">
        <v>51</v>
      </c>
    </row>
    <row r="23" spans="1:16">
      <c r="A23">
        <v>84</v>
      </c>
      <c r="B23" t="s">
        <v>299</v>
      </c>
      <c r="C23" t="s">
        <v>361</v>
      </c>
      <c r="D23" t="s">
        <v>288</v>
      </c>
      <c r="E23" t="s">
        <v>287</v>
      </c>
      <c r="F23" t="s">
        <v>333</v>
      </c>
      <c r="G23" t="s">
        <v>332</v>
      </c>
      <c r="H23" t="s">
        <v>362</v>
      </c>
      <c r="I23" t="s">
        <v>363</v>
      </c>
      <c r="J23" t="s">
        <v>273</v>
      </c>
      <c r="K23" t="s">
        <v>364</v>
      </c>
      <c r="L23" t="s">
        <v>365</v>
      </c>
      <c r="M23" t="s">
        <v>366</v>
      </c>
      <c r="N23" t="s">
        <v>276</v>
      </c>
      <c r="O23" t="s">
        <v>367</v>
      </c>
      <c r="P23" t="s">
        <v>66</v>
      </c>
    </row>
    <row r="24" spans="1:16">
      <c r="A24">
        <v>85</v>
      </c>
      <c r="B24" t="s">
        <v>299</v>
      </c>
      <c r="C24" t="s">
        <v>361</v>
      </c>
      <c r="D24" t="s">
        <v>288</v>
      </c>
      <c r="E24" t="s">
        <v>287</v>
      </c>
      <c r="F24" t="s">
        <v>333</v>
      </c>
      <c r="G24" t="s">
        <v>332</v>
      </c>
      <c r="H24" t="s">
        <v>362</v>
      </c>
      <c r="I24" t="s">
        <v>363</v>
      </c>
      <c r="J24" t="s">
        <v>273</v>
      </c>
      <c r="K24" t="s">
        <v>364</v>
      </c>
      <c r="L24" t="s">
        <v>365</v>
      </c>
      <c r="M24" t="s">
        <v>366</v>
      </c>
      <c r="N24" t="s">
        <v>276</v>
      </c>
      <c r="O24" t="s">
        <v>367</v>
      </c>
      <c r="P24" t="s">
        <v>51</v>
      </c>
    </row>
    <row r="25" spans="1:16">
      <c r="A25">
        <v>86</v>
      </c>
      <c r="B25" t="s">
        <v>299</v>
      </c>
      <c r="C25" t="s">
        <v>361</v>
      </c>
      <c r="D25" t="s">
        <v>288</v>
      </c>
      <c r="E25" t="s">
        <v>287</v>
      </c>
      <c r="F25" t="s">
        <v>333</v>
      </c>
      <c r="G25" t="s">
        <v>332</v>
      </c>
      <c r="H25" t="s">
        <v>362</v>
      </c>
      <c r="I25" t="s">
        <v>363</v>
      </c>
      <c r="J25" t="s">
        <v>273</v>
      </c>
      <c r="K25" t="s">
        <v>364</v>
      </c>
      <c r="L25" t="s">
        <v>365</v>
      </c>
      <c r="M25" t="s">
        <v>366</v>
      </c>
      <c r="N25" t="s">
        <v>276</v>
      </c>
      <c r="O25" t="s">
        <v>367</v>
      </c>
      <c r="P25" t="s">
        <v>66</v>
      </c>
    </row>
    <row r="26" spans="1:16">
      <c r="A26">
        <v>87</v>
      </c>
      <c r="B26" t="s">
        <v>299</v>
      </c>
      <c r="C26" t="s">
        <v>361</v>
      </c>
      <c r="D26" t="s">
        <v>288</v>
      </c>
      <c r="E26" t="s">
        <v>287</v>
      </c>
      <c r="F26" t="s">
        <v>333</v>
      </c>
      <c r="G26" t="s">
        <v>332</v>
      </c>
      <c r="H26" t="s">
        <v>362</v>
      </c>
      <c r="I26" t="s">
        <v>363</v>
      </c>
      <c r="J26" t="s">
        <v>273</v>
      </c>
      <c r="K26" t="s">
        <v>364</v>
      </c>
      <c r="L26" t="s">
        <v>365</v>
      </c>
      <c r="M26" t="s">
        <v>366</v>
      </c>
      <c r="N26" t="s">
        <v>276</v>
      </c>
      <c r="O26" t="s">
        <v>367</v>
      </c>
      <c r="P26" t="s">
        <v>66</v>
      </c>
    </row>
    <row r="27" spans="1:16">
      <c r="A27">
        <v>88</v>
      </c>
      <c r="B27" t="s">
        <v>299</v>
      </c>
      <c r="C27" t="s">
        <v>361</v>
      </c>
      <c r="D27" t="s">
        <v>288</v>
      </c>
      <c r="E27" t="s">
        <v>287</v>
      </c>
      <c r="F27" t="s">
        <v>333</v>
      </c>
      <c r="G27" t="s">
        <v>332</v>
      </c>
      <c r="H27" t="s">
        <v>362</v>
      </c>
      <c r="I27" t="s">
        <v>363</v>
      </c>
      <c r="J27" t="s">
        <v>273</v>
      </c>
      <c r="K27" t="s">
        <v>364</v>
      </c>
      <c r="L27" t="s">
        <v>365</v>
      </c>
      <c r="M27" t="s">
        <v>366</v>
      </c>
      <c r="N27" t="s">
        <v>276</v>
      </c>
      <c r="O27" t="s">
        <v>367</v>
      </c>
      <c r="P27" t="s">
        <v>66</v>
      </c>
    </row>
    <row r="28" spans="1:16">
      <c r="A28">
        <v>89</v>
      </c>
      <c r="B28" t="s">
        <v>299</v>
      </c>
      <c r="C28" t="s">
        <v>361</v>
      </c>
      <c r="D28" t="s">
        <v>288</v>
      </c>
      <c r="E28" t="s">
        <v>287</v>
      </c>
      <c r="F28" t="s">
        <v>333</v>
      </c>
      <c r="G28" t="s">
        <v>332</v>
      </c>
      <c r="H28" t="s">
        <v>362</v>
      </c>
      <c r="I28" t="s">
        <v>363</v>
      </c>
      <c r="J28" t="s">
        <v>273</v>
      </c>
      <c r="K28" t="s">
        <v>364</v>
      </c>
      <c r="L28" t="s">
        <v>365</v>
      </c>
      <c r="M28" t="s">
        <v>366</v>
      </c>
      <c r="N28" t="s">
        <v>276</v>
      </c>
      <c r="O28" t="s">
        <v>367</v>
      </c>
      <c r="P28" t="s">
        <v>66</v>
      </c>
    </row>
    <row r="29" spans="1:16">
      <c r="A29">
        <v>90</v>
      </c>
      <c r="B29" t="s">
        <v>299</v>
      </c>
      <c r="C29" t="s">
        <v>361</v>
      </c>
      <c r="D29" t="s">
        <v>288</v>
      </c>
      <c r="E29" t="s">
        <v>287</v>
      </c>
      <c r="F29" t="s">
        <v>333</v>
      </c>
      <c r="G29" t="s">
        <v>332</v>
      </c>
      <c r="H29" t="s">
        <v>362</v>
      </c>
      <c r="I29" t="s">
        <v>363</v>
      </c>
      <c r="J29" t="s">
        <v>273</v>
      </c>
      <c r="K29" t="s">
        <v>364</v>
      </c>
      <c r="L29" t="s">
        <v>365</v>
      </c>
      <c r="M29" t="s">
        <v>366</v>
      </c>
      <c r="N29" t="s">
        <v>276</v>
      </c>
      <c r="O29" t="s">
        <v>367</v>
      </c>
      <c r="P29" t="s">
        <v>66</v>
      </c>
    </row>
    <row r="30" spans="1:16">
      <c r="A30">
        <v>91</v>
      </c>
      <c r="B30" t="s">
        <v>299</v>
      </c>
      <c r="C30" t="s">
        <v>361</v>
      </c>
      <c r="D30" t="s">
        <v>288</v>
      </c>
      <c r="E30" t="s">
        <v>287</v>
      </c>
      <c r="F30" t="s">
        <v>333</v>
      </c>
      <c r="G30" t="s">
        <v>332</v>
      </c>
      <c r="H30" t="s">
        <v>362</v>
      </c>
      <c r="I30" t="s">
        <v>363</v>
      </c>
      <c r="J30" t="s">
        <v>273</v>
      </c>
      <c r="K30" t="s">
        <v>364</v>
      </c>
      <c r="L30" t="s">
        <v>365</v>
      </c>
      <c r="M30" t="s">
        <v>366</v>
      </c>
      <c r="N30" t="s">
        <v>276</v>
      </c>
      <c r="O30" t="s">
        <v>367</v>
      </c>
      <c r="P30" t="s">
        <v>66</v>
      </c>
    </row>
    <row r="31" spans="1:16">
      <c r="A31">
        <v>92</v>
      </c>
      <c r="B31" t="s">
        <v>299</v>
      </c>
      <c r="C31" t="s">
        <v>361</v>
      </c>
      <c r="D31" t="s">
        <v>288</v>
      </c>
      <c r="E31" t="s">
        <v>287</v>
      </c>
      <c r="F31" t="s">
        <v>333</v>
      </c>
      <c r="G31" t="s">
        <v>332</v>
      </c>
      <c r="H31" t="s">
        <v>362</v>
      </c>
      <c r="I31" t="s">
        <v>363</v>
      </c>
      <c r="J31" t="s">
        <v>273</v>
      </c>
      <c r="K31" t="s">
        <v>364</v>
      </c>
      <c r="L31" t="s">
        <v>365</v>
      </c>
      <c r="M31" t="s">
        <v>366</v>
      </c>
      <c r="N31" t="s">
        <v>276</v>
      </c>
      <c r="O31" t="s">
        <v>367</v>
      </c>
      <c r="P31" t="s">
        <v>66</v>
      </c>
    </row>
    <row r="32" spans="1:16">
      <c r="A32">
        <v>93</v>
      </c>
      <c r="B32" t="s">
        <v>299</v>
      </c>
      <c r="C32" t="s">
        <v>361</v>
      </c>
      <c r="D32" t="s">
        <v>288</v>
      </c>
      <c r="E32" t="s">
        <v>287</v>
      </c>
      <c r="F32" t="s">
        <v>333</v>
      </c>
      <c r="G32" t="s">
        <v>332</v>
      </c>
      <c r="H32" t="s">
        <v>362</v>
      </c>
      <c r="I32" t="s">
        <v>363</v>
      </c>
      <c r="J32" t="s">
        <v>273</v>
      </c>
      <c r="K32" t="s">
        <v>364</v>
      </c>
      <c r="L32" t="s">
        <v>365</v>
      </c>
      <c r="M32" t="s">
        <v>366</v>
      </c>
      <c r="N32" t="s">
        <v>276</v>
      </c>
      <c r="O32" t="s">
        <v>367</v>
      </c>
      <c r="P32" t="s">
        <v>66</v>
      </c>
    </row>
    <row r="33" spans="1:16">
      <c r="A33">
        <v>94</v>
      </c>
      <c r="B33" t="s">
        <v>299</v>
      </c>
      <c r="C33" t="s">
        <v>361</v>
      </c>
      <c r="D33" t="s">
        <v>288</v>
      </c>
      <c r="E33" t="s">
        <v>287</v>
      </c>
      <c r="F33" t="s">
        <v>333</v>
      </c>
      <c r="G33" t="s">
        <v>332</v>
      </c>
      <c r="H33" t="s">
        <v>362</v>
      </c>
      <c r="I33" t="s">
        <v>363</v>
      </c>
      <c r="J33" t="s">
        <v>273</v>
      </c>
      <c r="K33" t="s">
        <v>364</v>
      </c>
      <c r="L33" t="s">
        <v>365</v>
      </c>
      <c r="M33" t="s">
        <v>366</v>
      </c>
      <c r="N33" t="s">
        <v>276</v>
      </c>
      <c r="O33" t="s">
        <v>367</v>
      </c>
      <c r="P33" t="s">
        <v>66</v>
      </c>
    </row>
    <row r="34" spans="1:16">
      <c r="A34">
        <v>95</v>
      </c>
      <c r="B34" t="s">
        <v>299</v>
      </c>
      <c r="C34" t="s">
        <v>361</v>
      </c>
      <c r="D34" t="s">
        <v>288</v>
      </c>
      <c r="E34" t="s">
        <v>287</v>
      </c>
      <c r="F34" t="s">
        <v>333</v>
      </c>
      <c r="G34" t="s">
        <v>332</v>
      </c>
      <c r="H34" t="s">
        <v>362</v>
      </c>
      <c r="I34" t="s">
        <v>363</v>
      </c>
      <c r="J34" t="s">
        <v>273</v>
      </c>
      <c r="K34" t="s">
        <v>364</v>
      </c>
      <c r="L34" t="s">
        <v>365</v>
      </c>
      <c r="M34" t="s">
        <v>366</v>
      </c>
      <c r="N34" t="s">
        <v>276</v>
      </c>
      <c r="O34" t="s">
        <v>367</v>
      </c>
      <c r="P34" t="s">
        <v>66</v>
      </c>
    </row>
    <row r="35" spans="1:16">
      <c r="A35">
        <v>96</v>
      </c>
      <c r="B35" t="s">
        <v>299</v>
      </c>
      <c r="C35" t="s">
        <v>361</v>
      </c>
      <c r="D35" t="s">
        <v>288</v>
      </c>
      <c r="E35" t="s">
        <v>287</v>
      </c>
      <c r="F35" t="s">
        <v>333</v>
      </c>
      <c r="G35" t="s">
        <v>332</v>
      </c>
      <c r="H35" t="s">
        <v>362</v>
      </c>
      <c r="I35" t="s">
        <v>363</v>
      </c>
      <c r="J35" t="s">
        <v>273</v>
      </c>
      <c r="K35" t="s">
        <v>364</v>
      </c>
      <c r="L35" t="s">
        <v>365</v>
      </c>
      <c r="M35" t="s">
        <v>366</v>
      </c>
      <c r="N35" t="s">
        <v>276</v>
      </c>
      <c r="O35" t="s">
        <v>367</v>
      </c>
      <c r="P35" t="s">
        <v>66</v>
      </c>
    </row>
    <row r="36" spans="1:16">
      <c r="A36">
        <v>97</v>
      </c>
      <c r="B36" t="s">
        <v>299</v>
      </c>
      <c r="C36" t="s">
        <v>361</v>
      </c>
      <c r="D36" t="s">
        <v>288</v>
      </c>
      <c r="E36" t="s">
        <v>287</v>
      </c>
      <c r="F36" t="s">
        <v>333</v>
      </c>
      <c r="G36" t="s">
        <v>332</v>
      </c>
      <c r="H36" t="s">
        <v>362</v>
      </c>
      <c r="I36" t="s">
        <v>363</v>
      </c>
      <c r="J36" t="s">
        <v>273</v>
      </c>
      <c r="K36" t="s">
        <v>364</v>
      </c>
      <c r="L36" t="s">
        <v>365</v>
      </c>
      <c r="M36" t="s">
        <v>366</v>
      </c>
      <c r="N36" t="s">
        <v>276</v>
      </c>
      <c r="O36" t="s">
        <v>367</v>
      </c>
      <c r="P36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6"/>
  <sheetViews>
    <sheetView topLeftCell="AN1" workbookViewId="0">
      <selection activeCell="AR42" sqref="AR42"/>
    </sheetView>
  </sheetViews>
  <sheetFormatPr defaultRowHeight="1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0.7109375" bestFit="1" customWidth="1"/>
    <col min="63" max="63" width="12.140625" bestFit="1" customWidth="1"/>
  </cols>
  <sheetData>
    <row r="1" spans="1:63">
      <c r="A1" s="9" t="s">
        <v>0</v>
      </c>
      <c r="B1" s="9" t="s">
        <v>34</v>
      </c>
      <c r="C1" s="9" t="s">
        <v>514</v>
      </c>
      <c r="D1" s="9" t="s">
        <v>590</v>
      </c>
      <c r="E1" s="9" t="s">
        <v>515</v>
      </c>
      <c r="F1" s="9" t="s">
        <v>516</v>
      </c>
      <c r="G1" s="9" t="s">
        <v>517</v>
      </c>
      <c r="H1" s="9" t="s">
        <v>518</v>
      </c>
      <c r="I1" s="9" t="s">
        <v>519</v>
      </c>
      <c r="J1" s="9" t="s">
        <v>520</v>
      </c>
      <c r="K1" s="9" t="s">
        <v>521</v>
      </c>
      <c r="L1" s="9" t="s">
        <v>522</v>
      </c>
      <c r="M1" s="9" t="s">
        <v>523</v>
      </c>
      <c r="N1" s="9" t="s">
        <v>524</v>
      </c>
      <c r="O1" s="9" t="s">
        <v>525</v>
      </c>
      <c r="P1" s="9" t="s">
        <v>526</v>
      </c>
      <c r="Q1" s="9" t="s">
        <v>527</v>
      </c>
      <c r="R1" s="9" t="s">
        <v>528</v>
      </c>
      <c r="S1" s="9" t="s">
        <v>529</v>
      </c>
      <c r="T1" s="9" t="s">
        <v>530</v>
      </c>
      <c r="U1" s="9" t="s">
        <v>531</v>
      </c>
      <c r="V1" s="9" t="s">
        <v>532</v>
      </c>
      <c r="W1" s="9" t="s">
        <v>533</v>
      </c>
      <c r="X1" s="9" t="s">
        <v>534</v>
      </c>
      <c r="Y1" s="9" t="s">
        <v>535</v>
      </c>
      <c r="Z1" s="9" t="s">
        <v>536</v>
      </c>
      <c r="AA1" s="9" t="s">
        <v>537</v>
      </c>
      <c r="AB1" s="9" t="s">
        <v>538</v>
      </c>
      <c r="AC1" s="9" t="s">
        <v>539</v>
      </c>
      <c r="AD1" s="9" t="s">
        <v>570</v>
      </c>
      <c r="AE1" s="9" t="s">
        <v>540</v>
      </c>
      <c r="AF1" s="9" t="s">
        <v>541</v>
      </c>
      <c r="AG1" s="9" t="s">
        <v>542</v>
      </c>
      <c r="AH1" s="9" t="s">
        <v>543</v>
      </c>
      <c r="AI1" s="9" t="s">
        <v>544</v>
      </c>
      <c r="AJ1" s="9" t="s">
        <v>545</v>
      </c>
      <c r="AK1" s="9" t="s">
        <v>546</v>
      </c>
      <c r="AL1" s="9" t="s">
        <v>547</v>
      </c>
      <c r="AM1" s="9" t="s">
        <v>548</v>
      </c>
      <c r="AN1" s="9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9" t="s">
        <v>554</v>
      </c>
      <c r="AT1" s="9" t="s">
        <v>555</v>
      </c>
      <c r="AU1" s="9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9" t="s">
        <v>561</v>
      </c>
      <c r="BA1" s="9" t="s">
        <v>562</v>
      </c>
      <c r="BB1" s="9" t="s">
        <v>563</v>
      </c>
      <c r="BC1" s="9" t="s">
        <v>564</v>
      </c>
      <c r="BD1" s="9" t="s">
        <v>565</v>
      </c>
      <c r="BE1" s="9" t="s">
        <v>566</v>
      </c>
      <c r="BF1" s="9" t="s">
        <v>588</v>
      </c>
      <c r="BG1" s="9" t="s">
        <v>589</v>
      </c>
      <c r="BH1" s="9" t="s">
        <v>567</v>
      </c>
      <c r="BI1" s="9" t="s">
        <v>587</v>
      </c>
      <c r="BJ1" s="9" t="s">
        <v>568</v>
      </c>
      <c r="BK1" s="9" t="s">
        <v>569</v>
      </c>
    </row>
    <row r="2" spans="1:63" hidden="1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63" hidden="1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63" hidden="1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63" hidden="1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63" hidden="1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63" hidden="1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3" hidden="1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63" hidden="1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63" hidden="1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63" hidden="1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63" hidden="1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63" hidden="1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3" hidden="1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63" hidden="1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3" hidden="1">
      <c r="A16" s="9">
        <v>77</v>
      </c>
      <c r="B16" s="9" t="s">
        <v>51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64" hidden="1">
      <c r="A17" s="9">
        <v>78</v>
      </c>
      <c r="B17" s="9" t="s">
        <v>51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4" hidden="1">
      <c r="A18" s="9">
        <v>79</v>
      </c>
      <c r="B18" s="9" t="s">
        <v>51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4" hidden="1">
      <c r="A19" s="9">
        <v>80</v>
      </c>
      <c r="B19" s="9" t="s">
        <v>51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4" hidden="1">
      <c r="A20" s="9">
        <v>81</v>
      </c>
      <c r="B20" s="9" t="s">
        <v>51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4" hidden="1">
      <c r="A21" s="9">
        <v>82</v>
      </c>
      <c r="B21" s="9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4" hidden="1">
      <c r="A22" s="9">
        <v>83</v>
      </c>
      <c r="B22" s="9" t="s">
        <v>51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4" hidden="1">
      <c r="A23" s="9">
        <v>84</v>
      </c>
      <c r="B23" s="9" t="s">
        <v>66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</row>
    <row r="24" spans="1:64" hidden="1">
      <c r="A24" s="9">
        <v>85</v>
      </c>
      <c r="B24" s="9" t="s">
        <v>51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4" hidden="1">
      <c r="A25" s="9">
        <v>86</v>
      </c>
      <c r="B25" s="9" t="s">
        <v>66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</row>
    <row r="26" spans="1:64" hidden="1">
      <c r="A26" s="9">
        <v>87</v>
      </c>
      <c r="B26" s="9" t="s">
        <v>66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4" hidden="1">
      <c r="A27" s="9">
        <v>88</v>
      </c>
      <c r="B27" s="9" t="s">
        <v>66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4">
      <c r="A28" s="9">
        <v>89</v>
      </c>
      <c r="B28" s="9" t="s">
        <v>66</v>
      </c>
      <c r="C28" s="9" t="s">
        <v>470</v>
      </c>
      <c r="D28" s="9" t="s">
        <v>591</v>
      </c>
      <c r="E28" s="9" t="s">
        <v>471</v>
      </c>
      <c r="F28" s="9" t="s">
        <v>472</v>
      </c>
      <c r="G28" s="9" t="s">
        <v>473</v>
      </c>
      <c r="H28" s="9" t="s">
        <v>474</v>
      </c>
      <c r="I28" s="9" t="s">
        <v>475</v>
      </c>
      <c r="J28" s="9" t="s">
        <v>476</v>
      </c>
      <c r="K28" s="9" t="s">
        <v>477</v>
      </c>
      <c r="L28" s="9" t="s">
        <v>478</v>
      </c>
      <c r="M28" s="9" t="s">
        <v>479</v>
      </c>
      <c r="N28" s="9" t="s">
        <v>480</v>
      </c>
      <c r="O28" s="9" t="s">
        <v>481</v>
      </c>
      <c r="P28" s="9" t="s">
        <v>482</v>
      </c>
      <c r="Q28" s="9" t="s">
        <v>483</v>
      </c>
      <c r="R28" s="9" t="s">
        <v>484</v>
      </c>
      <c r="S28" s="9" t="s">
        <v>485</v>
      </c>
      <c r="T28" s="9" t="s">
        <v>486</v>
      </c>
      <c r="U28" s="9" t="s">
        <v>487</v>
      </c>
      <c r="V28" s="9" t="s">
        <v>488</v>
      </c>
      <c r="W28" s="9" t="s">
        <v>489</v>
      </c>
      <c r="X28" s="9" t="s">
        <v>490</v>
      </c>
      <c r="Y28" s="9" t="s">
        <v>491</v>
      </c>
      <c r="Z28" s="9" t="s">
        <v>492</v>
      </c>
      <c r="AA28" s="9" t="s">
        <v>493</v>
      </c>
      <c r="AB28" s="9" t="s">
        <v>494</v>
      </c>
      <c r="AC28" s="9" t="s">
        <v>495</v>
      </c>
      <c r="AE28" s="9" t="s">
        <v>496</v>
      </c>
      <c r="AF28" s="9" t="s">
        <v>497</v>
      </c>
      <c r="AG28" s="9" t="s">
        <v>498</v>
      </c>
      <c r="AH28" s="9" t="s">
        <v>499</v>
      </c>
      <c r="AI28" s="9" t="s">
        <v>500</v>
      </c>
      <c r="AJ28" s="9" t="s">
        <v>501</v>
      </c>
      <c r="AK28" s="9" t="s">
        <v>502</v>
      </c>
      <c r="AL28" s="9" t="s">
        <v>503</v>
      </c>
      <c r="AM28" s="9" t="s">
        <v>504</v>
      </c>
      <c r="AN28" s="9" t="s">
        <v>505</v>
      </c>
      <c r="AO28" s="9" t="s">
        <v>506</v>
      </c>
      <c r="AP28" s="9" t="s">
        <v>507</v>
      </c>
      <c r="AQ28" s="9" t="s">
        <v>508</v>
      </c>
      <c r="AR28" s="9" t="s">
        <v>509</v>
      </c>
      <c r="AS28" s="9" t="s">
        <v>510</v>
      </c>
      <c r="AT28" s="9" t="s">
        <v>511</v>
      </c>
      <c r="AU28" s="9" t="s">
        <v>512</v>
      </c>
      <c r="AV28" s="9" t="s">
        <v>513</v>
      </c>
      <c r="AW28" s="9" t="s">
        <v>571</v>
      </c>
      <c r="AX28" s="9" t="s">
        <v>572</v>
      </c>
      <c r="AY28" s="9" t="s">
        <v>573</v>
      </c>
      <c r="AZ28" s="9" t="s">
        <v>574</v>
      </c>
      <c r="BA28" s="9" t="s">
        <v>575</v>
      </c>
      <c r="BB28" s="9" t="s">
        <v>576</v>
      </c>
      <c r="BC28" s="9" t="s">
        <v>577</v>
      </c>
      <c r="BD28" s="9" t="s">
        <v>578</v>
      </c>
      <c r="BE28" s="9" t="s">
        <v>579</v>
      </c>
      <c r="BF28" s="9" t="s">
        <v>580</v>
      </c>
      <c r="BG28" s="9" t="s">
        <v>581</v>
      </c>
      <c r="BH28" s="9" t="s">
        <v>582</v>
      </c>
      <c r="BJ28" s="9" t="s">
        <v>584</v>
      </c>
      <c r="BK28" s="9" t="s">
        <v>583</v>
      </c>
      <c r="BL28" s="9"/>
    </row>
    <row r="29" spans="1:64">
      <c r="A29" s="9">
        <v>90</v>
      </c>
      <c r="B29" s="9" t="s">
        <v>66</v>
      </c>
      <c r="C29" s="9" t="s">
        <v>470</v>
      </c>
      <c r="D29" s="9" t="s">
        <v>591</v>
      </c>
      <c r="E29" s="9" t="s">
        <v>471</v>
      </c>
      <c r="F29" s="9" t="s">
        <v>472</v>
      </c>
      <c r="G29" s="9" t="s">
        <v>473</v>
      </c>
      <c r="H29" s="9" t="s">
        <v>474</v>
      </c>
      <c r="I29" s="9" t="s">
        <v>475</v>
      </c>
      <c r="J29" s="9" t="s">
        <v>476</v>
      </c>
      <c r="K29" s="9" t="s">
        <v>477</v>
      </c>
      <c r="L29" s="9" t="s">
        <v>478</v>
      </c>
      <c r="M29" s="9" t="s">
        <v>479</v>
      </c>
      <c r="N29" s="9" t="s">
        <v>480</v>
      </c>
      <c r="O29" s="9" t="s">
        <v>481</v>
      </c>
      <c r="P29" s="9" t="s">
        <v>482</v>
      </c>
      <c r="Q29" s="9" t="s">
        <v>483</v>
      </c>
      <c r="R29" s="9" t="s">
        <v>484</v>
      </c>
      <c r="S29" s="9" t="s">
        <v>485</v>
      </c>
      <c r="T29" s="9" t="s">
        <v>486</v>
      </c>
      <c r="U29" s="9" t="s">
        <v>487</v>
      </c>
      <c r="V29" s="9" t="s">
        <v>488</v>
      </c>
      <c r="W29" s="9" t="s">
        <v>489</v>
      </c>
      <c r="X29" s="9" t="s">
        <v>490</v>
      </c>
      <c r="Y29" s="9" t="s">
        <v>491</v>
      </c>
      <c r="Z29" s="9" t="s">
        <v>492</v>
      </c>
      <c r="AA29" s="9" t="s">
        <v>493</v>
      </c>
      <c r="AB29" s="9" t="s">
        <v>494</v>
      </c>
      <c r="AC29" s="9" t="s">
        <v>495</v>
      </c>
      <c r="AE29" s="9" t="s">
        <v>496</v>
      </c>
      <c r="AF29" s="9" t="s">
        <v>497</v>
      </c>
      <c r="AG29" s="9" t="s">
        <v>498</v>
      </c>
      <c r="AH29" s="9" t="s">
        <v>499</v>
      </c>
      <c r="AI29" s="9" t="s">
        <v>500</v>
      </c>
      <c r="AJ29" s="9" t="s">
        <v>501</v>
      </c>
      <c r="AK29" s="9" t="s">
        <v>502</v>
      </c>
      <c r="AL29" s="9" t="s">
        <v>503</v>
      </c>
      <c r="AM29" s="9" t="s">
        <v>504</v>
      </c>
      <c r="AN29" s="9" t="s">
        <v>505</v>
      </c>
      <c r="AO29" s="9" t="s">
        <v>506</v>
      </c>
      <c r="AP29" s="9" t="s">
        <v>507</v>
      </c>
      <c r="AQ29" s="9" t="s">
        <v>508</v>
      </c>
      <c r="AR29" s="9" t="s">
        <v>509</v>
      </c>
      <c r="AS29" s="9" t="s">
        <v>510</v>
      </c>
      <c r="AT29" s="9" t="s">
        <v>511</v>
      </c>
      <c r="AU29" s="9" t="s">
        <v>512</v>
      </c>
      <c r="AV29" s="9" t="s">
        <v>513</v>
      </c>
      <c r="AW29" s="9" t="s">
        <v>571</v>
      </c>
      <c r="AX29" s="9" t="s">
        <v>572</v>
      </c>
      <c r="AY29" s="9" t="s">
        <v>573</v>
      </c>
      <c r="AZ29" s="9" t="s">
        <v>574</v>
      </c>
      <c r="BA29" s="9" t="s">
        <v>575</v>
      </c>
      <c r="BB29" s="9" t="s">
        <v>576</v>
      </c>
      <c r="BC29" s="9" t="s">
        <v>577</v>
      </c>
      <c r="BD29" s="9" t="s">
        <v>578</v>
      </c>
      <c r="BE29" s="9" t="s">
        <v>579</v>
      </c>
      <c r="BF29" s="9" t="s">
        <v>580</v>
      </c>
      <c r="BG29" s="9" t="s">
        <v>581</v>
      </c>
      <c r="BH29" s="9" t="s">
        <v>582</v>
      </c>
      <c r="BJ29" s="9" t="s">
        <v>584</v>
      </c>
      <c r="BK29" s="9" t="s">
        <v>583</v>
      </c>
    </row>
    <row r="30" spans="1:64">
      <c r="A30" s="9">
        <v>91</v>
      </c>
      <c r="B30" s="9" t="s">
        <v>66</v>
      </c>
      <c r="C30" s="9" t="s">
        <v>470</v>
      </c>
      <c r="D30" s="9" t="s">
        <v>591</v>
      </c>
      <c r="E30" s="9" t="s">
        <v>471</v>
      </c>
      <c r="F30" s="9" t="s">
        <v>472</v>
      </c>
      <c r="G30" s="9" t="s">
        <v>473</v>
      </c>
      <c r="H30" s="9" t="s">
        <v>474</v>
      </c>
      <c r="I30" s="9" t="s">
        <v>475</v>
      </c>
      <c r="J30" s="9" t="s">
        <v>476</v>
      </c>
      <c r="K30" s="9" t="s">
        <v>477</v>
      </c>
      <c r="L30" s="9" t="s">
        <v>478</v>
      </c>
      <c r="M30" s="9" t="s">
        <v>479</v>
      </c>
      <c r="N30" s="9" t="s">
        <v>480</v>
      </c>
      <c r="O30" s="9" t="s">
        <v>481</v>
      </c>
      <c r="P30" s="9" t="s">
        <v>482</v>
      </c>
      <c r="Q30" s="9" t="s">
        <v>483</v>
      </c>
      <c r="R30" s="9" t="s">
        <v>484</v>
      </c>
      <c r="S30" s="9" t="s">
        <v>485</v>
      </c>
      <c r="T30" s="9" t="s">
        <v>486</v>
      </c>
      <c r="U30" s="9" t="s">
        <v>487</v>
      </c>
      <c r="V30" s="9" t="s">
        <v>488</v>
      </c>
      <c r="W30" s="9" t="s">
        <v>489</v>
      </c>
      <c r="X30" s="9" t="s">
        <v>490</v>
      </c>
      <c r="Y30" s="9" t="s">
        <v>491</v>
      </c>
      <c r="Z30" s="9" t="s">
        <v>492</v>
      </c>
      <c r="AA30" s="9" t="s">
        <v>493</v>
      </c>
      <c r="AB30" s="9" t="s">
        <v>494</v>
      </c>
      <c r="AC30" s="9" t="s">
        <v>495</v>
      </c>
      <c r="AD30" s="9" t="s">
        <v>496</v>
      </c>
      <c r="AE30" s="9" t="s">
        <v>497</v>
      </c>
      <c r="AF30" s="9" t="s">
        <v>498</v>
      </c>
      <c r="AG30" s="9" t="s">
        <v>499</v>
      </c>
      <c r="AH30" s="9" t="s">
        <v>500</v>
      </c>
      <c r="AI30" s="9" t="s">
        <v>501</v>
      </c>
      <c r="AJ30" s="9" t="s">
        <v>502</v>
      </c>
      <c r="AK30" s="9" t="s">
        <v>503</v>
      </c>
      <c r="AL30" s="9" t="s">
        <v>504</v>
      </c>
      <c r="AM30" s="9" t="s">
        <v>505</v>
      </c>
      <c r="AN30" s="9" t="s">
        <v>506</v>
      </c>
      <c r="AO30" s="9" t="s">
        <v>507</v>
      </c>
      <c r="AP30" s="9" t="s">
        <v>508</v>
      </c>
      <c r="AQ30" s="9" t="s">
        <v>509</v>
      </c>
      <c r="AR30" s="9" t="s">
        <v>510</v>
      </c>
      <c r="AS30" s="9" t="s">
        <v>511</v>
      </c>
      <c r="AT30" s="9" t="s">
        <v>512</v>
      </c>
      <c r="AU30" s="9" t="s">
        <v>513</v>
      </c>
      <c r="AV30" s="9" t="s">
        <v>571</v>
      </c>
      <c r="AW30" s="9" t="s">
        <v>572</v>
      </c>
      <c r="AX30" s="9" t="s">
        <v>573</v>
      </c>
      <c r="AY30" s="9" t="s">
        <v>574</v>
      </c>
      <c r="AZ30" s="9" t="s">
        <v>575</v>
      </c>
      <c r="BA30" s="9" t="s">
        <v>576</v>
      </c>
      <c r="BB30" s="9" t="s">
        <v>577</v>
      </c>
      <c r="BC30" s="9" t="s">
        <v>578</v>
      </c>
      <c r="BD30" s="9" t="s">
        <v>579</v>
      </c>
      <c r="BE30" s="9" t="s">
        <v>580</v>
      </c>
      <c r="BF30" s="9" t="s">
        <v>581</v>
      </c>
      <c r="BG30" s="9" t="s">
        <v>582</v>
      </c>
      <c r="BH30" s="9" t="s">
        <v>583</v>
      </c>
      <c r="BI30" s="9" t="s">
        <v>584</v>
      </c>
      <c r="BJ30" s="9" t="s">
        <v>585</v>
      </c>
      <c r="BK30" s="9" t="s">
        <v>586</v>
      </c>
    </row>
    <row r="31" spans="1:64">
      <c r="A31" s="9">
        <v>92</v>
      </c>
      <c r="B31" s="9" t="s">
        <v>66</v>
      </c>
      <c r="C31" s="9" t="s">
        <v>470</v>
      </c>
      <c r="D31" s="9" t="s">
        <v>591</v>
      </c>
      <c r="E31" s="9" t="s">
        <v>471</v>
      </c>
      <c r="F31" s="9" t="s">
        <v>472</v>
      </c>
      <c r="G31" s="9" t="s">
        <v>473</v>
      </c>
      <c r="H31" s="9" t="s">
        <v>474</v>
      </c>
      <c r="I31" s="9" t="s">
        <v>475</v>
      </c>
      <c r="J31" s="9" t="s">
        <v>476</v>
      </c>
      <c r="K31" s="9" t="s">
        <v>477</v>
      </c>
      <c r="L31" s="9" t="s">
        <v>478</v>
      </c>
      <c r="M31" s="9" t="s">
        <v>479</v>
      </c>
      <c r="N31" s="9" t="s">
        <v>480</v>
      </c>
      <c r="O31" s="9" t="s">
        <v>481</v>
      </c>
      <c r="P31" s="9" t="s">
        <v>482</v>
      </c>
      <c r="Q31" s="9" t="s">
        <v>483</v>
      </c>
      <c r="R31" s="9" t="s">
        <v>484</v>
      </c>
      <c r="S31" s="9" t="s">
        <v>485</v>
      </c>
      <c r="T31" s="9" t="s">
        <v>486</v>
      </c>
      <c r="U31" s="9" t="s">
        <v>487</v>
      </c>
      <c r="V31" s="9" t="s">
        <v>488</v>
      </c>
      <c r="W31" s="9" t="s">
        <v>489</v>
      </c>
      <c r="X31" s="9" t="s">
        <v>490</v>
      </c>
      <c r="Y31" s="9" t="s">
        <v>491</v>
      </c>
      <c r="Z31" s="9" t="s">
        <v>492</v>
      </c>
      <c r="AA31" s="9" t="s">
        <v>493</v>
      </c>
      <c r="AB31" s="9" t="s">
        <v>494</v>
      </c>
      <c r="AC31" s="9" t="s">
        <v>495</v>
      </c>
      <c r="AD31" s="9" t="s">
        <v>496</v>
      </c>
      <c r="AE31" s="9" t="s">
        <v>497</v>
      </c>
      <c r="AF31" s="9" t="s">
        <v>498</v>
      </c>
      <c r="AG31" s="9" t="s">
        <v>499</v>
      </c>
      <c r="AH31" s="9" t="s">
        <v>500</v>
      </c>
      <c r="AI31" s="9" t="s">
        <v>501</v>
      </c>
      <c r="AJ31" s="9" t="s">
        <v>502</v>
      </c>
      <c r="AK31" s="9" t="s">
        <v>503</v>
      </c>
      <c r="AL31" s="9" t="s">
        <v>504</v>
      </c>
      <c r="AM31" s="9" t="s">
        <v>505</v>
      </c>
      <c r="AN31" s="9" t="s">
        <v>506</v>
      </c>
      <c r="AO31" s="9" t="s">
        <v>507</v>
      </c>
      <c r="AP31" s="9" t="s">
        <v>508</v>
      </c>
      <c r="AQ31" s="9" t="s">
        <v>509</v>
      </c>
      <c r="AR31" s="9" t="s">
        <v>510</v>
      </c>
      <c r="AS31" s="9" t="s">
        <v>511</v>
      </c>
      <c r="AT31" s="9" t="s">
        <v>512</v>
      </c>
      <c r="AU31" s="9" t="s">
        <v>513</v>
      </c>
      <c r="AV31" s="9" t="s">
        <v>571</v>
      </c>
      <c r="AW31" s="9" t="s">
        <v>572</v>
      </c>
      <c r="AX31" s="9" t="s">
        <v>573</v>
      </c>
      <c r="AY31" s="9" t="s">
        <v>574</v>
      </c>
      <c r="AZ31" s="9" t="s">
        <v>575</v>
      </c>
      <c r="BA31" s="9" t="s">
        <v>576</v>
      </c>
      <c r="BB31" s="9" t="s">
        <v>577</v>
      </c>
      <c r="BC31" s="9" t="s">
        <v>578</v>
      </c>
      <c r="BD31" s="9" t="s">
        <v>579</v>
      </c>
      <c r="BE31" s="9" t="s">
        <v>580</v>
      </c>
      <c r="BF31" s="9" t="s">
        <v>581</v>
      </c>
      <c r="BG31" s="9" t="s">
        <v>582</v>
      </c>
      <c r="BH31" s="9" t="s">
        <v>583</v>
      </c>
      <c r="BI31" s="9" t="s">
        <v>584</v>
      </c>
      <c r="BJ31" s="9" t="s">
        <v>585</v>
      </c>
      <c r="BK31" s="9" t="s">
        <v>586</v>
      </c>
    </row>
    <row r="32" spans="1:64">
      <c r="A32" s="9">
        <v>93</v>
      </c>
      <c r="B32" s="9" t="s">
        <v>66</v>
      </c>
      <c r="C32" s="9" t="s">
        <v>470</v>
      </c>
      <c r="D32" s="9" t="s">
        <v>591</v>
      </c>
      <c r="E32" s="9" t="s">
        <v>471</v>
      </c>
      <c r="F32" s="9" t="s">
        <v>472</v>
      </c>
      <c r="G32" s="9" t="s">
        <v>473</v>
      </c>
      <c r="H32" s="9" t="s">
        <v>474</v>
      </c>
      <c r="I32" s="9" t="s">
        <v>475</v>
      </c>
      <c r="J32" s="9" t="s">
        <v>476</v>
      </c>
      <c r="K32" s="9" t="s">
        <v>477</v>
      </c>
      <c r="L32" s="9" t="s">
        <v>478</v>
      </c>
      <c r="M32" s="9" t="s">
        <v>479</v>
      </c>
      <c r="N32" s="9" t="s">
        <v>480</v>
      </c>
      <c r="O32" s="9" t="s">
        <v>481</v>
      </c>
      <c r="P32" s="9" t="s">
        <v>482</v>
      </c>
      <c r="Q32" s="9" t="s">
        <v>483</v>
      </c>
      <c r="R32" s="9" t="s">
        <v>484</v>
      </c>
      <c r="S32" s="9" t="s">
        <v>485</v>
      </c>
      <c r="T32" s="9" t="s">
        <v>486</v>
      </c>
      <c r="U32" s="9" t="s">
        <v>487</v>
      </c>
      <c r="V32" s="9" t="s">
        <v>488</v>
      </c>
      <c r="W32" s="9" t="s">
        <v>489</v>
      </c>
      <c r="X32" s="9" t="s">
        <v>490</v>
      </c>
      <c r="Y32" s="9" t="s">
        <v>491</v>
      </c>
      <c r="Z32" s="9" t="s">
        <v>492</v>
      </c>
      <c r="AA32" s="9" t="s">
        <v>493</v>
      </c>
      <c r="AB32" s="9" t="s">
        <v>494</v>
      </c>
      <c r="AC32" s="9" t="s">
        <v>495</v>
      </c>
      <c r="AD32" s="9" t="s">
        <v>496</v>
      </c>
      <c r="AE32" s="9" t="s">
        <v>497</v>
      </c>
      <c r="AF32" s="9" t="s">
        <v>498</v>
      </c>
      <c r="AG32" s="9" t="s">
        <v>499</v>
      </c>
      <c r="AH32" s="9" t="s">
        <v>500</v>
      </c>
      <c r="AI32" s="9" t="s">
        <v>501</v>
      </c>
      <c r="AJ32" s="9" t="s">
        <v>502</v>
      </c>
      <c r="AK32" s="9" t="s">
        <v>503</v>
      </c>
      <c r="AL32" s="9" t="s">
        <v>504</v>
      </c>
      <c r="AM32" s="9" t="s">
        <v>505</v>
      </c>
      <c r="AN32" s="9" t="s">
        <v>506</v>
      </c>
      <c r="AO32" s="9" t="s">
        <v>507</v>
      </c>
      <c r="AP32" s="9" t="s">
        <v>508</v>
      </c>
      <c r="AQ32" s="9" t="s">
        <v>509</v>
      </c>
      <c r="AR32" s="9" t="s">
        <v>510</v>
      </c>
      <c r="AS32" s="9" t="s">
        <v>511</v>
      </c>
      <c r="AT32" s="9" t="s">
        <v>512</v>
      </c>
      <c r="AU32" s="9" t="s">
        <v>513</v>
      </c>
      <c r="AV32" s="9" t="s">
        <v>571</v>
      </c>
      <c r="AW32" s="9" t="s">
        <v>572</v>
      </c>
      <c r="AX32" s="9" t="s">
        <v>573</v>
      </c>
      <c r="AY32" s="9" t="s">
        <v>574</v>
      </c>
      <c r="AZ32" s="9" t="s">
        <v>575</v>
      </c>
      <c r="BA32" s="9" t="s">
        <v>576</v>
      </c>
      <c r="BB32" s="9" t="s">
        <v>577</v>
      </c>
      <c r="BC32" s="9" t="s">
        <v>578</v>
      </c>
      <c r="BD32" s="9" t="s">
        <v>579</v>
      </c>
      <c r="BE32" s="9" t="s">
        <v>580</v>
      </c>
      <c r="BF32" s="9" t="s">
        <v>581</v>
      </c>
      <c r="BG32" s="9" t="s">
        <v>582</v>
      </c>
      <c r="BH32" s="9" t="s">
        <v>583</v>
      </c>
      <c r="BI32" s="9" t="s">
        <v>584</v>
      </c>
      <c r="BJ32" s="9" t="s">
        <v>585</v>
      </c>
      <c r="BK32" s="9" t="s">
        <v>586</v>
      </c>
    </row>
    <row r="33" spans="1:63">
      <c r="A33" s="9">
        <v>94</v>
      </c>
      <c r="B33" s="9" t="s">
        <v>66</v>
      </c>
      <c r="C33" s="9" t="s">
        <v>470</v>
      </c>
      <c r="D33" s="9" t="s">
        <v>591</v>
      </c>
      <c r="E33" s="9" t="s">
        <v>471</v>
      </c>
      <c r="F33" s="9" t="s">
        <v>472</v>
      </c>
      <c r="G33" s="9" t="s">
        <v>473</v>
      </c>
      <c r="H33" s="9" t="s">
        <v>474</v>
      </c>
      <c r="I33" s="9" t="s">
        <v>475</v>
      </c>
      <c r="J33" s="9" t="s">
        <v>476</v>
      </c>
      <c r="K33" s="9" t="s">
        <v>477</v>
      </c>
      <c r="L33" s="9" t="s">
        <v>478</v>
      </c>
      <c r="M33" s="9" t="s">
        <v>479</v>
      </c>
      <c r="N33" s="9" t="s">
        <v>480</v>
      </c>
      <c r="O33" s="9" t="s">
        <v>481</v>
      </c>
      <c r="P33" s="9" t="s">
        <v>482</v>
      </c>
      <c r="Q33" s="9" t="s">
        <v>483</v>
      </c>
      <c r="R33" s="9" t="s">
        <v>484</v>
      </c>
      <c r="S33" s="9" t="s">
        <v>485</v>
      </c>
      <c r="T33" s="9" t="s">
        <v>486</v>
      </c>
      <c r="U33" s="9" t="s">
        <v>487</v>
      </c>
      <c r="V33" s="9" t="s">
        <v>488</v>
      </c>
      <c r="W33" s="9" t="s">
        <v>489</v>
      </c>
      <c r="X33" s="9" t="s">
        <v>490</v>
      </c>
      <c r="Y33" s="9" t="s">
        <v>491</v>
      </c>
      <c r="Z33" s="9" t="s">
        <v>492</v>
      </c>
      <c r="AA33" s="9" t="s">
        <v>493</v>
      </c>
      <c r="AB33" s="9" t="s">
        <v>494</v>
      </c>
      <c r="AC33" s="9" t="s">
        <v>495</v>
      </c>
      <c r="AD33" s="9" t="s">
        <v>496</v>
      </c>
      <c r="AE33" s="9" t="s">
        <v>497</v>
      </c>
      <c r="AF33" s="9" t="s">
        <v>498</v>
      </c>
      <c r="AG33" s="9" t="s">
        <v>499</v>
      </c>
      <c r="AH33" s="9" t="s">
        <v>500</v>
      </c>
      <c r="AI33" s="9" t="s">
        <v>501</v>
      </c>
      <c r="AJ33" s="9" t="s">
        <v>502</v>
      </c>
      <c r="AK33" s="9" t="s">
        <v>503</v>
      </c>
      <c r="AL33" s="9" t="s">
        <v>504</v>
      </c>
      <c r="AM33" s="9" t="s">
        <v>505</v>
      </c>
      <c r="AN33" s="9" t="s">
        <v>506</v>
      </c>
      <c r="AO33" s="9" t="s">
        <v>507</v>
      </c>
      <c r="AP33" s="9" t="s">
        <v>508</v>
      </c>
      <c r="AQ33" s="9" t="s">
        <v>509</v>
      </c>
      <c r="AR33" s="9" t="s">
        <v>510</v>
      </c>
      <c r="AS33" s="9" t="s">
        <v>511</v>
      </c>
      <c r="AT33" s="9" t="s">
        <v>512</v>
      </c>
      <c r="AU33" s="9" t="s">
        <v>513</v>
      </c>
      <c r="AV33" s="9" t="s">
        <v>571</v>
      </c>
      <c r="AW33" s="9" t="s">
        <v>572</v>
      </c>
      <c r="AX33" s="9" t="s">
        <v>573</v>
      </c>
      <c r="AY33" s="9" t="s">
        <v>574</v>
      </c>
      <c r="AZ33" s="9" t="s">
        <v>575</v>
      </c>
      <c r="BA33" s="9" t="s">
        <v>576</v>
      </c>
      <c r="BB33" s="9" t="s">
        <v>577</v>
      </c>
      <c r="BC33" s="9" t="s">
        <v>578</v>
      </c>
      <c r="BD33" s="9" t="s">
        <v>579</v>
      </c>
      <c r="BE33" s="9" t="s">
        <v>580</v>
      </c>
      <c r="BF33" s="9" t="s">
        <v>581</v>
      </c>
      <c r="BG33" s="9" t="s">
        <v>582</v>
      </c>
      <c r="BH33" s="9" t="s">
        <v>583</v>
      </c>
      <c r="BI33" s="9" t="s">
        <v>584</v>
      </c>
      <c r="BJ33" s="9" t="s">
        <v>585</v>
      </c>
      <c r="BK33" s="9" t="s">
        <v>586</v>
      </c>
    </row>
    <row r="34" spans="1:63">
      <c r="A34" s="9">
        <v>95</v>
      </c>
      <c r="B34" s="9" t="s">
        <v>66</v>
      </c>
      <c r="C34" s="9" t="s">
        <v>470</v>
      </c>
      <c r="D34" s="9" t="s">
        <v>591</v>
      </c>
      <c r="E34" s="9" t="s">
        <v>471</v>
      </c>
      <c r="F34" s="9" t="s">
        <v>472</v>
      </c>
      <c r="G34" s="9" t="s">
        <v>473</v>
      </c>
      <c r="H34" s="9" t="s">
        <v>474</v>
      </c>
      <c r="I34" s="9" t="s">
        <v>475</v>
      </c>
      <c r="J34" s="9" t="s">
        <v>476</v>
      </c>
      <c r="K34" s="9" t="s">
        <v>477</v>
      </c>
      <c r="L34" s="9" t="s">
        <v>478</v>
      </c>
      <c r="M34" s="9" t="s">
        <v>479</v>
      </c>
      <c r="N34" s="9" t="s">
        <v>480</v>
      </c>
      <c r="O34" s="9" t="s">
        <v>481</v>
      </c>
      <c r="P34" s="9" t="s">
        <v>482</v>
      </c>
      <c r="Q34" s="9" t="s">
        <v>483</v>
      </c>
      <c r="R34" s="9" t="s">
        <v>484</v>
      </c>
      <c r="S34" s="9" t="s">
        <v>485</v>
      </c>
      <c r="T34" s="9" t="s">
        <v>486</v>
      </c>
      <c r="U34" s="9" t="s">
        <v>487</v>
      </c>
      <c r="V34" s="9" t="s">
        <v>488</v>
      </c>
      <c r="W34" s="9" t="s">
        <v>489</v>
      </c>
      <c r="X34" s="9" t="s">
        <v>490</v>
      </c>
      <c r="Y34" s="9" t="s">
        <v>491</v>
      </c>
      <c r="Z34" s="9" t="s">
        <v>492</v>
      </c>
      <c r="AA34" s="9" t="s">
        <v>493</v>
      </c>
      <c r="AB34" s="9" t="s">
        <v>494</v>
      </c>
      <c r="AC34" s="9" t="s">
        <v>495</v>
      </c>
      <c r="AD34" s="9" t="s">
        <v>496</v>
      </c>
      <c r="AE34" s="9" t="s">
        <v>497</v>
      </c>
      <c r="AF34" s="9" t="s">
        <v>498</v>
      </c>
      <c r="AG34" s="9" t="s">
        <v>499</v>
      </c>
      <c r="AH34" s="9" t="s">
        <v>500</v>
      </c>
      <c r="AI34" s="9" t="s">
        <v>501</v>
      </c>
      <c r="AJ34" s="9" t="s">
        <v>502</v>
      </c>
      <c r="AK34" s="9" t="s">
        <v>503</v>
      </c>
      <c r="AL34" s="9" t="s">
        <v>504</v>
      </c>
      <c r="AM34" s="9" t="s">
        <v>505</v>
      </c>
      <c r="AN34" s="9" t="s">
        <v>506</v>
      </c>
      <c r="AO34" s="9" t="s">
        <v>507</v>
      </c>
      <c r="AP34" s="9" t="s">
        <v>508</v>
      </c>
      <c r="AQ34" s="9" t="s">
        <v>509</v>
      </c>
      <c r="AR34" s="9" t="s">
        <v>510</v>
      </c>
      <c r="AS34" s="9" t="s">
        <v>511</v>
      </c>
      <c r="AT34" s="9" t="s">
        <v>512</v>
      </c>
      <c r="AU34" s="9" t="s">
        <v>513</v>
      </c>
      <c r="AV34" s="9" t="s">
        <v>571</v>
      </c>
      <c r="AW34" s="9" t="s">
        <v>572</v>
      </c>
      <c r="AX34" s="9" t="s">
        <v>573</v>
      </c>
      <c r="AY34" s="9" t="s">
        <v>574</v>
      </c>
      <c r="AZ34" s="9" t="s">
        <v>575</v>
      </c>
      <c r="BA34" s="9" t="s">
        <v>576</v>
      </c>
      <c r="BB34" s="9" t="s">
        <v>577</v>
      </c>
      <c r="BC34" s="9" t="s">
        <v>578</v>
      </c>
      <c r="BD34" s="9" t="s">
        <v>579</v>
      </c>
      <c r="BE34" s="9" t="s">
        <v>580</v>
      </c>
      <c r="BF34" s="9" t="s">
        <v>581</v>
      </c>
      <c r="BG34" s="9" t="s">
        <v>582</v>
      </c>
      <c r="BH34" s="9" t="s">
        <v>583</v>
      </c>
      <c r="BI34" s="9" t="s">
        <v>584</v>
      </c>
      <c r="BJ34" s="9" t="s">
        <v>585</v>
      </c>
      <c r="BK34" s="9" t="s">
        <v>586</v>
      </c>
    </row>
    <row r="35" spans="1:63">
      <c r="A35" s="9">
        <v>96</v>
      </c>
      <c r="B35" s="9" t="s">
        <v>66</v>
      </c>
      <c r="C35" s="9" t="s">
        <v>470</v>
      </c>
      <c r="D35" s="9"/>
      <c r="E35" s="9" t="s">
        <v>471</v>
      </c>
      <c r="F35" s="9" t="s">
        <v>472</v>
      </c>
      <c r="G35" s="9" t="s">
        <v>473</v>
      </c>
      <c r="H35" s="9" t="s">
        <v>474</v>
      </c>
      <c r="I35" s="9" t="s">
        <v>475</v>
      </c>
      <c r="J35" s="9" t="s">
        <v>476</v>
      </c>
      <c r="K35" s="9" t="s">
        <v>477</v>
      </c>
      <c r="L35" s="9" t="s">
        <v>478</v>
      </c>
      <c r="M35" s="9" t="s">
        <v>479</v>
      </c>
      <c r="N35" s="9" t="s">
        <v>480</v>
      </c>
      <c r="O35" s="9" t="s">
        <v>481</v>
      </c>
      <c r="P35" s="9" t="s">
        <v>482</v>
      </c>
      <c r="Q35" s="9" t="s">
        <v>483</v>
      </c>
      <c r="R35" s="9" t="s">
        <v>484</v>
      </c>
      <c r="S35" s="9" t="s">
        <v>485</v>
      </c>
      <c r="T35" s="9" t="s">
        <v>486</v>
      </c>
      <c r="U35" s="9" t="s">
        <v>487</v>
      </c>
      <c r="V35" s="9" t="s">
        <v>488</v>
      </c>
      <c r="W35" s="9" t="s">
        <v>489</v>
      </c>
      <c r="X35" s="9" t="s">
        <v>490</v>
      </c>
      <c r="Y35" s="9" t="s">
        <v>491</v>
      </c>
      <c r="Z35" s="9" t="s">
        <v>492</v>
      </c>
      <c r="AA35" s="9" t="s">
        <v>493</v>
      </c>
      <c r="AB35" s="9" t="s">
        <v>494</v>
      </c>
      <c r="AC35" s="9" t="s">
        <v>495</v>
      </c>
      <c r="AD35" s="9" t="s">
        <v>496</v>
      </c>
      <c r="AE35" s="9" t="s">
        <v>497</v>
      </c>
      <c r="AF35" s="9" t="s">
        <v>498</v>
      </c>
      <c r="AG35" s="9" t="s">
        <v>499</v>
      </c>
      <c r="AH35" s="9" t="s">
        <v>500</v>
      </c>
      <c r="AI35" s="9" t="s">
        <v>501</v>
      </c>
      <c r="AJ35" s="9" t="s">
        <v>502</v>
      </c>
      <c r="AK35" s="9" t="s">
        <v>503</v>
      </c>
      <c r="AL35" s="9" t="s">
        <v>504</v>
      </c>
      <c r="AM35" s="9" t="s">
        <v>505</v>
      </c>
      <c r="AN35" s="9" t="s">
        <v>506</v>
      </c>
      <c r="AO35" s="9" t="s">
        <v>507</v>
      </c>
      <c r="AP35" s="9" t="s">
        <v>508</v>
      </c>
      <c r="AQ35" s="9" t="s">
        <v>509</v>
      </c>
      <c r="AR35" s="9" t="s">
        <v>510</v>
      </c>
      <c r="AS35" s="9" t="s">
        <v>511</v>
      </c>
      <c r="AT35" s="9" t="s">
        <v>512</v>
      </c>
      <c r="AU35" s="9" t="s">
        <v>513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</row>
    <row r="36" spans="1:6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325</v>
      </c>
      <c r="N36" s="9" t="s">
        <v>326</v>
      </c>
      <c r="O36" s="9" t="s">
        <v>327</v>
      </c>
      <c r="P36" s="9" t="s">
        <v>328</v>
      </c>
      <c r="Q36" s="9" t="s">
        <v>329</v>
      </c>
      <c r="R36" s="9" t="s">
        <v>624</v>
      </c>
      <c r="S36" s="9" t="s">
        <v>625</v>
      </c>
      <c r="T36" s="9" t="s">
        <v>626</v>
      </c>
      <c r="U36" s="9" t="s">
        <v>627</v>
      </c>
      <c r="V36" s="9" t="s">
        <v>628</v>
      </c>
      <c r="W36" s="9" t="s">
        <v>629</v>
      </c>
      <c r="X36" s="9" t="s">
        <v>630</v>
      </c>
      <c r="Y36" s="9" t="s">
        <v>631</v>
      </c>
      <c r="Z36" s="9" t="s">
        <v>632</v>
      </c>
      <c r="AA36" s="9" t="s">
        <v>633</v>
      </c>
      <c r="AB36" s="9" t="s">
        <v>634</v>
      </c>
      <c r="AC36" s="9" t="s">
        <v>635</v>
      </c>
      <c r="AD36" s="9" t="s">
        <v>636</v>
      </c>
      <c r="AE36" s="9" t="s">
        <v>637</v>
      </c>
      <c r="AF36" s="9" t="s">
        <v>638</v>
      </c>
      <c r="AG36" s="9" t="s">
        <v>639</v>
      </c>
      <c r="AH36" s="9" t="s">
        <v>640</v>
      </c>
      <c r="AI36" s="9" t="s">
        <v>641</v>
      </c>
      <c r="AJ36" s="9" t="s">
        <v>642</v>
      </c>
      <c r="AK36" s="9" t="s">
        <v>643</v>
      </c>
      <c r="AL36" s="9" t="s">
        <v>644</v>
      </c>
      <c r="AM36" s="9" t="s">
        <v>645</v>
      </c>
      <c r="AN36" s="9" t="s">
        <v>646</v>
      </c>
      <c r="AO36" s="9" t="s">
        <v>647</v>
      </c>
      <c r="AP36" s="9" t="s">
        <v>648</v>
      </c>
      <c r="AQ36" s="9" t="s">
        <v>649</v>
      </c>
      <c r="AR36" s="9" t="s">
        <v>650</v>
      </c>
      <c r="AS36" s="9" t="s">
        <v>651</v>
      </c>
      <c r="AT36" s="9" t="s">
        <v>652</v>
      </c>
      <c r="AU36" s="9" t="s">
        <v>653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28" workbookViewId="0">
      <selection activeCell="D41" sqref="D41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390</v>
      </c>
    </row>
    <row r="2" spans="1:10">
      <c r="A2">
        <v>63</v>
      </c>
      <c r="B2" t="s">
        <v>363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365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365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365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365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365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365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365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365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365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365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365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365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365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365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365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O29" sqref="O29"/>
    </sheetView>
  </sheetViews>
  <sheetFormatPr defaultRowHeight="15"/>
  <cols>
    <col min="10" max="10" width="16.1406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389</v>
      </c>
    </row>
    <row r="2" spans="1:10">
      <c r="A2">
        <v>63</v>
      </c>
      <c r="B2" t="s">
        <v>363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363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363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363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363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363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363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363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363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363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363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363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363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363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363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363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363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363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363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363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366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366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366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9" workbookViewId="0">
      <selection activeCell="F42" sqref="F42"/>
    </sheetView>
  </sheetViews>
  <sheetFormatPr defaultRowHeight="15"/>
  <cols>
    <col min="7" max="7" width="14.140625" bestFit="1" customWidth="1" collapsed="1"/>
    <col min="10" max="10" width="16.140625" bestFit="1" customWidth="1" collapsed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388</v>
      </c>
      <c r="K1" t="s">
        <v>341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337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>
      <c r="A36">
        <v>97</v>
      </c>
      <c r="B36" t="s">
        <v>276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7" sqref="G37"/>
    </sheetView>
  </sheetViews>
  <sheetFormatPr defaultRowHeight="15"/>
  <cols>
    <col min="7" max="7" width="14.140625" bestFit="1" customWidth="1" collapsed="1"/>
    <col min="9" max="9" width="15.42578125" bestFit="1" customWidth="1" collapsed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391</v>
      </c>
      <c r="J1" t="s">
        <v>339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364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364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364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364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364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364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364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364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364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364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364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364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364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364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367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367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367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367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367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367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367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367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367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367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367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367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367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>
      <c r="A35">
        <v>96</v>
      </c>
      <c r="B35" t="s">
        <v>367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>
      <c r="A36">
        <v>97</v>
      </c>
      <c r="B36" t="s">
        <v>367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16" workbookViewId="0">
      <selection activeCell="E36" sqref="E36"/>
    </sheetView>
  </sheetViews>
  <sheetFormatPr defaultRowHeight="1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338</v>
      </c>
      <c r="I1" s="3" t="s">
        <v>392</v>
      </c>
      <c r="J1" s="3" t="s">
        <v>393</v>
      </c>
      <c r="K1" s="3" t="s">
        <v>394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361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361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361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361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361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361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361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361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361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361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361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361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361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>
      <c r="A35" s="3">
        <v>96</v>
      </c>
      <c r="B35" s="3" t="s">
        <v>361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>
      <c r="A36" s="3">
        <v>97</v>
      </c>
      <c r="B36" s="3" t="s">
        <v>361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A36" sqref="A36"/>
    </sheetView>
  </sheetViews>
  <sheetFormatPr defaultRowHeight="15"/>
  <cols>
    <col min="8" max="8" width="10.7109375" bestFit="1" customWidth="1" collapsed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359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354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355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6" workbookViewId="0">
      <selection activeCell="A36" sqref="A3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356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A36" sqref="A36"/>
    </sheetView>
  </sheetViews>
  <sheetFormatPr defaultRowHeight="15"/>
  <cols>
    <col min="8" max="8" width="11.140625" bestFit="1" customWidth="1" collapsed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357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25" workbookViewId="0">
      <selection activeCell="B42" sqref="B42"/>
    </sheetView>
  </sheetViews>
  <sheetFormatPr defaultRowHeight="15"/>
  <cols>
    <col min="2" max="2" width="96.7109375" bestFit="1" customWidth="1" collapsed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3" workbookViewId="0">
      <selection activeCell="A35" sqref="A35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358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>
      <c r="A34" s="3">
        <v>95</v>
      </c>
      <c r="B34" s="4" t="s">
        <v>323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>
      <c r="A35" s="3">
        <v>96</v>
      </c>
      <c r="B35" s="4" t="s">
        <v>323</v>
      </c>
      <c r="C35" s="4"/>
      <c r="D35" s="4"/>
      <c r="E35" t="s">
        <v>66</v>
      </c>
      <c r="F35" s="3"/>
      <c r="G35" s="3" t="s">
        <v>67</v>
      </c>
      <c r="H35" s="3" t="s">
        <v>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15" zoomScaleNormal="115" workbookViewId="0">
      <selection activeCell="E18" sqref="E1:G18"/>
    </sheetView>
  </sheetViews>
  <sheetFormatPr defaultRowHeight="15"/>
  <cols>
    <col min="1" max="2" width="14" bestFit="1" customWidth="1"/>
    <col min="6" max="6" width="9.140625" style="8"/>
  </cols>
  <sheetData>
    <row r="1" spans="1:8">
      <c r="A1" t="s">
        <v>449</v>
      </c>
      <c r="B1" t="s">
        <v>450</v>
      </c>
      <c r="C1" t="s">
        <v>467</v>
      </c>
      <c r="D1" t="s">
        <v>600</v>
      </c>
    </row>
    <row r="2" spans="1:8">
      <c r="A2" t="s">
        <v>454</v>
      </c>
      <c r="B2" t="s">
        <v>454</v>
      </c>
      <c r="C2">
        <v>3.56</v>
      </c>
      <c r="D2">
        <v>0.09</v>
      </c>
      <c r="G2" s="17"/>
    </row>
    <row r="3" spans="1:8">
      <c r="A3" t="s">
        <v>451</v>
      </c>
      <c r="B3" t="s">
        <v>451</v>
      </c>
      <c r="C3">
        <v>4</v>
      </c>
      <c r="D3">
        <v>0.03</v>
      </c>
      <c r="G3" s="17"/>
    </row>
    <row r="4" spans="1:8">
      <c r="A4" t="s">
        <v>456</v>
      </c>
      <c r="B4" t="s">
        <v>456</v>
      </c>
      <c r="C4">
        <v>2.5</v>
      </c>
      <c r="D4">
        <v>0.22500000000000001</v>
      </c>
      <c r="G4" s="17"/>
    </row>
    <row r="5" spans="1:8">
      <c r="A5" t="s">
        <v>452</v>
      </c>
      <c r="B5" t="s">
        <v>452</v>
      </c>
      <c r="C5">
        <v>3</v>
      </c>
      <c r="D5">
        <v>0.1</v>
      </c>
      <c r="F5" s="16"/>
      <c r="G5" s="17"/>
    </row>
    <row r="6" spans="1:8">
      <c r="A6" t="s">
        <v>458</v>
      </c>
      <c r="B6" t="s">
        <v>458</v>
      </c>
      <c r="C6">
        <v>1</v>
      </c>
      <c r="D6">
        <v>0.22</v>
      </c>
      <c r="F6" s="16"/>
      <c r="G6" s="17"/>
    </row>
    <row r="7" spans="1:8">
      <c r="A7" t="s">
        <v>465</v>
      </c>
      <c r="B7" t="s">
        <v>465</v>
      </c>
      <c r="C7">
        <v>3.6</v>
      </c>
      <c r="D7">
        <v>6.4285714285714293E-2</v>
      </c>
      <c r="G7" s="17"/>
    </row>
    <row r="8" spans="1:8">
      <c r="A8" t="s">
        <v>460</v>
      </c>
      <c r="B8" t="s">
        <v>460</v>
      </c>
      <c r="C8">
        <v>1.2</v>
      </c>
      <c r="D8">
        <v>0.04</v>
      </c>
      <c r="F8" s="16"/>
      <c r="G8" s="17"/>
    </row>
    <row r="9" spans="1:8">
      <c r="A9" t="s">
        <v>463</v>
      </c>
      <c r="B9" t="s">
        <v>463</v>
      </c>
      <c r="C9">
        <v>0.5</v>
      </c>
      <c r="D9">
        <v>0</v>
      </c>
      <c r="F9" s="16"/>
      <c r="G9" s="17"/>
    </row>
    <row r="10" spans="1:8">
      <c r="A10" t="s">
        <v>457</v>
      </c>
      <c r="B10" t="s">
        <v>457</v>
      </c>
      <c r="C10">
        <v>2</v>
      </c>
      <c r="D10">
        <v>0.22</v>
      </c>
      <c r="F10" s="16"/>
      <c r="G10" s="17"/>
      <c r="H10" s="8"/>
    </row>
    <row r="11" spans="1:8">
      <c r="A11" t="s">
        <v>455</v>
      </c>
      <c r="B11" t="s">
        <v>455</v>
      </c>
      <c r="C11">
        <v>2.5</v>
      </c>
      <c r="D11">
        <v>0.10124999999999999</v>
      </c>
      <c r="G11" s="17"/>
      <c r="H11" s="8"/>
    </row>
    <row r="12" spans="1:8">
      <c r="A12" t="s">
        <v>461</v>
      </c>
      <c r="B12" t="s">
        <v>461</v>
      </c>
      <c r="C12">
        <v>2.5</v>
      </c>
      <c r="D12">
        <v>0.33333333333333331</v>
      </c>
      <c r="F12" s="16"/>
      <c r="G12" s="17"/>
      <c r="H12" s="8"/>
    </row>
    <row r="13" spans="1:8">
      <c r="A13" t="s">
        <v>453</v>
      </c>
      <c r="B13" t="s">
        <v>453</v>
      </c>
      <c r="C13">
        <v>8</v>
      </c>
      <c r="D13">
        <v>0</v>
      </c>
      <c r="F13" s="16"/>
      <c r="G13" s="17"/>
    </row>
    <row r="14" spans="1:8">
      <c r="A14" t="s">
        <v>464</v>
      </c>
      <c r="B14" t="s">
        <v>464</v>
      </c>
      <c r="C14">
        <v>0.5</v>
      </c>
      <c r="D14">
        <v>0.04</v>
      </c>
      <c r="F14" s="16"/>
      <c r="G14" s="17"/>
    </row>
    <row r="15" spans="1:8">
      <c r="A15" t="s">
        <v>459</v>
      </c>
      <c r="B15" t="s">
        <v>459</v>
      </c>
      <c r="C15">
        <v>0.6</v>
      </c>
      <c r="D15">
        <v>3.214285714285714E-2</v>
      </c>
      <c r="F15" s="16"/>
      <c r="G15" s="17"/>
    </row>
    <row r="16" spans="1:8">
      <c r="A16" t="s">
        <v>466</v>
      </c>
      <c r="B16" t="s">
        <v>466</v>
      </c>
      <c r="C16">
        <v>0.9</v>
      </c>
      <c r="D16">
        <v>0.03</v>
      </c>
      <c r="F16" s="16"/>
      <c r="G16" s="17"/>
    </row>
    <row r="17" spans="1:7">
      <c r="A17" t="s">
        <v>462</v>
      </c>
      <c r="B17" t="s">
        <v>462</v>
      </c>
      <c r="C17">
        <v>1.4</v>
      </c>
      <c r="D17">
        <v>8.8235294117647051E-2</v>
      </c>
      <c r="G17" s="17"/>
    </row>
    <row r="18" spans="1:7">
      <c r="A18" t="s">
        <v>593</v>
      </c>
      <c r="B18" t="s">
        <v>593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5" sqref="F5"/>
    </sheetView>
  </sheetViews>
  <sheetFormatPr defaultRowHeight="15"/>
  <cols>
    <col min="1" max="2" width="14" bestFit="1" customWidth="1"/>
    <col min="3" max="3" width="9.28515625" bestFit="1" customWidth="1"/>
  </cols>
  <sheetData>
    <row r="1" spans="1:7">
      <c r="A1" t="s">
        <v>449</v>
      </c>
      <c r="B1" t="s">
        <v>450</v>
      </c>
      <c r="C1" t="s">
        <v>467</v>
      </c>
      <c r="D1" t="s">
        <v>600</v>
      </c>
      <c r="F1" s="8"/>
    </row>
    <row r="2" spans="1:7">
      <c r="A2" t="s">
        <v>454</v>
      </c>
      <c r="B2" t="s">
        <v>454</v>
      </c>
      <c r="C2">
        <v>3.56</v>
      </c>
      <c r="D2">
        <v>0.09</v>
      </c>
      <c r="E2">
        <v>356</v>
      </c>
      <c r="F2" s="8">
        <v>100</v>
      </c>
      <c r="G2" s="17">
        <f>E2/F2</f>
        <v>3.56</v>
      </c>
    </row>
    <row r="3" spans="1:7">
      <c r="A3" t="s">
        <v>451</v>
      </c>
      <c r="B3" t="s">
        <v>451</v>
      </c>
      <c r="C3">
        <v>4</v>
      </c>
      <c r="D3">
        <v>0.03</v>
      </c>
      <c r="E3">
        <v>256</v>
      </c>
      <c r="F3" s="8">
        <v>66</v>
      </c>
      <c r="G3" s="17">
        <f t="shared" ref="G3:G17" si="0">E3/F3</f>
        <v>3.8787878787878789</v>
      </c>
    </row>
    <row r="4" spans="1:7">
      <c r="A4" t="s">
        <v>456</v>
      </c>
      <c r="B4" t="s">
        <v>456</v>
      </c>
      <c r="C4">
        <v>2.5</v>
      </c>
      <c r="D4">
        <v>0.22500000000000001</v>
      </c>
      <c r="E4">
        <v>95</v>
      </c>
      <c r="F4" s="8">
        <v>34</v>
      </c>
      <c r="G4" s="17">
        <f t="shared" si="0"/>
        <v>2.7941176470588234</v>
      </c>
    </row>
    <row r="5" spans="1:7">
      <c r="A5" t="s">
        <v>452</v>
      </c>
      <c r="B5" t="s">
        <v>452</v>
      </c>
      <c r="C5">
        <v>3</v>
      </c>
      <c r="D5">
        <v>0.1</v>
      </c>
      <c r="E5">
        <v>63</v>
      </c>
      <c r="F5" s="16">
        <v>18</v>
      </c>
      <c r="G5" s="17">
        <f t="shared" si="0"/>
        <v>3.5</v>
      </c>
    </row>
    <row r="6" spans="1:7">
      <c r="A6" t="s">
        <v>458</v>
      </c>
      <c r="B6" t="s">
        <v>458</v>
      </c>
      <c r="C6">
        <v>1</v>
      </c>
      <c r="D6">
        <v>0.22</v>
      </c>
      <c r="E6">
        <v>79</v>
      </c>
      <c r="F6" s="16">
        <v>62</v>
      </c>
      <c r="G6" s="17">
        <f t="shared" si="0"/>
        <v>1.2741935483870968</v>
      </c>
    </row>
    <row r="7" spans="1:7">
      <c r="A7" t="s">
        <v>465</v>
      </c>
      <c r="B7" t="s">
        <v>465</v>
      </c>
      <c r="C7">
        <v>3.6</v>
      </c>
      <c r="D7">
        <v>6.4285714285714293E-2</v>
      </c>
      <c r="E7">
        <v>58</v>
      </c>
      <c r="F7" s="8">
        <v>16</v>
      </c>
      <c r="G7" s="17">
        <f t="shared" si="0"/>
        <v>3.625</v>
      </c>
    </row>
    <row r="8" spans="1:7">
      <c r="A8" t="s">
        <v>460</v>
      </c>
      <c r="B8" t="s">
        <v>460</v>
      </c>
      <c r="C8">
        <v>1.2</v>
      </c>
      <c r="D8">
        <v>0.04</v>
      </c>
      <c r="E8">
        <v>158</v>
      </c>
      <c r="F8" s="16">
        <v>190</v>
      </c>
      <c r="G8" s="17">
        <f t="shared" si="0"/>
        <v>0.83157894736842108</v>
      </c>
    </row>
    <row r="9" spans="1:7">
      <c r="A9" t="s">
        <v>463</v>
      </c>
      <c r="B9" t="s">
        <v>463</v>
      </c>
      <c r="C9">
        <v>0.5</v>
      </c>
      <c r="D9">
        <v>0</v>
      </c>
      <c r="E9">
        <v>107</v>
      </c>
      <c r="F9" s="16">
        <v>212</v>
      </c>
      <c r="G9" s="17">
        <f t="shared" si="0"/>
        <v>0.50471698113207553</v>
      </c>
    </row>
    <row r="10" spans="1:7">
      <c r="A10" t="s">
        <v>457</v>
      </c>
      <c r="B10" t="s">
        <v>457</v>
      </c>
      <c r="C10">
        <v>2</v>
      </c>
      <c r="D10">
        <v>0.22</v>
      </c>
      <c r="E10">
        <v>79</v>
      </c>
      <c r="F10" s="16">
        <v>62</v>
      </c>
      <c r="G10" s="17">
        <f t="shared" si="0"/>
        <v>1.2741935483870968</v>
      </c>
    </row>
    <row r="11" spans="1:7">
      <c r="A11" t="s">
        <v>455</v>
      </c>
      <c r="B11" t="s">
        <v>455</v>
      </c>
      <c r="C11">
        <v>2.5</v>
      </c>
      <c r="D11">
        <v>0.10124999999999999</v>
      </c>
      <c r="E11">
        <v>907</v>
      </c>
      <c r="F11" s="8">
        <v>320</v>
      </c>
      <c r="G11" s="17">
        <f t="shared" si="0"/>
        <v>2.8343750000000001</v>
      </c>
    </row>
    <row r="12" spans="1:7">
      <c r="A12" t="s">
        <v>461</v>
      </c>
      <c r="B12" t="s">
        <v>461</v>
      </c>
      <c r="C12">
        <v>2.5</v>
      </c>
      <c r="D12">
        <v>0.33333333333333331</v>
      </c>
      <c r="E12">
        <v>158</v>
      </c>
      <c r="F12" s="16">
        <v>190</v>
      </c>
      <c r="G12" s="17">
        <f t="shared" si="0"/>
        <v>0.83157894736842108</v>
      </c>
    </row>
    <row r="13" spans="1:7">
      <c r="A13" t="s">
        <v>453</v>
      </c>
      <c r="B13" t="s">
        <v>453</v>
      </c>
      <c r="C13">
        <v>8</v>
      </c>
      <c r="D13">
        <v>0</v>
      </c>
      <c r="E13">
        <v>414</v>
      </c>
      <c r="F13" s="16">
        <v>46</v>
      </c>
      <c r="G13" s="17">
        <f t="shared" si="0"/>
        <v>9</v>
      </c>
    </row>
    <row r="14" spans="1:7">
      <c r="A14" t="s">
        <v>464</v>
      </c>
      <c r="B14" t="s">
        <v>464</v>
      </c>
      <c r="C14">
        <v>0.5</v>
      </c>
      <c r="D14">
        <v>0.04</v>
      </c>
      <c r="E14">
        <v>64</v>
      </c>
      <c r="F14" s="16">
        <v>228</v>
      </c>
      <c r="G14" s="17">
        <f t="shared" si="0"/>
        <v>0.2807017543859649</v>
      </c>
    </row>
    <row r="15" spans="1:7">
      <c r="A15" t="s">
        <v>459</v>
      </c>
      <c r="B15" t="s">
        <v>459</v>
      </c>
      <c r="C15">
        <v>0.6</v>
      </c>
      <c r="D15">
        <v>3.214285714285714E-2</v>
      </c>
      <c r="E15">
        <v>158</v>
      </c>
      <c r="F15" s="16">
        <v>190</v>
      </c>
      <c r="G15" s="17">
        <f t="shared" si="0"/>
        <v>0.83157894736842108</v>
      </c>
    </row>
    <row r="16" spans="1:7">
      <c r="A16" t="s">
        <v>466</v>
      </c>
      <c r="B16" t="s">
        <v>466</v>
      </c>
      <c r="C16">
        <v>0.9</v>
      </c>
      <c r="D16">
        <v>0.03</v>
      </c>
      <c r="E16">
        <v>55</v>
      </c>
      <c r="F16" s="16">
        <v>68</v>
      </c>
      <c r="G16" s="17">
        <f t="shared" si="0"/>
        <v>0.80882352941176472</v>
      </c>
    </row>
    <row r="17" spans="1:7">
      <c r="A17" t="s">
        <v>462</v>
      </c>
      <c r="B17" t="s">
        <v>462</v>
      </c>
      <c r="C17">
        <v>1.4</v>
      </c>
      <c r="D17">
        <v>8.8235294117647051E-2</v>
      </c>
      <c r="E17">
        <v>32</v>
      </c>
      <c r="F17" s="8">
        <v>25</v>
      </c>
      <c r="G17" s="17">
        <f t="shared" si="0"/>
        <v>1.28</v>
      </c>
    </row>
    <row r="18" spans="1:7">
      <c r="A18" t="s">
        <v>593</v>
      </c>
      <c r="B18" t="s">
        <v>593</v>
      </c>
      <c r="C18">
        <v>6</v>
      </c>
      <c r="D18">
        <v>0.2</v>
      </c>
      <c r="F18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15" zoomScaleNormal="115" workbookViewId="0">
      <selection activeCell="J14" sqref="J14"/>
    </sheetView>
  </sheetViews>
  <sheetFormatPr defaultRowHeight="15"/>
  <cols>
    <col min="2" max="2" width="16.5703125" bestFit="1" customWidth="1"/>
    <col min="3" max="3" width="11.7109375" bestFit="1" customWidth="1"/>
    <col min="4" max="4" width="12.28515625" bestFit="1" customWidth="1"/>
    <col min="9" max="9" width="13.85546875" bestFit="1" customWidth="1"/>
  </cols>
  <sheetData>
    <row r="1" spans="1:10" ht="15.75" thickBot="1">
      <c r="A1" s="15"/>
      <c r="B1" s="3" t="s">
        <v>620</v>
      </c>
      <c r="C1" s="3" t="s">
        <v>621</v>
      </c>
      <c r="D1" s="3" t="s">
        <v>622</v>
      </c>
      <c r="E1" s="3" t="s">
        <v>618</v>
      </c>
      <c r="F1" s="3" t="s">
        <v>619</v>
      </c>
    </row>
    <row r="2" spans="1:10" ht="15.75" thickBot="1">
      <c r="A2" s="10" t="s">
        <v>601</v>
      </c>
      <c r="B2" s="13">
        <v>8000</v>
      </c>
      <c r="C2" s="13">
        <v>720</v>
      </c>
      <c r="D2" s="13">
        <v>27</v>
      </c>
      <c r="E2" s="3">
        <f t="shared" ref="E2:E17" si="0">B2/30</f>
        <v>266.66666666666669</v>
      </c>
      <c r="F2" s="3">
        <f t="shared" ref="F2:F12" si="1">D2/E2</f>
        <v>0.10124999999999999</v>
      </c>
      <c r="I2" t="str">
        <f>A2</f>
        <v>نان</v>
      </c>
      <c r="J2">
        <v>0.10124999999999999</v>
      </c>
    </row>
    <row r="3" spans="1:10" ht="15.75" thickBot="1">
      <c r="A3" s="11" t="s">
        <v>602</v>
      </c>
      <c r="B3" s="14">
        <v>3000</v>
      </c>
      <c r="C3" s="14">
        <v>240</v>
      </c>
      <c r="D3" s="14">
        <v>9</v>
      </c>
      <c r="E3" s="3">
        <f t="shared" si="0"/>
        <v>100</v>
      </c>
      <c r="F3" s="3">
        <f t="shared" si="1"/>
        <v>0.09</v>
      </c>
      <c r="I3" t="str">
        <f t="shared" ref="I3:I17" si="2">A3</f>
        <v>برنج</v>
      </c>
      <c r="J3">
        <v>0.09</v>
      </c>
    </row>
    <row r="4" spans="1:10" ht="15.75" thickBot="1">
      <c r="A4" s="11" t="s">
        <v>603</v>
      </c>
      <c r="B4" s="14">
        <v>700</v>
      </c>
      <c r="C4" s="14">
        <v>20</v>
      </c>
      <c r="D4" s="14">
        <v>1.5</v>
      </c>
      <c r="E4" s="3">
        <f t="shared" si="0"/>
        <v>23.333333333333332</v>
      </c>
      <c r="F4" s="3">
        <f t="shared" si="1"/>
        <v>6.4285714285714293E-2</v>
      </c>
      <c r="I4" t="str">
        <f t="shared" si="2"/>
        <v>ماکاروني</v>
      </c>
      <c r="J4">
        <v>6.4285714285714293E-2</v>
      </c>
    </row>
    <row r="5" spans="1:10" ht="15.75" thickBot="1">
      <c r="A5" s="11" t="s">
        <v>615</v>
      </c>
      <c r="B5" s="14">
        <v>1500</v>
      </c>
      <c r="C5" s="14">
        <v>40</v>
      </c>
      <c r="D5" s="14">
        <v>1.5</v>
      </c>
      <c r="E5" s="3">
        <f t="shared" si="0"/>
        <v>50</v>
      </c>
      <c r="F5" s="3">
        <f t="shared" si="1"/>
        <v>0.03</v>
      </c>
      <c r="I5" t="str">
        <f t="shared" si="2"/>
        <v>سيب زميني</v>
      </c>
      <c r="J5">
        <v>0.03</v>
      </c>
    </row>
    <row r="6" spans="1:10" ht="15.75" thickBot="1">
      <c r="A6" s="11" t="s">
        <v>604</v>
      </c>
      <c r="B6" s="14">
        <v>600</v>
      </c>
      <c r="C6" s="14">
        <v>40</v>
      </c>
      <c r="D6" s="14">
        <v>2</v>
      </c>
      <c r="E6" s="3">
        <f t="shared" si="0"/>
        <v>20</v>
      </c>
      <c r="F6" s="3">
        <f t="shared" si="1"/>
        <v>0.1</v>
      </c>
      <c r="I6" t="str">
        <f t="shared" si="2"/>
        <v>عدس</v>
      </c>
      <c r="J6">
        <v>0.1</v>
      </c>
    </row>
    <row r="7" spans="1:10" ht="15.75" thickBot="1">
      <c r="A7" s="11" t="s">
        <v>605</v>
      </c>
      <c r="B7" s="14">
        <v>7000</v>
      </c>
      <c r="C7" s="14">
        <v>115</v>
      </c>
      <c r="D7" s="14">
        <v>7.5</v>
      </c>
      <c r="E7" s="3">
        <f t="shared" si="0"/>
        <v>233.33333333333334</v>
      </c>
      <c r="F7" s="3">
        <f t="shared" si="1"/>
        <v>3.214285714285714E-2</v>
      </c>
      <c r="I7" t="str">
        <f t="shared" si="2"/>
        <v>شير</v>
      </c>
      <c r="J7">
        <v>3.214285714285714E-2</v>
      </c>
    </row>
    <row r="8" spans="1:10" ht="15.75" thickBot="1">
      <c r="A8" s="11" t="s">
        <v>606</v>
      </c>
      <c r="B8" s="14">
        <v>3000</v>
      </c>
      <c r="C8" s="14">
        <v>50</v>
      </c>
      <c r="D8" s="14">
        <v>4</v>
      </c>
      <c r="E8" s="3">
        <f t="shared" si="0"/>
        <v>100</v>
      </c>
      <c r="F8" s="3">
        <f t="shared" si="1"/>
        <v>0.04</v>
      </c>
      <c r="I8" t="str">
        <f t="shared" si="2"/>
        <v>ماست</v>
      </c>
      <c r="J8">
        <v>0.04</v>
      </c>
    </row>
    <row r="9" spans="1:10" ht="29.25" thickBot="1">
      <c r="A9" s="11" t="s">
        <v>608</v>
      </c>
      <c r="B9" s="14">
        <v>1200</v>
      </c>
      <c r="C9" s="14">
        <v>65</v>
      </c>
      <c r="D9" s="14">
        <v>9</v>
      </c>
      <c r="E9" s="3">
        <f t="shared" si="0"/>
        <v>40</v>
      </c>
      <c r="F9" s="3">
        <f t="shared" si="1"/>
        <v>0.22500000000000001</v>
      </c>
      <c r="I9" t="str">
        <f t="shared" si="2"/>
        <v>گوشت قرمز</v>
      </c>
      <c r="J9">
        <v>0.22500000000000001</v>
      </c>
    </row>
    <row r="10" spans="1:10" ht="15.75" thickBot="1">
      <c r="A10" s="11" t="s">
        <v>616</v>
      </c>
      <c r="B10" s="14">
        <v>1500</v>
      </c>
      <c r="C10" s="14">
        <v>100</v>
      </c>
      <c r="D10" s="14">
        <v>11</v>
      </c>
      <c r="E10" s="3">
        <f t="shared" si="0"/>
        <v>50</v>
      </c>
      <c r="F10" s="3">
        <f t="shared" si="1"/>
        <v>0.22</v>
      </c>
      <c r="I10" t="str">
        <f t="shared" si="2"/>
        <v>گوشت سفيد</v>
      </c>
      <c r="J10">
        <v>0.22</v>
      </c>
    </row>
    <row r="11" spans="1:10" ht="15.75" thickBot="1">
      <c r="A11" s="11" t="s">
        <v>609</v>
      </c>
      <c r="B11" s="14">
        <v>680</v>
      </c>
      <c r="C11" s="14">
        <v>30</v>
      </c>
      <c r="D11" s="14">
        <v>2</v>
      </c>
      <c r="E11" s="3">
        <f t="shared" si="0"/>
        <v>22.666666666666668</v>
      </c>
      <c r="F11" s="3">
        <f t="shared" si="1"/>
        <v>8.8235294117647051E-2</v>
      </c>
      <c r="I11" t="str">
        <f t="shared" si="2"/>
        <v>تخم مرغ</v>
      </c>
      <c r="J11">
        <v>8.8235294117647051E-2</v>
      </c>
    </row>
    <row r="12" spans="1:10" ht="15.75" thickBot="1">
      <c r="A12" s="11" t="s">
        <v>607</v>
      </c>
      <c r="B12" s="14">
        <v>450</v>
      </c>
      <c r="C12" s="14">
        <v>20</v>
      </c>
      <c r="D12" s="14">
        <v>5</v>
      </c>
      <c r="E12" s="3">
        <f t="shared" si="0"/>
        <v>15</v>
      </c>
      <c r="F12" s="3">
        <f t="shared" si="1"/>
        <v>0.33333333333333331</v>
      </c>
      <c r="I12" t="str">
        <f t="shared" si="2"/>
        <v>پنير</v>
      </c>
      <c r="J12">
        <v>0.33333333333333331</v>
      </c>
    </row>
    <row r="13" spans="1:10" ht="15.75" thickBot="1">
      <c r="A13" s="11" t="s">
        <v>617</v>
      </c>
      <c r="B13" s="14">
        <v>7200</v>
      </c>
      <c r="C13" s="14">
        <v>120</v>
      </c>
      <c r="D13" s="14" t="s">
        <v>610</v>
      </c>
      <c r="E13" s="3">
        <f t="shared" si="0"/>
        <v>240</v>
      </c>
      <c r="F13" s="3"/>
      <c r="I13" t="str">
        <f t="shared" si="2"/>
        <v xml:space="preserve">ميوه </v>
      </c>
      <c r="J13">
        <v>0</v>
      </c>
    </row>
    <row r="14" spans="1:10" ht="29.25" thickBot="1">
      <c r="A14" s="11" t="s">
        <v>611</v>
      </c>
      <c r="B14" s="14">
        <v>3000</v>
      </c>
      <c r="C14" s="14">
        <v>50</v>
      </c>
      <c r="D14" s="14">
        <v>4</v>
      </c>
      <c r="E14" s="3">
        <f t="shared" si="0"/>
        <v>100</v>
      </c>
      <c r="F14" s="3">
        <f>D14/E14</f>
        <v>0.04</v>
      </c>
      <c r="I14" t="str">
        <f t="shared" si="2"/>
        <v>سبزي‌هايبرگ سبز</v>
      </c>
      <c r="J14">
        <v>0.04</v>
      </c>
    </row>
    <row r="15" spans="1:10" ht="29.25" thickBot="1">
      <c r="A15" s="11" t="s">
        <v>612</v>
      </c>
      <c r="B15" s="14">
        <v>3000</v>
      </c>
      <c r="C15" s="14">
        <v>50</v>
      </c>
      <c r="D15" s="14">
        <v>4</v>
      </c>
      <c r="E15" s="3">
        <f t="shared" si="0"/>
        <v>100</v>
      </c>
      <c r="F15" s="3">
        <f>D15/E15</f>
        <v>0.04</v>
      </c>
      <c r="I15" t="str">
        <f t="shared" si="2"/>
        <v>ديگر سبزي ها</v>
      </c>
      <c r="J15">
        <v>0.04</v>
      </c>
    </row>
    <row r="16" spans="1:10" ht="15.75" thickBot="1">
      <c r="A16" s="11" t="s">
        <v>613</v>
      </c>
      <c r="B16" s="14">
        <v>900</v>
      </c>
      <c r="C16" s="14">
        <v>290</v>
      </c>
      <c r="D16" s="14" t="s">
        <v>610</v>
      </c>
      <c r="E16" s="3">
        <f t="shared" si="0"/>
        <v>30</v>
      </c>
      <c r="F16" s="3"/>
      <c r="I16" t="str">
        <f t="shared" si="2"/>
        <v>روغن مايع</v>
      </c>
      <c r="J16">
        <v>0</v>
      </c>
    </row>
    <row r="17" spans="1:10" ht="15.75" thickBot="1">
      <c r="A17" s="11" t="s">
        <v>614</v>
      </c>
      <c r="B17" s="14">
        <v>1000</v>
      </c>
      <c r="C17" s="14">
        <v>130</v>
      </c>
      <c r="D17" s="14" t="s">
        <v>610</v>
      </c>
      <c r="E17" s="3">
        <f t="shared" si="0"/>
        <v>33.333333333333336</v>
      </c>
      <c r="F17" s="3"/>
      <c r="I17" t="str">
        <f t="shared" si="2"/>
        <v>شکر</v>
      </c>
      <c r="J17">
        <v>0</v>
      </c>
    </row>
    <row r="18" spans="1:10" ht="15.75" thickBot="1">
      <c r="A18" s="11"/>
      <c r="B18" s="12"/>
      <c r="C18" s="12"/>
      <c r="D18" s="1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topLeftCell="A219" zoomScale="130" zoomScaleNormal="130" workbookViewId="0">
      <selection activeCell="B229" sqref="B229"/>
    </sheetView>
  </sheetViews>
  <sheetFormatPr defaultRowHeight="15"/>
  <cols>
    <col min="2" max="2" width="16.85546875" bestFit="1" customWidth="1"/>
  </cols>
  <sheetData>
    <row r="1" spans="1:2">
      <c r="A1" s="9" t="s">
        <v>76</v>
      </c>
      <c r="B1" t="s">
        <v>596</v>
      </c>
    </row>
    <row r="2" spans="1:2">
      <c r="A2" s="9">
        <v>11111</v>
      </c>
      <c r="B2" s="9">
        <v>3.633</v>
      </c>
    </row>
    <row r="3" spans="1:2">
      <c r="A3" s="9">
        <v>11112</v>
      </c>
      <c r="B3" s="9">
        <v>3.6579999999999999</v>
      </c>
    </row>
    <row r="4" spans="1:2">
      <c r="A4" s="9">
        <v>11113</v>
      </c>
      <c r="B4" s="9">
        <v>3.5489999999999999</v>
      </c>
    </row>
    <row r="5" spans="1:2">
      <c r="A5" s="9">
        <v>11114</v>
      </c>
      <c r="B5" s="9">
        <v>3.6579999999999999</v>
      </c>
    </row>
    <row r="6" spans="1:2">
      <c r="A6" s="9">
        <v>11115</v>
      </c>
      <c r="B6" s="9">
        <v>3.6244999999999998</v>
      </c>
    </row>
    <row r="7" spans="1:2">
      <c r="A7" s="9">
        <v>11116</v>
      </c>
      <c r="B7" s="9">
        <v>3.6</v>
      </c>
    </row>
    <row r="8" spans="1:2">
      <c r="A8" s="9">
        <v>11117</v>
      </c>
      <c r="B8" s="9">
        <v>3.6579999999999999</v>
      </c>
    </row>
    <row r="9" spans="1:2">
      <c r="A9" s="9">
        <v>11118</v>
      </c>
      <c r="B9" s="9">
        <v>3.5489999999999999</v>
      </c>
    </row>
    <row r="10" spans="1:2">
      <c r="A10" s="9">
        <v>11121</v>
      </c>
      <c r="B10" s="9">
        <v>3.488</v>
      </c>
    </row>
    <row r="11" spans="1:2">
      <c r="A11" s="9">
        <v>11122</v>
      </c>
      <c r="B11" s="9">
        <v>3.4569999999999999</v>
      </c>
    </row>
    <row r="12" spans="1:2">
      <c r="A12" s="9">
        <v>11123</v>
      </c>
      <c r="B12" s="9">
        <v>0.81200000000000006</v>
      </c>
    </row>
    <row r="13" spans="1:2">
      <c r="A13" s="9">
        <v>11124</v>
      </c>
      <c r="B13" s="9">
        <v>3.891</v>
      </c>
    </row>
    <row r="14" spans="1:2">
      <c r="A14" s="9">
        <v>11125</v>
      </c>
      <c r="B14" s="9">
        <v>3.78</v>
      </c>
    </row>
    <row r="15" spans="1:2">
      <c r="A15" s="9">
        <v>11141</v>
      </c>
      <c r="B15" s="9">
        <v>2.84</v>
      </c>
    </row>
    <row r="16" spans="1:2">
      <c r="A16" s="9">
        <v>11142</v>
      </c>
      <c r="B16" s="9">
        <v>2.88</v>
      </c>
    </row>
    <row r="17" spans="1:2">
      <c r="A17" s="9">
        <v>11143</v>
      </c>
      <c r="B17" s="9">
        <v>2.59</v>
      </c>
    </row>
    <row r="18" spans="1:2">
      <c r="A18" s="9">
        <v>11144</v>
      </c>
      <c r="B18" s="9">
        <v>2.65</v>
      </c>
    </row>
    <row r="19" spans="1:2">
      <c r="A19" s="9">
        <v>11151</v>
      </c>
      <c r="B19" s="9">
        <v>2.86</v>
      </c>
    </row>
    <row r="20" spans="1:2">
      <c r="A20" s="9">
        <v>11152</v>
      </c>
      <c r="B20" s="9">
        <v>2.76</v>
      </c>
    </row>
    <row r="21" spans="1:2">
      <c r="A21" s="9">
        <v>11153</v>
      </c>
      <c r="B21" s="9">
        <v>3.05</v>
      </c>
    </row>
    <row r="22" spans="1:2">
      <c r="A22" s="9">
        <v>11154</v>
      </c>
      <c r="B22" s="9">
        <v>2.35</v>
      </c>
    </row>
    <row r="23" spans="1:2">
      <c r="A23" s="9">
        <v>11161</v>
      </c>
      <c r="B23" s="9">
        <v>3.613</v>
      </c>
    </row>
    <row r="24" spans="1:2">
      <c r="A24" s="9">
        <v>11162</v>
      </c>
      <c r="B24" s="9">
        <v>3.6579999999999999</v>
      </c>
    </row>
    <row r="25" spans="1:2">
      <c r="A25" s="9">
        <v>11163</v>
      </c>
      <c r="B25" s="9">
        <v>3.8130000000000002</v>
      </c>
    </row>
    <row r="26" spans="1:2">
      <c r="A26" s="9">
        <v>11164</v>
      </c>
      <c r="B26" s="9">
        <v>3.7680000000000002</v>
      </c>
    </row>
    <row r="27" spans="1:2">
      <c r="A27" s="9">
        <v>11165</v>
      </c>
      <c r="B27" s="9">
        <v>1.4069999999999998</v>
      </c>
    </row>
    <row r="28" spans="1:2">
      <c r="A28" s="9">
        <v>11166</v>
      </c>
      <c r="B28" s="9">
        <v>1.4069999999999998</v>
      </c>
    </row>
    <row r="29" spans="1:2">
      <c r="A29" s="9">
        <v>11171</v>
      </c>
      <c r="B29" s="9">
        <v>5.1429999999999998</v>
      </c>
    </row>
    <row r="30" spans="1:2">
      <c r="A30" s="9">
        <v>11172</v>
      </c>
      <c r="B30" s="9">
        <v>3.7589999999999999</v>
      </c>
    </row>
    <row r="31" spans="1:2">
      <c r="A31" s="9">
        <v>11173</v>
      </c>
      <c r="B31" s="9">
        <v>3.76</v>
      </c>
    </row>
    <row r="32" spans="1:2">
      <c r="A32" s="9">
        <v>11174</v>
      </c>
      <c r="B32" s="9">
        <v>4.62</v>
      </c>
    </row>
    <row r="33" spans="1:2">
      <c r="A33" s="9">
        <v>11175</v>
      </c>
      <c r="B33" s="9">
        <v>1.2</v>
      </c>
    </row>
    <row r="34" spans="1:2">
      <c r="A34" s="9">
        <v>11211</v>
      </c>
      <c r="B34" s="9">
        <v>2.8169999999999997</v>
      </c>
    </row>
    <row r="35" spans="1:2">
      <c r="A35" s="9">
        <v>11212</v>
      </c>
      <c r="B35" s="9">
        <v>2.5110000000000001</v>
      </c>
    </row>
    <row r="36" spans="1:2">
      <c r="A36" s="9">
        <v>11213</v>
      </c>
      <c r="B36" s="9">
        <v>2.5110000000000001</v>
      </c>
    </row>
    <row r="37" spans="1:2">
      <c r="A37" s="9">
        <v>11214</v>
      </c>
      <c r="B37" s="9">
        <v>1.4080000000000001</v>
      </c>
    </row>
    <row r="38" spans="1:2">
      <c r="A38" s="9">
        <v>11215</v>
      </c>
      <c r="B38" s="9">
        <v>0.98599999999999999</v>
      </c>
    </row>
    <row r="39" spans="1:2">
      <c r="A39" s="9">
        <v>11216</v>
      </c>
      <c r="B39" s="9">
        <v>2.8169999999999997</v>
      </c>
    </row>
    <row r="40" spans="1:2">
      <c r="A40" s="9">
        <v>11217</v>
      </c>
      <c r="B40" s="9">
        <v>2.5110000000000001</v>
      </c>
    </row>
    <row r="41" spans="1:2">
      <c r="A41" s="9">
        <v>11218</v>
      </c>
      <c r="B41" s="9">
        <v>0.78520000000000001</v>
      </c>
    </row>
    <row r="42" spans="1:2">
      <c r="A42" s="9">
        <v>11219</v>
      </c>
      <c r="B42" s="9">
        <v>2.5110000000000001</v>
      </c>
    </row>
    <row r="43" spans="1:2">
      <c r="A43" s="9">
        <v>11221</v>
      </c>
      <c r="B43" s="9">
        <v>0.75</v>
      </c>
    </row>
    <row r="44" spans="1:2">
      <c r="A44" s="9">
        <v>11222</v>
      </c>
      <c r="B44" s="9">
        <v>2.6060000000000003</v>
      </c>
    </row>
    <row r="45" spans="1:2">
      <c r="A45" s="9">
        <v>11223</v>
      </c>
      <c r="B45" s="9">
        <v>3.3450000000000002</v>
      </c>
    </row>
    <row r="46" spans="1:2">
      <c r="A46" s="9">
        <v>11224</v>
      </c>
      <c r="B46" s="9">
        <v>2.8980000000000001</v>
      </c>
    </row>
    <row r="47" spans="1:2">
      <c r="A47" s="9">
        <v>11231</v>
      </c>
      <c r="B47" s="9">
        <v>2.3260000000000001</v>
      </c>
    </row>
    <row r="48" spans="1:2">
      <c r="A48" s="9">
        <v>11232</v>
      </c>
      <c r="B48" s="9">
        <v>2.3260000000000001</v>
      </c>
    </row>
    <row r="49" spans="1:2">
      <c r="A49" s="9">
        <v>11233</v>
      </c>
      <c r="B49" s="9">
        <v>1.4890000000000001</v>
      </c>
    </row>
    <row r="50" spans="1:2">
      <c r="A50" s="9">
        <v>11234</v>
      </c>
      <c r="B50" s="9">
        <v>2.3260000000000001</v>
      </c>
    </row>
    <row r="51" spans="1:2">
      <c r="A51" s="9">
        <v>11235</v>
      </c>
      <c r="B51" s="9">
        <v>1.2290000000000001</v>
      </c>
    </row>
    <row r="52" spans="1:2">
      <c r="A52" s="9">
        <v>11236</v>
      </c>
      <c r="B52" s="9">
        <v>1.5640000000000001</v>
      </c>
    </row>
    <row r="53" spans="1:2">
      <c r="A53" s="9">
        <v>11237</v>
      </c>
      <c r="B53" s="9">
        <v>1.794</v>
      </c>
    </row>
    <row r="54" spans="1:2">
      <c r="A54" s="9">
        <v>11238</v>
      </c>
      <c r="B54" s="9">
        <v>2.3260000000000001</v>
      </c>
    </row>
    <row r="55" spans="1:2">
      <c r="A55" s="9">
        <v>11239</v>
      </c>
      <c r="B55" s="9">
        <v>2.3260000000000001</v>
      </c>
    </row>
    <row r="56" spans="1:2">
      <c r="A56" s="9">
        <v>11241</v>
      </c>
      <c r="B56" s="9">
        <v>3.1019999999999999</v>
      </c>
    </row>
    <row r="57" spans="1:2">
      <c r="A57" s="9">
        <v>11242</v>
      </c>
      <c r="B57" s="9">
        <v>1.946</v>
      </c>
    </row>
    <row r="58" spans="1:2">
      <c r="A58" s="9">
        <v>11243</v>
      </c>
      <c r="B58" s="9">
        <v>2.0209999999999999</v>
      </c>
    </row>
    <row r="59" spans="1:2">
      <c r="A59" s="9">
        <v>11244</v>
      </c>
      <c r="B59" s="9">
        <v>1.9690000000000001</v>
      </c>
    </row>
    <row r="60" spans="1:2">
      <c r="A60" s="9">
        <v>11245</v>
      </c>
      <c r="B60" s="9">
        <v>1.651</v>
      </c>
    </row>
    <row r="61" spans="1:2">
      <c r="A61" s="9">
        <v>11246</v>
      </c>
      <c r="B61" s="9">
        <v>0.59299999999999997</v>
      </c>
    </row>
    <row r="62" spans="1:2">
      <c r="A62" s="9">
        <v>11247</v>
      </c>
      <c r="B62" s="9">
        <v>0.31</v>
      </c>
    </row>
    <row r="63" spans="1:2">
      <c r="A63" s="9">
        <v>11311</v>
      </c>
      <c r="B63" s="9">
        <v>1.208</v>
      </c>
    </row>
    <row r="64" spans="1:2">
      <c r="A64" s="9">
        <v>11312</v>
      </c>
      <c r="B64" s="9">
        <v>0.78099999999999992</v>
      </c>
    </row>
    <row r="65" spans="1:2">
      <c r="A65" s="9">
        <v>11313</v>
      </c>
      <c r="B65" s="9">
        <v>1.482</v>
      </c>
    </row>
    <row r="66" spans="1:2">
      <c r="A66" s="9">
        <v>11314</v>
      </c>
      <c r="B66" s="9">
        <v>1</v>
      </c>
    </row>
    <row r="67" spans="1:2">
      <c r="A67" s="9">
        <v>11315</v>
      </c>
      <c r="B67" s="9">
        <v>1.776</v>
      </c>
    </row>
    <row r="68" spans="1:2">
      <c r="A68" s="9">
        <v>11316</v>
      </c>
      <c r="B68" s="9">
        <v>1.9750000000000001</v>
      </c>
    </row>
    <row r="69" spans="1:2">
      <c r="A69" s="9">
        <v>11317</v>
      </c>
      <c r="B69" s="9">
        <v>1.06</v>
      </c>
    </row>
    <row r="70" spans="1:2">
      <c r="A70" s="9">
        <v>11318</v>
      </c>
      <c r="B70" s="9">
        <v>0.99199999999999999</v>
      </c>
    </row>
    <row r="71" spans="1:2">
      <c r="A71" s="9">
        <v>11319</v>
      </c>
      <c r="B71" s="9">
        <v>0.95099999999999996</v>
      </c>
    </row>
    <row r="72" spans="1:2">
      <c r="A72" s="9">
        <v>11321</v>
      </c>
      <c r="B72" s="9">
        <v>1.776</v>
      </c>
    </row>
    <row r="73" spans="1:2">
      <c r="A73" s="9">
        <v>11322</v>
      </c>
      <c r="B73" s="9">
        <v>2.5190000000000001</v>
      </c>
    </row>
    <row r="74" spans="1:2">
      <c r="A74" s="9">
        <v>11323</v>
      </c>
      <c r="B74" s="9">
        <v>1.3869999999999998</v>
      </c>
    </row>
    <row r="75" spans="1:2">
      <c r="A75" s="9">
        <v>11411</v>
      </c>
      <c r="B75" s="9">
        <v>0.41799999999999998</v>
      </c>
    </row>
    <row r="76" spans="1:2">
      <c r="A76" s="9">
        <v>11412</v>
      </c>
      <c r="B76" s="9">
        <v>0.61499999999999999</v>
      </c>
    </row>
    <row r="77" spans="1:2">
      <c r="A77" s="9">
        <v>11413</v>
      </c>
      <c r="B77" s="9">
        <v>5</v>
      </c>
    </row>
    <row r="78" spans="1:2">
      <c r="A78" s="9">
        <v>11414</v>
      </c>
      <c r="B78" s="9">
        <v>0.63200000000000001</v>
      </c>
    </row>
    <row r="79" spans="1:2">
      <c r="A79" s="9">
        <v>11421</v>
      </c>
      <c r="B79" s="9">
        <v>2.9249999999999998</v>
      </c>
    </row>
    <row r="80" spans="1:2">
      <c r="A80" s="9">
        <v>11422</v>
      </c>
      <c r="B80" s="9">
        <v>2.1430000000000002</v>
      </c>
    </row>
    <row r="81" spans="1:2">
      <c r="A81" s="9">
        <v>11423</v>
      </c>
      <c r="B81" s="9">
        <v>1.9240000000000002</v>
      </c>
    </row>
    <row r="82" spans="1:2">
      <c r="A82" s="9">
        <v>11424</v>
      </c>
      <c r="B82" s="9">
        <v>0.63400000000000001</v>
      </c>
    </row>
    <row r="83" spans="1:2">
      <c r="A83" s="9">
        <v>11425</v>
      </c>
      <c r="B83" s="9">
        <v>0.61199999999999999</v>
      </c>
    </row>
    <row r="84" spans="1:2">
      <c r="A84" s="9">
        <v>11426</v>
      </c>
      <c r="B84" s="9">
        <v>0.623</v>
      </c>
    </row>
    <row r="85" spans="1:2">
      <c r="A85" s="9">
        <v>11427</v>
      </c>
      <c r="B85" s="9">
        <v>0.14000000000000001</v>
      </c>
    </row>
    <row r="86" spans="1:2">
      <c r="A86" s="9">
        <v>11428</v>
      </c>
      <c r="B86" s="9">
        <v>3.7319999999999998</v>
      </c>
    </row>
    <row r="87" spans="1:2">
      <c r="A87" s="9">
        <v>11429</v>
      </c>
      <c r="B87" s="9">
        <v>2.7239999999999998</v>
      </c>
    </row>
    <row r="88" spans="1:2">
      <c r="A88" s="9">
        <v>11431</v>
      </c>
      <c r="B88" s="9">
        <v>4.5599999999999996</v>
      </c>
    </row>
    <row r="89" spans="1:2">
      <c r="A89" s="9">
        <v>11432</v>
      </c>
      <c r="B89" s="9">
        <v>2.222</v>
      </c>
    </row>
    <row r="90" spans="1:2">
      <c r="A90" s="9">
        <v>11433</v>
      </c>
      <c r="B90" s="9">
        <v>3.448</v>
      </c>
    </row>
    <row r="91" spans="1:2">
      <c r="A91" s="9">
        <v>11434</v>
      </c>
      <c r="B91" s="9">
        <v>2.5</v>
      </c>
    </row>
    <row r="92" spans="1:2">
      <c r="A92" s="9">
        <v>11441</v>
      </c>
      <c r="B92" s="9">
        <v>1.5109999999999999</v>
      </c>
    </row>
    <row r="93" spans="1:2">
      <c r="A93" s="9">
        <v>11442</v>
      </c>
      <c r="B93" s="9">
        <v>2.98</v>
      </c>
    </row>
    <row r="94" spans="1:2">
      <c r="A94" s="9">
        <v>11443</v>
      </c>
      <c r="B94" s="9">
        <v>0.439</v>
      </c>
    </row>
    <row r="95" spans="1:2">
      <c r="A95" s="9">
        <v>11511</v>
      </c>
      <c r="B95" s="9">
        <v>9.02</v>
      </c>
    </row>
    <row r="96" spans="1:2">
      <c r="A96" s="9">
        <v>11512</v>
      </c>
      <c r="B96" s="9">
        <v>9.02</v>
      </c>
    </row>
    <row r="97" spans="1:2">
      <c r="A97" s="9">
        <v>11521</v>
      </c>
      <c r="B97" s="9">
        <v>7.1670000000000007</v>
      </c>
    </row>
    <row r="98" spans="1:2">
      <c r="A98" s="9">
        <v>11522</v>
      </c>
      <c r="B98" s="9">
        <v>7.5</v>
      </c>
    </row>
    <row r="99" spans="1:2">
      <c r="A99" s="9">
        <v>11523</v>
      </c>
      <c r="B99" s="9">
        <v>7.17</v>
      </c>
    </row>
    <row r="100" spans="1:2">
      <c r="A100" s="9">
        <v>11531</v>
      </c>
      <c r="B100" s="9">
        <v>8.8390000000000004</v>
      </c>
    </row>
    <row r="101" spans="1:2">
      <c r="A101" s="9">
        <v>11532</v>
      </c>
      <c r="B101" s="9">
        <v>8.8149999999999995</v>
      </c>
    </row>
    <row r="102" spans="1:2">
      <c r="A102" s="9">
        <v>11533</v>
      </c>
      <c r="B102" s="9">
        <v>8.8390000000000004</v>
      </c>
    </row>
    <row r="103" spans="1:2">
      <c r="A103" s="9">
        <v>11611</v>
      </c>
      <c r="B103" s="9">
        <v>0.56999999999999995</v>
      </c>
    </row>
    <row r="104" spans="1:2">
      <c r="A104" s="9">
        <v>11612</v>
      </c>
      <c r="B104" s="9">
        <v>0.58799999999999997</v>
      </c>
    </row>
    <row r="105" spans="1:2">
      <c r="A105" s="9">
        <v>11613</v>
      </c>
      <c r="B105" s="9">
        <v>0.54799999999999993</v>
      </c>
    </row>
    <row r="106" spans="1:2">
      <c r="A106" s="9">
        <v>11614</v>
      </c>
      <c r="B106" s="9">
        <v>0.43</v>
      </c>
    </row>
    <row r="107" spans="1:2">
      <c r="A107" s="9">
        <v>11615</v>
      </c>
      <c r="B107" s="9">
        <v>0.72099999999999997</v>
      </c>
    </row>
    <row r="108" spans="1:2">
      <c r="A108" s="9">
        <v>11616</v>
      </c>
      <c r="B108" s="9">
        <v>0.52</v>
      </c>
    </row>
    <row r="109" spans="1:2">
      <c r="A109" s="9">
        <v>11617</v>
      </c>
      <c r="B109" s="9">
        <v>0.71299999999999997</v>
      </c>
    </row>
    <row r="110" spans="1:2">
      <c r="A110" s="9">
        <v>11618</v>
      </c>
      <c r="B110" s="9">
        <v>0.74</v>
      </c>
    </row>
    <row r="111" spans="1:2">
      <c r="A111" s="9">
        <v>11619</v>
      </c>
      <c r="B111" s="9">
        <v>0.68200000000000005</v>
      </c>
    </row>
    <row r="112" spans="1:2">
      <c r="A112" s="9">
        <v>11621</v>
      </c>
      <c r="B112" s="9">
        <v>0.92099999999999993</v>
      </c>
    </row>
    <row r="113" spans="1:2">
      <c r="A113" s="9">
        <v>11622</v>
      </c>
      <c r="B113" s="9">
        <v>2.7530000000000001</v>
      </c>
    </row>
    <row r="114" spans="1:2">
      <c r="A114" s="9">
        <v>11623</v>
      </c>
      <c r="B114" s="9">
        <v>6.0629999999999997</v>
      </c>
    </row>
    <row r="115" spans="1:2">
      <c r="A115" s="9">
        <v>11624</v>
      </c>
      <c r="B115" s="9">
        <v>0.629</v>
      </c>
    </row>
    <row r="116" spans="1:2">
      <c r="A116" s="9">
        <v>11625</v>
      </c>
      <c r="B116" s="9">
        <v>0.49</v>
      </c>
    </row>
    <row r="117" spans="1:2">
      <c r="A117" s="9">
        <v>11631</v>
      </c>
      <c r="B117" s="9">
        <v>0.47</v>
      </c>
    </row>
    <row r="118" spans="1:2">
      <c r="A118" s="9">
        <v>11632</v>
      </c>
      <c r="B118" s="9">
        <v>0.44</v>
      </c>
    </row>
    <row r="119" spans="1:2">
      <c r="A119" s="9">
        <v>11633</v>
      </c>
      <c r="B119" s="9">
        <v>0.42299999999999999</v>
      </c>
    </row>
    <row r="120" spans="1:2">
      <c r="A120" s="9">
        <v>11634</v>
      </c>
      <c r="B120" s="9">
        <v>0.61099999999999999</v>
      </c>
    </row>
    <row r="121" spans="1:2">
      <c r="A121" s="9">
        <v>11635</v>
      </c>
      <c r="B121" s="9">
        <v>0.30099999999999999</v>
      </c>
    </row>
    <row r="122" spans="1:2">
      <c r="A122" s="9">
        <v>11641</v>
      </c>
      <c r="B122" s="9">
        <v>0.35</v>
      </c>
    </row>
    <row r="123" spans="1:2">
      <c r="A123" s="9">
        <v>11642</v>
      </c>
      <c r="B123" s="9">
        <v>0.32</v>
      </c>
    </row>
    <row r="124" spans="1:2">
      <c r="A124" s="9">
        <v>11643</v>
      </c>
      <c r="B124" s="9">
        <v>0.35</v>
      </c>
    </row>
    <row r="125" spans="1:2">
      <c r="A125" s="9">
        <v>11651</v>
      </c>
      <c r="B125" s="9">
        <v>2.391</v>
      </c>
    </row>
    <row r="126" spans="1:2">
      <c r="A126" s="9">
        <v>11652</v>
      </c>
      <c r="B126" s="9">
        <v>3.0060000000000002</v>
      </c>
    </row>
    <row r="127" spans="1:2">
      <c r="A127" s="9">
        <v>11653</v>
      </c>
      <c r="B127" s="9">
        <v>2.7530000000000001</v>
      </c>
    </row>
    <row r="128" spans="1:2">
      <c r="A128" s="9">
        <v>11654</v>
      </c>
      <c r="B128" s="9">
        <v>0.70400000000000007</v>
      </c>
    </row>
    <row r="129" spans="1:2">
      <c r="A129" s="9">
        <v>11655</v>
      </c>
      <c r="B129" s="9">
        <v>0.6</v>
      </c>
    </row>
    <row r="130" spans="1:2">
      <c r="A130" s="9">
        <v>11656</v>
      </c>
      <c r="B130" s="9">
        <v>6.29</v>
      </c>
    </row>
    <row r="131" spans="1:2">
      <c r="A131" s="9">
        <v>11657</v>
      </c>
      <c r="B131" s="9">
        <v>6.6179999999999994</v>
      </c>
    </row>
    <row r="132" spans="1:2">
      <c r="A132" s="9">
        <v>11658</v>
      </c>
      <c r="B132" s="9">
        <v>6.0629999999999997</v>
      </c>
    </row>
    <row r="133" spans="1:2">
      <c r="A133" s="9">
        <v>11659</v>
      </c>
      <c r="B133" s="9">
        <v>5.87</v>
      </c>
    </row>
    <row r="134" spans="1:2">
      <c r="A134" s="9">
        <v>11661</v>
      </c>
      <c r="B134" s="9">
        <v>5.3</v>
      </c>
    </row>
    <row r="135" spans="1:2">
      <c r="A135" s="9">
        <v>11662</v>
      </c>
      <c r="B135" s="9">
        <v>5.8559999999999999</v>
      </c>
    </row>
    <row r="136" spans="1:2">
      <c r="A136" s="9">
        <v>11663</v>
      </c>
      <c r="B136" s="9">
        <v>2.2430000000000003</v>
      </c>
    </row>
    <row r="137" spans="1:2">
      <c r="A137" s="9">
        <v>11664</v>
      </c>
      <c r="B137" s="9">
        <v>0.498</v>
      </c>
    </row>
    <row r="138" spans="1:2">
      <c r="A138" s="9">
        <v>11665</v>
      </c>
      <c r="B138" s="9">
        <v>5.3520000000000003</v>
      </c>
    </row>
    <row r="139" spans="1:2">
      <c r="A139" s="9">
        <v>11666</v>
      </c>
      <c r="B139" s="9">
        <v>5.0110000000000001</v>
      </c>
    </row>
    <row r="140" spans="1:2">
      <c r="A140" s="9">
        <v>11667</v>
      </c>
      <c r="B140" s="9">
        <v>5.87</v>
      </c>
    </row>
    <row r="141" spans="1:2">
      <c r="A141" s="9">
        <v>11668</v>
      </c>
      <c r="B141" s="9">
        <v>2.548</v>
      </c>
    </row>
    <row r="142" spans="1:2">
      <c r="A142" s="9">
        <v>11669</v>
      </c>
      <c r="B142" s="9">
        <v>0.89200000000000002</v>
      </c>
    </row>
    <row r="143" spans="1:2">
      <c r="A143" s="9">
        <v>11711</v>
      </c>
      <c r="B143" s="9">
        <v>0.16</v>
      </c>
    </row>
    <row r="144" spans="1:2">
      <c r="A144" s="9">
        <v>11712</v>
      </c>
      <c r="B144" s="9">
        <v>0.24</v>
      </c>
    </row>
    <row r="145" spans="1:2">
      <c r="A145" s="9">
        <v>11713</v>
      </c>
      <c r="B145" s="9">
        <v>0.4</v>
      </c>
    </row>
    <row r="146" spans="1:2">
      <c r="A146" s="9">
        <v>11714</v>
      </c>
      <c r="B146" s="9">
        <v>0.44900000000000001</v>
      </c>
    </row>
    <row r="147" spans="1:2">
      <c r="A147" s="9">
        <v>11715</v>
      </c>
      <c r="B147" s="9">
        <v>0.22</v>
      </c>
    </row>
    <row r="148" spans="1:2">
      <c r="A148" s="9">
        <v>11716</v>
      </c>
      <c r="B148" s="9">
        <v>0.25</v>
      </c>
    </row>
    <row r="149" spans="1:2">
      <c r="A149" s="9">
        <v>11721</v>
      </c>
      <c r="B149" s="9">
        <v>0.13</v>
      </c>
    </row>
    <row r="150" spans="1:2">
      <c r="A150" s="9">
        <v>11722</v>
      </c>
      <c r="B150" s="9">
        <v>0.39</v>
      </c>
    </row>
    <row r="151" spans="1:2">
      <c r="A151" s="9">
        <v>11723</v>
      </c>
      <c r="B151" s="9">
        <v>0.26800000000000002</v>
      </c>
    </row>
    <row r="152" spans="1:2">
      <c r="A152" s="9">
        <v>11724</v>
      </c>
      <c r="B152" s="9">
        <v>0.21</v>
      </c>
    </row>
    <row r="153" spans="1:2">
      <c r="A153" s="9">
        <v>11725</v>
      </c>
      <c r="B153" s="9">
        <v>0.83799999999999997</v>
      </c>
    </row>
    <row r="154" spans="1:2">
      <c r="A154" s="9">
        <v>11726</v>
      </c>
      <c r="B154" s="9">
        <v>0.27</v>
      </c>
    </row>
    <row r="155" spans="1:2">
      <c r="A155" s="9">
        <v>11727</v>
      </c>
      <c r="B155" s="9">
        <v>0.11800000000000001</v>
      </c>
    </row>
    <row r="156" spans="1:2">
      <c r="A156" s="9">
        <v>11731</v>
      </c>
      <c r="B156" s="9">
        <v>0.86799999999999999</v>
      </c>
    </row>
    <row r="157" spans="1:2">
      <c r="A157" s="9">
        <v>11732</v>
      </c>
      <c r="B157" s="9">
        <v>0.38</v>
      </c>
    </row>
    <row r="158" spans="1:2">
      <c r="A158" s="9">
        <v>11733</v>
      </c>
      <c r="B158" s="9">
        <v>1.49</v>
      </c>
    </row>
    <row r="159" spans="1:2">
      <c r="A159" s="9">
        <v>11734</v>
      </c>
      <c r="B159" s="9">
        <v>0.43</v>
      </c>
    </row>
    <row r="160" spans="1:2">
      <c r="A160" s="9">
        <v>11735</v>
      </c>
      <c r="B160" s="9">
        <v>0.439</v>
      </c>
    </row>
    <row r="161" spans="1:2">
      <c r="A161" s="9">
        <v>11741</v>
      </c>
      <c r="B161" s="9">
        <v>1.163</v>
      </c>
    </row>
    <row r="162" spans="1:2">
      <c r="A162" s="9">
        <v>11742</v>
      </c>
      <c r="B162" s="9">
        <v>0.81200000000000006</v>
      </c>
    </row>
    <row r="163" spans="1:2">
      <c r="A163" s="9">
        <v>11743</v>
      </c>
      <c r="B163" s="9">
        <v>1.145</v>
      </c>
    </row>
    <row r="164" spans="1:2">
      <c r="A164" s="9">
        <v>11751</v>
      </c>
      <c r="B164" s="9">
        <v>0.58799999999999997</v>
      </c>
    </row>
    <row r="165" spans="1:2">
      <c r="A165" s="9">
        <v>11752</v>
      </c>
      <c r="B165" s="9">
        <v>0.35</v>
      </c>
    </row>
    <row r="166" spans="1:2">
      <c r="A166" s="9">
        <v>11753</v>
      </c>
      <c r="B166" s="9">
        <v>0.2</v>
      </c>
    </row>
    <row r="167" spans="1:2">
      <c r="A167" s="9">
        <v>11754</v>
      </c>
      <c r="B167" s="9">
        <v>0</v>
      </c>
    </row>
    <row r="168" spans="1:2">
      <c r="A168" s="9">
        <v>11761</v>
      </c>
      <c r="B168" s="9">
        <v>0.78099999999999992</v>
      </c>
    </row>
    <row r="169" spans="1:2">
      <c r="A169" s="9">
        <v>11762</v>
      </c>
      <c r="B169" s="9">
        <v>1.179</v>
      </c>
    </row>
    <row r="170" spans="1:2">
      <c r="A170" s="9">
        <v>11763</v>
      </c>
      <c r="B170" s="9">
        <v>1.2709999999999999</v>
      </c>
    </row>
    <row r="171" spans="1:2">
      <c r="A171" s="9">
        <v>11764</v>
      </c>
      <c r="B171" s="9">
        <v>1.2709999999999999</v>
      </c>
    </row>
    <row r="172" spans="1:2">
      <c r="A172" s="9">
        <v>11765</v>
      </c>
      <c r="B172" s="9">
        <v>0.97</v>
      </c>
    </row>
    <row r="173" spans="1:2">
      <c r="A173" s="9">
        <v>11766</v>
      </c>
      <c r="B173" s="9">
        <v>2.9010000000000002</v>
      </c>
    </row>
    <row r="174" spans="1:2">
      <c r="A174" s="9">
        <v>11767</v>
      </c>
      <c r="B174" s="9">
        <v>2.052</v>
      </c>
    </row>
    <row r="175" spans="1:2">
      <c r="A175" s="9">
        <v>11768</v>
      </c>
      <c r="B175" s="9">
        <v>3.4</v>
      </c>
    </row>
    <row r="176" spans="1:2">
      <c r="A176" s="9">
        <v>11769</v>
      </c>
      <c r="B176" s="9">
        <v>2.4</v>
      </c>
    </row>
    <row r="177" spans="1:2">
      <c r="A177" s="9">
        <v>11811</v>
      </c>
      <c r="B177" s="9">
        <v>3.8439999999999999</v>
      </c>
    </row>
    <row r="178" spans="1:2">
      <c r="A178" s="9">
        <v>11812</v>
      </c>
      <c r="B178" s="9">
        <v>3.8650000000000002</v>
      </c>
    </row>
    <row r="179" spans="1:2">
      <c r="A179" s="9">
        <v>11821</v>
      </c>
      <c r="B179" s="9">
        <v>3.0950000000000002</v>
      </c>
    </row>
    <row r="180" spans="1:2">
      <c r="A180" s="9">
        <v>11822</v>
      </c>
      <c r="B180" s="9">
        <v>3.39</v>
      </c>
    </row>
    <row r="181" spans="1:2">
      <c r="A181" s="9">
        <v>11823</v>
      </c>
      <c r="B181" s="9">
        <v>2.75</v>
      </c>
    </row>
    <row r="182" spans="1:2">
      <c r="A182" s="9">
        <v>11831</v>
      </c>
      <c r="B182" s="9">
        <v>2.7460000000000004</v>
      </c>
    </row>
    <row r="183" spans="1:2">
      <c r="A183" s="9">
        <v>11832</v>
      </c>
      <c r="B183" s="9">
        <v>1.9580000000000002</v>
      </c>
    </row>
    <row r="184" spans="1:2">
      <c r="A184" s="9">
        <v>11833</v>
      </c>
      <c r="B184" s="9">
        <v>4.5599999999999996</v>
      </c>
    </row>
    <row r="185" spans="1:2">
      <c r="A185" s="9">
        <v>11834</v>
      </c>
      <c r="B185" s="9">
        <v>5</v>
      </c>
    </row>
    <row r="186" spans="1:2">
      <c r="A186" s="9">
        <v>11835</v>
      </c>
      <c r="B186" s="9">
        <v>4</v>
      </c>
    </row>
    <row r="187" spans="1:2">
      <c r="A187" s="9">
        <v>11836</v>
      </c>
      <c r="B187" s="9">
        <v>3.76</v>
      </c>
    </row>
    <row r="188" spans="1:2">
      <c r="A188" s="9">
        <v>11837</v>
      </c>
      <c r="B188" s="9">
        <v>4.62</v>
      </c>
    </row>
    <row r="189" spans="1:2">
      <c r="A189" s="9">
        <v>11838</v>
      </c>
      <c r="B189" s="9">
        <v>0.72199999999999998</v>
      </c>
    </row>
    <row r="190" spans="1:2">
      <c r="A190" s="9">
        <v>11839</v>
      </c>
      <c r="B190" s="9">
        <v>5.4170000000000007</v>
      </c>
    </row>
    <row r="191" spans="1:2">
      <c r="A191" s="9">
        <v>11841</v>
      </c>
      <c r="B191" s="9">
        <v>4.8889999999999993</v>
      </c>
    </row>
    <row r="192" spans="1:2">
      <c r="A192" s="9">
        <v>11842</v>
      </c>
      <c r="B192" s="9">
        <v>3.3330000000000002</v>
      </c>
    </row>
    <row r="193" spans="1:2">
      <c r="A193" s="9">
        <v>11843</v>
      </c>
      <c r="B193" s="9">
        <v>0.67700000000000005</v>
      </c>
    </row>
    <row r="194" spans="1:2">
      <c r="A194" s="9">
        <v>11844</v>
      </c>
      <c r="B194" s="9">
        <v>0.73699999999999999</v>
      </c>
    </row>
    <row r="195" spans="1:2">
      <c r="A195" s="9">
        <v>11845</v>
      </c>
      <c r="B195" s="9">
        <v>1.5</v>
      </c>
    </row>
    <row r="196" spans="1:2">
      <c r="A196" s="9">
        <v>11846</v>
      </c>
      <c r="B196" s="9">
        <v>3.2569999999999997</v>
      </c>
    </row>
    <row r="197" spans="1:2">
      <c r="A197" s="9">
        <v>11911</v>
      </c>
      <c r="B197" s="9">
        <v>0</v>
      </c>
    </row>
    <row r="198" spans="1:2">
      <c r="A198" s="9">
        <v>11912</v>
      </c>
      <c r="B198" s="9">
        <v>2</v>
      </c>
    </row>
    <row r="199" spans="1:2">
      <c r="A199" s="9">
        <v>11913</v>
      </c>
      <c r="B199" s="9">
        <v>2.3809999999999998</v>
      </c>
    </row>
    <row r="200" spans="1:2">
      <c r="A200" s="9">
        <v>11914</v>
      </c>
      <c r="B200" s="9">
        <v>3.6360000000000001</v>
      </c>
    </row>
    <row r="201" spans="1:2">
      <c r="A201" s="9">
        <v>11915</v>
      </c>
      <c r="B201" s="9">
        <v>3.3330000000000002</v>
      </c>
    </row>
    <row r="202" spans="1:2">
      <c r="A202" s="9">
        <v>11916</v>
      </c>
      <c r="B202" s="9">
        <v>2.609</v>
      </c>
    </row>
    <row r="203" spans="1:2">
      <c r="A203" s="9">
        <v>11917</v>
      </c>
      <c r="B203" s="9">
        <v>3.8</v>
      </c>
    </row>
    <row r="204" spans="1:2">
      <c r="A204" s="9">
        <v>11918</v>
      </c>
      <c r="B204" s="9">
        <v>2.2880000000000003</v>
      </c>
    </row>
    <row r="205" spans="1:2">
      <c r="A205" s="9">
        <v>11919</v>
      </c>
      <c r="B205" s="9">
        <v>3.214</v>
      </c>
    </row>
    <row r="206" spans="1:2">
      <c r="A206" s="9">
        <v>11921</v>
      </c>
      <c r="B206" s="9">
        <v>0.84</v>
      </c>
    </row>
    <row r="207" spans="1:2">
      <c r="A207" s="9">
        <v>11922</v>
      </c>
      <c r="B207" s="9">
        <v>0.31</v>
      </c>
    </row>
    <row r="208" spans="1:2">
      <c r="A208" s="9">
        <v>11923</v>
      </c>
      <c r="B208" s="9">
        <v>0.25</v>
      </c>
    </row>
    <row r="209" spans="1:2">
      <c r="A209" s="9">
        <v>11924</v>
      </c>
      <c r="B209" s="9">
        <v>7.0640000000000001</v>
      </c>
    </row>
    <row r="210" spans="1:2">
      <c r="A210" s="9">
        <v>11925</v>
      </c>
      <c r="B210" s="9">
        <v>0.121</v>
      </c>
    </row>
    <row r="211" spans="1:2">
      <c r="A211" s="9">
        <v>11926</v>
      </c>
      <c r="B211" s="9">
        <v>0.36</v>
      </c>
    </row>
    <row r="212" spans="1:2">
      <c r="A212" s="9">
        <v>11927</v>
      </c>
      <c r="B212" s="9">
        <v>0.2</v>
      </c>
    </row>
    <row r="213" spans="1:2">
      <c r="A213" s="9">
        <v>11928</v>
      </c>
      <c r="B213" s="9">
        <v>7.6999999999999999E-2</v>
      </c>
    </row>
    <row r="214" spans="1:2">
      <c r="A214" s="9">
        <v>11929</v>
      </c>
      <c r="B214" s="9">
        <v>1.3530000000000002</v>
      </c>
    </row>
    <row r="215" spans="1:2">
      <c r="A215" s="9">
        <v>11931</v>
      </c>
      <c r="B215" s="9">
        <v>1.1499999999999999</v>
      </c>
    </row>
    <row r="216" spans="1:2">
      <c r="A216" s="9">
        <v>11932</v>
      </c>
      <c r="B216" s="9">
        <v>3.5920000000000001</v>
      </c>
    </row>
    <row r="217" spans="1:2">
      <c r="A217" s="9">
        <v>11933</v>
      </c>
      <c r="B217" s="9">
        <v>0.3</v>
      </c>
    </row>
    <row r="218" spans="1:2">
      <c r="A218" s="9">
        <v>11934</v>
      </c>
      <c r="B218" s="9">
        <v>0.4</v>
      </c>
    </row>
    <row r="219" spans="1:2">
      <c r="A219" s="9">
        <v>11935</v>
      </c>
      <c r="B219" s="9">
        <v>0</v>
      </c>
    </row>
    <row r="220" spans="1:2">
      <c r="A220" s="9">
        <v>11936</v>
      </c>
      <c r="B220" s="9">
        <v>4.617</v>
      </c>
    </row>
    <row r="221" spans="1:2">
      <c r="A221" s="9">
        <v>11945</v>
      </c>
      <c r="B221" s="9">
        <v>7.2</v>
      </c>
    </row>
    <row r="222" spans="1:2">
      <c r="A222" s="9">
        <v>11946</v>
      </c>
      <c r="B222" s="9">
        <v>0.84400000000000008</v>
      </c>
    </row>
    <row r="223" spans="1:2">
      <c r="A223" s="9">
        <v>11947</v>
      </c>
      <c r="B223" s="9">
        <v>1.8</v>
      </c>
    </row>
    <row r="224" spans="1:2">
      <c r="A224" s="9">
        <v>12111</v>
      </c>
      <c r="B224" s="9">
        <v>0.01</v>
      </c>
    </row>
    <row r="225" spans="1:2">
      <c r="A225" s="9">
        <v>12112</v>
      </c>
      <c r="B225" s="9">
        <v>0.01</v>
      </c>
    </row>
    <row r="226" spans="1:2">
      <c r="A226" s="9">
        <v>12113</v>
      </c>
      <c r="B226" s="9">
        <v>0.4</v>
      </c>
    </row>
    <row r="227" spans="1:2">
      <c r="A227" s="9">
        <v>12114</v>
      </c>
      <c r="B227" s="9">
        <v>0.02</v>
      </c>
    </row>
    <row r="228" spans="1:2">
      <c r="A228" s="9">
        <v>12211</v>
      </c>
      <c r="B228" s="9">
        <v>0.40899999999999997</v>
      </c>
    </row>
    <row r="229" spans="1:2">
      <c r="A229" s="9">
        <v>12212</v>
      </c>
      <c r="B229" s="9">
        <v>0.15</v>
      </c>
    </row>
    <row r="230" spans="1:2">
      <c r="A230" s="9">
        <v>12213</v>
      </c>
      <c r="B230" s="9">
        <v>0.28000000000000003</v>
      </c>
    </row>
    <row r="231" spans="1:2">
      <c r="A231" s="9">
        <v>12214</v>
      </c>
      <c r="B231" s="9">
        <v>0.47</v>
      </c>
    </row>
    <row r="232" spans="1:2">
      <c r="A232" s="9">
        <v>12215</v>
      </c>
      <c r="B232" s="9">
        <v>0</v>
      </c>
    </row>
    <row r="233" spans="1:2">
      <c r="A233" s="9">
        <v>12216</v>
      </c>
      <c r="B233" s="9">
        <v>0.49</v>
      </c>
    </row>
    <row r="234" spans="1:2">
      <c r="A234" s="9">
        <v>12217</v>
      </c>
      <c r="B234" s="9">
        <v>0.19</v>
      </c>
    </row>
    <row r="235" spans="1:2">
      <c r="A235" s="9">
        <v>12218</v>
      </c>
      <c r="B235" s="9">
        <v>0.4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C38" sqref="C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595</v>
      </c>
    </row>
    <row r="2" spans="1:10">
      <c r="A2">
        <v>63</v>
      </c>
      <c r="B2" t="s">
        <v>332</v>
      </c>
      <c r="C2">
        <v>72211</v>
      </c>
      <c r="D2">
        <v>72211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332</v>
      </c>
      <c r="C3">
        <v>72211</v>
      </c>
      <c r="D3">
        <v>72211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332</v>
      </c>
      <c r="C4">
        <v>72211</v>
      </c>
      <c r="D4">
        <v>72211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332</v>
      </c>
      <c r="C5">
        <v>72211</v>
      </c>
      <c r="D5">
        <v>72211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332</v>
      </c>
      <c r="C6">
        <v>72211</v>
      </c>
      <c r="D6">
        <v>72211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332</v>
      </c>
      <c r="C7">
        <v>72211</v>
      </c>
      <c r="D7">
        <v>72211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332</v>
      </c>
      <c r="C8">
        <v>72211</v>
      </c>
      <c r="D8">
        <v>72211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332</v>
      </c>
      <c r="C9">
        <v>72211</v>
      </c>
      <c r="D9">
        <v>72211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332</v>
      </c>
      <c r="C10">
        <v>72211</v>
      </c>
      <c r="D10">
        <v>72211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332</v>
      </c>
      <c r="C11">
        <v>72211</v>
      </c>
      <c r="D11">
        <v>72211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332</v>
      </c>
      <c r="C12">
        <v>72211</v>
      </c>
      <c r="D12">
        <v>72211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332</v>
      </c>
      <c r="C13">
        <v>72211</v>
      </c>
      <c r="D13">
        <v>72211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332</v>
      </c>
      <c r="C14">
        <v>72211</v>
      </c>
      <c r="D14">
        <v>72211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332</v>
      </c>
      <c r="C15">
        <v>72211</v>
      </c>
      <c r="D15">
        <v>72211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332</v>
      </c>
      <c r="C16">
        <v>72211</v>
      </c>
      <c r="D16">
        <v>72211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332</v>
      </c>
      <c r="C17">
        <v>72211</v>
      </c>
      <c r="D17">
        <v>72211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332</v>
      </c>
      <c r="C18">
        <v>72211</v>
      </c>
      <c r="D18">
        <v>72211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332</v>
      </c>
      <c r="C19">
        <v>72211</v>
      </c>
      <c r="D19">
        <v>72211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332</v>
      </c>
      <c r="C20">
        <v>72211</v>
      </c>
      <c r="D20">
        <v>72211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332</v>
      </c>
      <c r="C21">
        <v>72211</v>
      </c>
      <c r="D21">
        <v>72211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362</v>
      </c>
      <c r="C22">
        <v>72211</v>
      </c>
      <c r="D22">
        <v>72211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362</v>
      </c>
      <c r="C23">
        <v>72211</v>
      </c>
      <c r="D23">
        <v>72211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362</v>
      </c>
      <c r="C24">
        <v>72211</v>
      </c>
      <c r="D24">
        <v>72211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362</v>
      </c>
      <c r="C25">
        <v>72211</v>
      </c>
      <c r="D25">
        <v>72211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362</v>
      </c>
      <c r="C26">
        <v>72211</v>
      </c>
      <c r="D26">
        <v>72211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362</v>
      </c>
      <c r="C27">
        <v>72211</v>
      </c>
      <c r="D27">
        <v>72211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362</v>
      </c>
      <c r="C28">
        <v>72211</v>
      </c>
      <c r="D28">
        <v>72211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362</v>
      </c>
      <c r="C29">
        <v>72211</v>
      </c>
      <c r="D29">
        <v>72211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362</v>
      </c>
      <c r="C30">
        <v>72211</v>
      </c>
      <c r="D30">
        <v>72211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362</v>
      </c>
      <c r="C31">
        <v>72211</v>
      </c>
      <c r="D31">
        <v>72211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362</v>
      </c>
      <c r="C32">
        <v>72211</v>
      </c>
      <c r="D32">
        <v>72211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362</v>
      </c>
      <c r="C33">
        <v>72211</v>
      </c>
      <c r="D33">
        <v>72211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362</v>
      </c>
      <c r="C34">
        <v>72211</v>
      </c>
      <c r="D34">
        <v>72211</v>
      </c>
      <c r="E34" t="s">
        <v>66</v>
      </c>
      <c r="F34" t="s">
        <v>67</v>
      </c>
      <c r="G34" t="s">
        <v>277</v>
      </c>
      <c r="J34" t="s">
        <v>68</v>
      </c>
    </row>
    <row r="35" spans="1:10">
      <c r="A35">
        <v>96</v>
      </c>
      <c r="B35" t="s">
        <v>362</v>
      </c>
      <c r="C35">
        <v>72211</v>
      </c>
      <c r="D35">
        <v>72211</v>
      </c>
      <c r="E35" t="s">
        <v>66</v>
      </c>
      <c r="F35" t="s">
        <v>67</v>
      </c>
      <c r="G35" t="s">
        <v>277</v>
      </c>
      <c r="J35" t="s">
        <v>68</v>
      </c>
    </row>
    <row r="36" spans="1:10">
      <c r="A36">
        <v>97</v>
      </c>
      <c r="B36" t="s">
        <v>362</v>
      </c>
      <c r="C36">
        <v>72211</v>
      </c>
      <c r="D36">
        <v>72211</v>
      </c>
      <c r="E36" t="s">
        <v>66</v>
      </c>
      <c r="F36" t="s">
        <v>67</v>
      </c>
      <c r="G36" t="s">
        <v>277</v>
      </c>
      <c r="J36" t="s">
        <v>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M32" sqref="M32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599</v>
      </c>
    </row>
    <row r="2" spans="1:10">
      <c r="A2">
        <v>63</v>
      </c>
      <c r="B2" t="s">
        <v>287</v>
      </c>
      <c r="C2">
        <v>45111</v>
      </c>
      <c r="D2">
        <v>45111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45111</v>
      </c>
      <c r="D3">
        <v>45111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45111</v>
      </c>
      <c r="D4">
        <v>45111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45111</v>
      </c>
      <c r="D5">
        <v>45111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45111</v>
      </c>
      <c r="D6">
        <v>45111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45111</v>
      </c>
      <c r="D7">
        <v>45111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45111</v>
      </c>
      <c r="D8">
        <v>45111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45111</v>
      </c>
      <c r="D9">
        <v>45111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45111</v>
      </c>
      <c r="D10">
        <v>45111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45111</v>
      </c>
      <c r="D11">
        <v>45111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45111</v>
      </c>
      <c r="D12">
        <v>45111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45111</v>
      </c>
      <c r="D13">
        <v>45111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45111</v>
      </c>
      <c r="D14">
        <v>45111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45111</v>
      </c>
      <c r="D15">
        <v>45111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45111</v>
      </c>
      <c r="D16">
        <v>45111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45111</v>
      </c>
      <c r="D17">
        <v>45111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45111</v>
      </c>
      <c r="D18">
        <v>45111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45111</v>
      </c>
      <c r="D19">
        <v>45111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45111</v>
      </c>
      <c r="D20">
        <v>45111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45111</v>
      </c>
      <c r="D21">
        <v>45111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45111</v>
      </c>
      <c r="D22">
        <v>45111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45111</v>
      </c>
      <c r="D23">
        <v>45111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45111</v>
      </c>
      <c r="D24">
        <v>45111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45111</v>
      </c>
      <c r="D25">
        <v>45111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45111</v>
      </c>
      <c r="D26">
        <v>45111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45111</v>
      </c>
      <c r="D27">
        <v>45111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45111</v>
      </c>
      <c r="D28">
        <v>45111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45111</v>
      </c>
      <c r="D29">
        <v>45111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45111</v>
      </c>
      <c r="D30">
        <v>45111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45111</v>
      </c>
      <c r="D31">
        <v>45111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45111</v>
      </c>
      <c r="D32">
        <v>45111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45111</v>
      </c>
      <c r="D33">
        <v>45111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45111</v>
      </c>
      <c r="D34">
        <v>45111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45111</v>
      </c>
      <c r="D35">
        <v>45111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45111</v>
      </c>
      <c r="D36">
        <v>45111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9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598</v>
      </c>
    </row>
    <row r="2" spans="1:10">
      <c r="A2">
        <v>63</v>
      </c>
      <c r="B2" t="s">
        <v>287</v>
      </c>
      <c r="C2">
        <v>45211</v>
      </c>
      <c r="D2">
        <v>45211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45211</v>
      </c>
      <c r="D3">
        <v>45211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45211</v>
      </c>
      <c r="D4">
        <v>45211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45211</v>
      </c>
      <c r="D5">
        <v>45211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45211</v>
      </c>
      <c r="D6">
        <v>45211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45211</v>
      </c>
      <c r="D7">
        <v>45211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45211</v>
      </c>
      <c r="D8">
        <v>45211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45211</v>
      </c>
      <c r="D9">
        <v>45211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45211</v>
      </c>
      <c r="D10">
        <v>45211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45211</v>
      </c>
      <c r="D11">
        <v>45211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45211</v>
      </c>
      <c r="D12">
        <v>45211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45211</v>
      </c>
      <c r="D13">
        <v>45211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45211</v>
      </c>
      <c r="D14">
        <v>45211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45211</v>
      </c>
      <c r="D15">
        <v>45211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45211</v>
      </c>
      <c r="D16">
        <v>45211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45211</v>
      </c>
      <c r="D17">
        <v>45211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45211</v>
      </c>
      <c r="D18">
        <v>45211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45211</v>
      </c>
      <c r="D19">
        <v>45211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45211</v>
      </c>
      <c r="D20">
        <v>45211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45211</v>
      </c>
      <c r="D21">
        <v>45211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45211</v>
      </c>
      <c r="D22">
        <v>45211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45211</v>
      </c>
      <c r="D23">
        <v>45211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45211</v>
      </c>
      <c r="D24">
        <v>45211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45211</v>
      </c>
      <c r="D25">
        <v>45211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45211</v>
      </c>
      <c r="D26">
        <v>45211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45211</v>
      </c>
      <c r="D27">
        <v>45211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45211</v>
      </c>
      <c r="D28">
        <v>45211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45211</v>
      </c>
      <c r="D29">
        <v>45211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45211</v>
      </c>
      <c r="D30">
        <v>45211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45211</v>
      </c>
      <c r="D31">
        <v>45211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45211</v>
      </c>
      <c r="D32">
        <v>45211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45211</v>
      </c>
      <c r="D33">
        <v>45211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45211</v>
      </c>
      <c r="D34">
        <v>45211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45211</v>
      </c>
      <c r="D35">
        <v>45211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45211</v>
      </c>
      <c r="D36">
        <v>45211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6" workbookViewId="0">
      <selection activeCell="G38" sqref="G38"/>
    </sheetView>
  </sheetViews>
  <sheetFormatPr defaultRowHeight="15"/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338</v>
      </c>
      <c r="I1" t="s">
        <v>339</v>
      </c>
      <c r="J1" t="s">
        <v>597</v>
      </c>
    </row>
    <row r="2" spans="1:10">
      <c r="A2">
        <v>63</v>
      </c>
      <c r="B2" t="s">
        <v>287</v>
      </c>
      <c r="C2">
        <v>45311</v>
      </c>
      <c r="D2">
        <v>45311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C3">
        <v>45311</v>
      </c>
      <c r="D3">
        <v>45311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C4">
        <v>45311</v>
      </c>
      <c r="D4">
        <v>45311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C5">
        <v>45311</v>
      </c>
      <c r="D5">
        <v>45311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C6">
        <v>45311</v>
      </c>
      <c r="D6">
        <v>45311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C7">
        <v>45311</v>
      </c>
      <c r="D7">
        <v>45311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C8">
        <v>45311</v>
      </c>
      <c r="D8">
        <v>45311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C9">
        <v>45311</v>
      </c>
      <c r="D9">
        <v>45311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C10">
        <v>45311</v>
      </c>
      <c r="D10">
        <v>45311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C11">
        <v>45311</v>
      </c>
      <c r="D11">
        <v>45311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C12">
        <v>45311</v>
      </c>
      <c r="D12">
        <v>45311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C13">
        <v>45311</v>
      </c>
      <c r="D13">
        <v>45311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C14">
        <v>45311</v>
      </c>
      <c r="D14">
        <v>45311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C15">
        <v>45311</v>
      </c>
      <c r="D15">
        <v>45311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C16">
        <v>45311</v>
      </c>
      <c r="D16">
        <v>45311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C17">
        <v>45311</v>
      </c>
      <c r="D17">
        <v>45311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C18">
        <v>45311</v>
      </c>
      <c r="D18">
        <v>45311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C19">
        <v>45311</v>
      </c>
      <c r="D19">
        <v>45311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C20">
        <v>45311</v>
      </c>
      <c r="D20">
        <v>45311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C21">
        <v>45311</v>
      </c>
      <c r="D21">
        <v>45311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45311</v>
      </c>
      <c r="D22">
        <v>45311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45311</v>
      </c>
      <c r="D23">
        <v>45311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45311</v>
      </c>
      <c r="D24">
        <v>45311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45311</v>
      </c>
      <c r="D25">
        <v>45311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45311</v>
      </c>
      <c r="D26">
        <v>45311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45311</v>
      </c>
      <c r="D27">
        <v>45311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45311</v>
      </c>
      <c r="D28">
        <v>45311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45311</v>
      </c>
      <c r="D29">
        <v>45311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45311</v>
      </c>
      <c r="D30">
        <v>45311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45311</v>
      </c>
      <c r="D31">
        <v>45311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45311</v>
      </c>
      <c r="D32">
        <v>45311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45311</v>
      </c>
      <c r="D33">
        <v>45311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45311</v>
      </c>
      <c r="D34">
        <v>45311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>
      <c r="A35">
        <v>96</v>
      </c>
      <c r="B35" t="s">
        <v>287</v>
      </c>
      <c r="C35">
        <v>45311</v>
      </c>
      <c r="D35">
        <v>45311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>
      <c r="A36">
        <v>97</v>
      </c>
      <c r="B36" t="s">
        <v>287</v>
      </c>
      <c r="C36">
        <v>45311</v>
      </c>
      <c r="D36">
        <v>45311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A1:C3"/>
    </sheetView>
  </sheetViews>
  <sheetFormatPr defaultRowHeight="15"/>
  <cols>
    <col min="1" max="2" width="10.28515625" bestFit="1" customWidth="1"/>
  </cols>
  <sheetData>
    <row r="1" spans="1:3">
      <c r="A1" t="s">
        <v>592</v>
      </c>
      <c r="B1" t="s">
        <v>592</v>
      </c>
      <c r="C1">
        <v>4</v>
      </c>
    </row>
    <row r="2" spans="1:3">
      <c r="A2" t="s">
        <v>593</v>
      </c>
      <c r="B2" t="s">
        <v>593</v>
      </c>
      <c r="C2">
        <v>6</v>
      </c>
    </row>
    <row r="3" spans="1:3">
      <c r="A3" t="s">
        <v>594</v>
      </c>
      <c r="B3" t="s">
        <v>594</v>
      </c>
      <c r="C3">
        <v>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9" sqref="B39"/>
    </sheetView>
  </sheetViews>
  <sheetFormatPr defaultRowHeight="15"/>
  <cols>
    <col min="12" max="12" width="16.425781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A36" sqref="A36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cols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7" sqref="C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A39" sqref="A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8" workbookViewId="0">
      <selection activeCell="D39" sqref="D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2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D36" sqref="D36"/>
    </sheetView>
  </sheetViews>
  <sheetFormatPr defaultRowHeight="15"/>
  <cols>
    <col min="12" max="12" width="25.140625" bestFit="1" customWidth="1" collapsed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7" sqref="B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11727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9" workbookViewId="0">
      <selection activeCell="B38" sqref="B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25" workbookViewId="0">
      <selection activeCell="E39" sqref="E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D37" sqref="D3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11821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11821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O39" sqref="O3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11171</v>
      </c>
      <c r="D35">
        <v>11175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11171</v>
      </c>
      <c r="D36">
        <v>11175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C38" sqref="C3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workbookViewId="0">
      <selection activeCell="I35" sqref="I35"/>
    </sheetView>
  </sheetViews>
  <sheetFormatPr defaultRowHeight="15"/>
  <cols>
    <col min="8" max="8" width="11.85546875" bestFit="1" customWidth="1"/>
    <col min="12" max="12" width="11.8554687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468</v>
      </c>
    </row>
    <row r="2" spans="1:12">
      <c r="A2">
        <v>63</v>
      </c>
      <c r="B2" t="s">
        <v>299</v>
      </c>
      <c r="C2">
        <v>12211</v>
      </c>
      <c r="D2">
        <v>12216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12211</v>
      </c>
      <c r="D3">
        <v>12216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12211</v>
      </c>
      <c r="D4">
        <v>12216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12211</v>
      </c>
      <c r="D5">
        <v>12216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12211</v>
      </c>
      <c r="D6">
        <v>12216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12211</v>
      </c>
      <c r="D7">
        <v>12216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12211</v>
      </c>
      <c r="D8">
        <v>12216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12211</v>
      </c>
      <c r="D9">
        <v>12216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12211</v>
      </c>
      <c r="D10">
        <v>12216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12211</v>
      </c>
      <c r="D11">
        <v>12216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12211</v>
      </c>
      <c r="D12">
        <v>12216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12211</v>
      </c>
      <c r="D13">
        <v>12216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12211</v>
      </c>
      <c r="D14">
        <v>12216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12211</v>
      </c>
      <c r="D15">
        <v>12216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12211</v>
      </c>
      <c r="D16">
        <v>12216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12211</v>
      </c>
      <c r="D17">
        <v>12216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12211</v>
      </c>
      <c r="D18">
        <v>12216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12211</v>
      </c>
      <c r="D19">
        <v>12216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12211</v>
      </c>
      <c r="D20">
        <v>12216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12211</v>
      </c>
      <c r="D21">
        <v>12216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12211</v>
      </c>
      <c r="D22">
        <v>12216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12211</v>
      </c>
      <c r="D23">
        <v>12216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12211</v>
      </c>
      <c r="D24">
        <v>12216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12211</v>
      </c>
      <c r="D25">
        <v>12216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12211</v>
      </c>
      <c r="D26">
        <v>12216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12211</v>
      </c>
      <c r="D27">
        <v>12216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12211</v>
      </c>
      <c r="D28">
        <v>12216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12211</v>
      </c>
      <c r="D29">
        <v>12216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12211</v>
      </c>
      <c r="D30">
        <v>12216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12211</v>
      </c>
      <c r="D31">
        <v>12216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12211</v>
      </c>
      <c r="D32">
        <v>12216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12211</v>
      </c>
      <c r="D33">
        <v>12216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12211</v>
      </c>
      <c r="D34">
        <v>12216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>
      <c r="A35">
        <v>96</v>
      </c>
      <c r="B35" t="s">
        <v>299</v>
      </c>
      <c r="C35">
        <v>12211</v>
      </c>
      <c r="D35">
        <v>12216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>
      <c r="A36">
        <v>97</v>
      </c>
      <c r="B36" t="s">
        <v>299</v>
      </c>
      <c r="C36">
        <v>12211</v>
      </c>
      <c r="D36">
        <v>12216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/>
  <cols>
    <col min="2" max="2" width="22.5703125" bestFit="1" customWidth="1"/>
  </cols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155</v>
      </c>
      <c r="D2">
        <v>5</v>
      </c>
    </row>
    <row r="3" spans="1:4">
      <c r="A3">
        <v>2</v>
      </c>
      <c r="B3" t="s">
        <v>156</v>
      </c>
      <c r="D3">
        <v>8</v>
      </c>
    </row>
    <row r="4" spans="1:4">
      <c r="A4">
        <v>3</v>
      </c>
      <c r="B4" t="s">
        <v>175</v>
      </c>
      <c r="D4">
        <v>11</v>
      </c>
    </row>
    <row r="5" spans="1:4">
      <c r="A5">
        <v>4</v>
      </c>
      <c r="B5" t="s">
        <v>264</v>
      </c>
      <c r="D5">
        <v>12</v>
      </c>
    </row>
    <row r="6" spans="1:4">
      <c r="A6">
        <v>5</v>
      </c>
      <c r="B6" t="s">
        <v>265</v>
      </c>
      <c r="D6">
        <v>14</v>
      </c>
    </row>
    <row r="7" spans="1:4">
      <c r="A7">
        <v>6</v>
      </c>
      <c r="B7" t="s">
        <v>266</v>
      </c>
      <c r="D7">
        <v>16</v>
      </c>
    </row>
    <row r="8" spans="1:4">
      <c r="A8">
        <v>7</v>
      </c>
      <c r="B8" t="s">
        <v>267</v>
      </c>
      <c r="D8">
        <v>18</v>
      </c>
    </row>
    <row r="9" spans="1:4">
      <c r="A9">
        <v>8</v>
      </c>
      <c r="B9" t="s">
        <v>235</v>
      </c>
      <c r="D9">
        <v>23</v>
      </c>
    </row>
    <row r="10" spans="1:4">
      <c r="A10">
        <v>9</v>
      </c>
      <c r="B10" t="s">
        <v>654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K30" sqref="K30"/>
    </sheetView>
  </sheetViews>
  <sheetFormatPr defaultRowHeight="1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349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  <row r="35" spans="1:8">
      <c r="A35">
        <v>96</v>
      </c>
      <c r="B35" s="2" t="s">
        <v>321</v>
      </c>
      <c r="C35" s="2" t="s">
        <v>321</v>
      </c>
      <c r="D35" s="2" t="s">
        <v>322</v>
      </c>
      <c r="E35" s="2" t="s">
        <v>322</v>
      </c>
      <c r="F35" s="2" t="s">
        <v>323</v>
      </c>
      <c r="G35" s="2" t="s">
        <v>324</v>
      </c>
      <c r="H35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8" workbookViewId="0">
      <selection activeCell="A36" sqref="A36"/>
    </sheetView>
  </sheetViews>
  <sheetFormatPr defaultRowHeight="15"/>
  <sheetData>
    <row r="1" spans="1:7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>
      <c r="A2">
        <v>63</v>
      </c>
      <c r="B2" s="2" t="s">
        <v>411</v>
      </c>
      <c r="C2" t="s">
        <v>51</v>
      </c>
      <c r="D2" t="s">
        <v>52</v>
      </c>
      <c r="E2" t="s">
        <v>61</v>
      </c>
    </row>
    <row r="3" spans="1:7">
      <c r="A3">
        <v>64</v>
      </c>
      <c r="B3" s="2" t="s">
        <v>411</v>
      </c>
      <c r="C3" t="s">
        <v>51</v>
      </c>
      <c r="D3" t="s">
        <v>52</v>
      </c>
      <c r="E3" t="s">
        <v>61</v>
      </c>
    </row>
    <row r="4" spans="1:7">
      <c r="A4">
        <v>65</v>
      </c>
      <c r="B4" s="2" t="s">
        <v>411</v>
      </c>
      <c r="C4" t="s">
        <v>51</v>
      </c>
      <c r="D4" t="s">
        <v>52</v>
      </c>
      <c r="E4" t="s">
        <v>61</v>
      </c>
    </row>
    <row r="5" spans="1:7">
      <c r="A5">
        <v>66</v>
      </c>
      <c r="B5" s="2" t="s">
        <v>411</v>
      </c>
      <c r="C5" t="s">
        <v>51</v>
      </c>
      <c r="D5" t="s">
        <v>52</v>
      </c>
      <c r="E5" t="s">
        <v>59</v>
      </c>
    </row>
    <row r="6" spans="1:7">
      <c r="A6">
        <v>67</v>
      </c>
      <c r="B6" s="2" t="s">
        <v>411</v>
      </c>
      <c r="C6" t="s">
        <v>51</v>
      </c>
      <c r="D6" t="s">
        <v>52</v>
      </c>
      <c r="E6" t="s">
        <v>59</v>
      </c>
    </row>
    <row r="7" spans="1:7">
      <c r="A7">
        <v>68</v>
      </c>
      <c r="B7" s="2" t="s">
        <v>411</v>
      </c>
      <c r="C7" t="s">
        <v>51</v>
      </c>
      <c r="D7" t="s">
        <v>52</v>
      </c>
      <c r="E7" t="s">
        <v>59</v>
      </c>
    </row>
    <row r="8" spans="1:7">
      <c r="A8">
        <v>69</v>
      </c>
      <c r="B8" s="2" t="s">
        <v>411</v>
      </c>
      <c r="C8" t="s">
        <v>51</v>
      </c>
      <c r="D8" t="s">
        <v>52</v>
      </c>
      <c r="E8" t="s">
        <v>59</v>
      </c>
    </row>
    <row r="9" spans="1:7">
      <c r="A9">
        <v>70</v>
      </c>
      <c r="B9" s="2" t="s">
        <v>411</v>
      </c>
      <c r="C9" t="s">
        <v>51</v>
      </c>
      <c r="D9" t="s">
        <v>52</v>
      </c>
      <c r="E9" t="s">
        <v>59</v>
      </c>
    </row>
    <row r="10" spans="1:7">
      <c r="A10">
        <v>71</v>
      </c>
      <c r="B10" s="2" t="s">
        <v>411</v>
      </c>
      <c r="C10" t="s">
        <v>51</v>
      </c>
      <c r="D10" t="s">
        <v>52</v>
      </c>
      <c r="E10" t="s">
        <v>59</v>
      </c>
    </row>
    <row r="11" spans="1:7">
      <c r="A11">
        <v>72</v>
      </c>
      <c r="B11" s="2" t="s">
        <v>411</v>
      </c>
      <c r="C11" t="s">
        <v>51</v>
      </c>
      <c r="D11" t="s">
        <v>52</v>
      </c>
      <c r="E11" t="s">
        <v>59</v>
      </c>
    </row>
    <row r="12" spans="1:7">
      <c r="A12">
        <v>73</v>
      </c>
      <c r="B12" s="2" t="s">
        <v>411</v>
      </c>
      <c r="C12" t="s">
        <v>51</v>
      </c>
      <c r="D12" t="s">
        <v>52</v>
      </c>
      <c r="E12" t="s">
        <v>59</v>
      </c>
      <c r="G12" t="s">
        <v>412</v>
      </c>
    </row>
    <row r="13" spans="1:7">
      <c r="A13">
        <v>74</v>
      </c>
      <c r="B13" s="2" t="s">
        <v>315</v>
      </c>
      <c r="C13" t="s">
        <v>51</v>
      </c>
      <c r="D13" t="s">
        <v>52</v>
      </c>
      <c r="E13" t="s">
        <v>330</v>
      </c>
    </row>
    <row r="14" spans="1:7">
      <c r="A14">
        <v>75</v>
      </c>
      <c r="B14" s="2" t="s">
        <v>315</v>
      </c>
      <c r="C14" t="s">
        <v>51</v>
      </c>
      <c r="D14" t="s">
        <v>52</v>
      </c>
      <c r="E14" t="s">
        <v>330</v>
      </c>
    </row>
    <row r="15" spans="1:7">
      <c r="A15">
        <v>76</v>
      </c>
      <c r="B15" s="2" t="s">
        <v>315</v>
      </c>
      <c r="C15" t="s">
        <v>51</v>
      </c>
      <c r="D15" t="s">
        <v>52</v>
      </c>
      <c r="E15" t="s">
        <v>330</v>
      </c>
    </row>
    <row r="16" spans="1:7">
      <c r="A16">
        <v>77</v>
      </c>
      <c r="B16" s="2" t="s">
        <v>315</v>
      </c>
      <c r="C16" t="s">
        <v>51</v>
      </c>
      <c r="D16" t="s">
        <v>52</v>
      </c>
      <c r="E16" t="s">
        <v>330</v>
      </c>
    </row>
    <row r="17" spans="1:5">
      <c r="A17">
        <v>78</v>
      </c>
      <c r="B17" s="2" t="s">
        <v>315</v>
      </c>
      <c r="C17" t="s">
        <v>51</v>
      </c>
      <c r="D17" t="s">
        <v>52</v>
      </c>
      <c r="E17" t="s">
        <v>330</v>
      </c>
    </row>
    <row r="18" spans="1:5">
      <c r="A18">
        <v>79</v>
      </c>
      <c r="B18" s="2" t="s">
        <v>315</v>
      </c>
      <c r="C18" t="s">
        <v>51</v>
      </c>
      <c r="D18" t="s">
        <v>52</v>
      </c>
      <c r="E18" t="s">
        <v>330</v>
      </c>
    </row>
    <row r="19" spans="1:5">
      <c r="A19">
        <v>80</v>
      </c>
      <c r="B19" s="2" t="s">
        <v>315</v>
      </c>
      <c r="C19" t="s">
        <v>51</v>
      </c>
      <c r="D19" t="s">
        <v>52</v>
      </c>
      <c r="E19" t="s">
        <v>330</v>
      </c>
    </row>
    <row r="20" spans="1:5">
      <c r="A20">
        <v>81</v>
      </c>
      <c r="B20" s="2" t="s">
        <v>315</v>
      </c>
      <c r="C20" t="s">
        <v>51</v>
      </c>
      <c r="D20" t="s">
        <v>52</v>
      </c>
      <c r="E20" t="s">
        <v>330</v>
      </c>
    </row>
    <row r="21" spans="1:5">
      <c r="A21">
        <v>82</v>
      </c>
      <c r="B21" s="2" t="s">
        <v>315</v>
      </c>
      <c r="C21" t="s">
        <v>51</v>
      </c>
      <c r="D21" t="s">
        <v>52</v>
      </c>
      <c r="E21" t="s">
        <v>330</v>
      </c>
    </row>
    <row r="22" spans="1:5">
      <c r="A22">
        <v>83</v>
      </c>
      <c r="B22" s="2" t="s">
        <v>315</v>
      </c>
      <c r="C22" t="s">
        <v>51</v>
      </c>
      <c r="D22" t="s">
        <v>52</v>
      </c>
      <c r="E22" t="s">
        <v>330</v>
      </c>
    </row>
    <row r="23" spans="1:5">
      <c r="A23">
        <v>84</v>
      </c>
      <c r="B23" s="2" t="s">
        <v>321</v>
      </c>
      <c r="C23" t="s">
        <v>66</v>
      </c>
      <c r="D23" t="s">
        <v>67</v>
      </c>
      <c r="E23" t="s">
        <v>277</v>
      </c>
    </row>
    <row r="24" spans="1:5">
      <c r="A24">
        <v>85</v>
      </c>
      <c r="B24" s="2" t="s">
        <v>321</v>
      </c>
      <c r="C24" t="s">
        <v>51</v>
      </c>
      <c r="D24" t="s">
        <v>67</v>
      </c>
      <c r="E24" t="s">
        <v>277</v>
      </c>
    </row>
    <row r="25" spans="1:5">
      <c r="A25">
        <v>86</v>
      </c>
      <c r="B25" s="2" t="s">
        <v>321</v>
      </c>
      <c r="C25" t="s">
        <v>66</v>
      </c>
      <c r="D25" t="s">
        <v>67</v>
      </c>
      <c r="E25" t="s">
        <v>277</v>
      </c>
    </row>
    <row r="26" spans="1:5">
      <c r="A26">
        <v>87</v>
      </c>
      <c r="B26" s="2" t="s">
        <v>321</v>
      </c>
      <c r="C26" t="s">
        <v>66</v>
      </c>
      <c r="D26" t="s">
        <v>67</v>
      </c>
      <c r="E26" t="s">
        <v>277</v>
      </c>
    </row>
    <row r="27" spans="1:5">
      <c r="A27">
        <v>88</v>
      </c>
      <c r="B27" s="2" t="s">
        <v>321</v>
      </c>
      <c r="C27" t="s">
        <v>66</v>
      </c>
      <c r="D27" t="s">
        <v>67</v>
      </c>
      <c r="E27" t="s">
        <v>277</v>
      </c>
    </row>
    <row r="28" spans="1:5">
      <c r="A28">
        <v>89</v>
      </c>
      <c r="B28" s="2" t="s">
        <v>321</v>
      </c>
      <c r="C28" t="s">
        <v>66</v>
      </c>
      <c r="D28" t="s">
        <v>67</v>
      </c>
      <c r="E28" t="s">
        <v>277</v>
      </c>
    </row>
    <row r="29" spans="1:5">
      <c r="A29">
        <v>90</v>
      </c>
      <c r="B29" s="2" t="s">
        <v>321</v>
      </c>
      <c r="C29" t="s">
        <v>66</v>
      </c>
      <c r="D29" t="s">
        <v>67</v>
      </c>
      <c r="E29" t="s">
        <v>277</v>
      </c>
    </row>
    <row r="30" spans="1:5">
      <c r="A30">
        <v>91</v>
      </c>
      <c r="B30" s="2" t="s">
        <v>321</v>
      </c>
      <c r="C30" t="s">
        <v>66</v>
      </c>
      <c r="D30" t="s">
        <v>67</v>
      </c>
      <c r="E30" t="s">
        <v>277</v>
      </c>
    </row>
    <row r="31" spans="1:5">
      <c r="A31">
        <v>92</v>
      </c>
      <c r="B31" s="2" t="s">
        <v>321</v>
      </c>
      <c r="C31" t="s">
        <v>66</v>
      </c>
      <c r="D31" t="s">
        <v>67</v>
      </c>
      <c r="E31" t="s">
        <v>277</v>
      </c>
    </row>
    <row r="32" spans="1:5">
      <c r="A32">
        <v>93</v>
      </c>
      <c r="B32" s="2" t="s">
        <v>321</v>
      </c>
      <c r="C32" t="s">
        <v>66</v>
      </c>
      <c r="D32" t="s">
        <v>67</v>
      </c>
      <c r="E32" t="s">
        <v>277</v>
      </c>
    </row>
    <row r="33" spans="1:5">
      <c r="A33">
        <v>94</v>
      </c>
      <c r="B33" s="2" t="s">
        <v>321</v>
      </c>
      <c r="C33" t="s">
        <v>66</v>
      </c>
      <c r="D33" t="s">
        <v>67</v>
      </c>
      <c r="E33" t="s">
        <v>277</v>
      </c>
    </row>
    <row r="34" spans="1:5">
      <c r="A34">
        <v>95</v>
      </c>
      <c r="B34" s="2" t="s">
        <v>321</v>
      </c>
      <c r="C34" t="s">
        <v>66</v>
      </c>
      <c r="D34" t="s">
        <v>67</v>
      </c>
      <c r="E34" t="s">
        <v>277</v>
      </c>
    </row>
    <row r="35" spans="1:5">
      <c r="A35">
        <v>96</v>
      </c>
      <c r="B35" s="2" t="s">
        <v>321</v>
      </c>
      <c r="C35" t="s">
        <v>66</v>
      </c>
      <c r="D35" t="s">
        <v>67</v>
      </c>
      <c r="E35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LoanTables</vt:lpstr>
      <vt:lpstr>HouseTables</vt:lpstr>
      <vt:lpstr>RegionWeights</vt:lpstr>
      <vt:lpstr>BehdashtTables</vt:lpstr>
      <vt:lpstr>MedicalTables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Sheet2</vt:lpstr>
      <vt:lpstr>Protein Calculator</vt:lpstr>
      <vt:lpstr>FoodGroupCalories</vt:lpstr>
      <vt:lpstr>BenzinTables</vt:lpstr>
      <vt:lpstr>BarghTables</vt:lpstr>
      <vt:lpstr>GazTables</vt:lpstr>
      <vt:lpstr>NaftSefidTables</vt:lpstr>
      <vt:lpstr>Sheet1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  <vt:lpstr>Nooshabe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pc1</cp:lastModifiedBy>
  <dcterms:created xsi:type="dcterms:W3CDTF">2017-02-24T13:29:45Z</dcterms:created>
  <dcterms:modified xsi:type="dcterms:W3CDTF">2019-09-30T05:14:41Z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