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Labos\Lab 5\"/>
    </mc:Choice>
  </mc:AlternateContent>
  <xr:revisionPtr revIDLastSave="0" documentId="13_ncr:1_{617C2084-0882-4222-AE5E-7AC9D09A5941}" xr6:coauthVersionLast="47" xr6:coauthVersionMax="47" xr10:uidLastSave="{00000000-0000-0000-0000-000000000000}"/>
  <bookViews>
    <workbookView xWindow="-108" yWindow="-108" windowWidth="23256" windowHeight="12576" activeTab="1" xr2:uid="{596BAB0C-6BB7-4E62-AE36-2447C4FC4BC4}"/>
  </bookViews>
  <sheets>
    <sheet name="Feuil1" sheetId="1" r:id="rId1"/>
    <sheet name="Cool Feui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E4" i="2"/>
  <c r="I4" i="2" s="1"/>
  <c r="E5" i="2"/>
  <c r="I5" i="2" s="1"/>
  <c r="E6" i="2"/>
  <c r="H6" i="2" s="1"/>
  <c r="E7" i="2"/>
  <c r="E3" i="2"/>
  <c r="H3" i="2" s="1"/>
  <c r="I7" i="2"/>
  <c r="I9" i="2"/>
  <c r="I10" i="2"/>
  <c r="I11" i="2"/>
  <c r="I12" i="2"/>
  <c r="I13" i="2"/>
  <c r="H10" i="2"/>
  <c r="H11" i="2"/>
  <c r="H12" i="2"/>
  <c r="H13" i="2"/>
  <c r="H9" i="2"/>
  <c r="H5" i="2"/>
  <c r="H7" i="2"/>
  <c r="E10" i="2"/>
  <c r="E11" i="2"/>
  <c r="E12" i="2"/>
  <c r="E13" i="2"/>
  <c r="E9" i="2"/>
  <c r="D10" i="2"/>
  <c r="D11" i="2"/>
  <c r="D12" i="2"/>
  <c r="D13" i="2"/>
  <c r="D9" i="2"/>
  <c r="D4" i="2"/>
  <c r="D5" i="2"/>
  <c r="D6" i="2"/>
  <c r="D7" i="2"/>
  <c r="D3" i="2"/>
  <c r="F11" i="2"/>
  <c r="F12" i="2"/>
  <c r="F13" i="2"/>
  <c r="F10" i="2"/>
  <c r="F5" i="2"/>
  <c r="F6" i="2"/>
  <c r="F7" i="2"/>
  <c r="F4" i="2"/>
  <c r="I6" i="2" l="1"/>
  <c r="H4" i="2"/>
  <c r="I3" i="2"/>
</calcChain>
</file>

<file path=xl/sharedStrings.xml><?xml version="1.0" encoding="utf-8"?>
<sst xmlns="http://schemas.openxmlformats.org/spreadsheetml/2006/main" count="9" uniqueCount="9">
  <si>
    <t>Diametre</t>
  </si>
  <si>
    <t>2 pour 1</t>
  </si>
  <si>
    <t>Rayon</t>
  </si>
  <si>
    <t>Prix</t>
  </si>
  <si>
    <t>Aire</t>
  </si>
  <si>
    <t>prix/po^2</t>
  </si>
  <si>
    <t>po^2/dollar</t>
  </si>
  <si>
    <t>prix additionnel</t>
  </si>
  <si>
    <t>1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</si>
</sst>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0" fontId="0" fillId="2" borderId="0" xfId="0" applyFill="1"/>
    <xf numFmtId="166" fontId="0" fillId="2" borderId="0" xfId="1" applyNumberFormat="1" applyFont="1" applyFill="1"/>
    <xf numFmtId="166" fontId="0" fillId="2" borderId="0" xfId="0" applyNumberForma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7480-84D7-4BC2-AFA3-5C77D9C5EDB3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171-84CD-4F35-A2DD-891588F786EE}">
  <sheetPr codeName="Feuil2"/>
  <dimension ref="A2:J14"/>
  <sheetViews>
    <sheetView tabSelected="1" workbookViewId="0">
      <selection activeCell="F15" sqref="F15"/>
    </sheetView>
  </sheetViews>
  <sheetFormatPr baseColWidth="10" defaultRowHeight="14.4" x14ac:dyDescent="0.3"/>
  <cols>
    <col min="6" max="6" width="18.109375" customWidth="1"/>
  </cols>
  <sheetData>
    <row r="2" spans="1:10" x14ac:dyDescent="0.3">
      <c r="B2" t="s">
        <v>1</v>
      </c>
      <c r="C2" t="s">
        <v>0</v>
      </c>
      <c r="D2" t="s">
        <v>2</v>
      </c>
      <c r="E2" t="s">
        <v>4</v>
      </c>
      <c r="F2" s="1" t="s">
        <v>3</v>
      </c>
      <c r="G2" t="s">
        <v>7</v>
      </c>
      <c r="H2" t="s">
        <v>5</v>
      </c>
      <c r="I2" t="s">
        <v>6</v>
      </c>
    </row>
    <row r="3" spans="1:10" x14ac:dyDescent="0.3">
      <c r="B3">
        <v>2</v>
      </c>
      <c r="C3">
        <v>10</v>
      </c>
      <c r="D3">
        <f>C3/2</f>
        <v>5</v>
      </c>
      <c r="E3">
        <f>PI()*POWER(D3,2)*B3</f>
        <v>157.07963267948966</v>
      </c>
      <c r="F3" s="1">
        <v>17.25</v>
      </c>
      <c r="H3" s="2">
        <f>F3/E3</f>
        <v>0.10981691073340778</v>
      </c>
      <c r="I3" s="2">
        <f>E3/F3</f>
        <v>9.1060656625791108</v>
      </c>
    </row>
    <row r="4" spans="1:10" x14ac:dyDescent="0.3">
      <c r="B4">
        <v>2</v>
      </c>
      <c r="C4">
        <v>12</v>
      </c>
      <c r="D4">
        <f t="shared" ref="D4:D7" si="0">C4/2</f>
        <v>6</v>
      </c>
      <c r="E4">
        <f t="shared" ref="E4:E7" si="1">PI()*POWER(D4,2)*B4</f>
        <v>226.1946710584651</v>
      </c>
      <c r="F4" s="1">
        <f xml:space="preserve"> $F$3 +G4</f>
        <v>19.899999999999999</v>
      </c>
      <c r="G4">
        <v>2.65</v>
      </c>
      <c r="H4" s="2">
        <f t="shared" ref="H4:H7" si="2">F4/E4</f>
        <v>8.7977315764686592E-2</v>
      </c>
      <c r="I4" s="2">
        <f t="shared" ref="I4:I13" si="3">E4/F4</f>
        <v>11.366566384847493</v>
      </c>
    </row>
    <row r="5" spans="1:10" x14ac:dyDescent="0.3">
      <c r="B5">
        <v>2</v>
      </c>
      <c r="C5">
        <v>14</v>
      </c>
      <c r="D5">
        <f t="shared" si="0"/>
        <v>7</v>
      </c>
      <c r="E5">
        <f t="shared" si="1"/>
        <v>307.8760800517997</v>
      </c>
      <c r="F5" s="1">
        <f t="shared" ref="F5:F7" si="4" xml:space="preserve"> $F$3 +G5</f>
        <v>25.7</v>
      </c>
      <c r="G5">
        <v>8.4499999999999993</v>
      </c>
      <c r="H5" s="2">
        <f t="shared" si="2"/>
        <v>8.3475143621667566E-2</v>
      </c>
      <c r="I5" s="2">
        <f t="shared" si="3"/>
        <v>11.979614009797654</v>
      </c>
    </row>
    <row r="6" spans="1:10" x14ac:dyDescent="0.3">
      <c r="B6">
        <v>2</v>
      </c>
      <c r="C6">
        <v>16</v>
      </c>
      <c r="D6">
        <f t="shared" si="0"/>
        <v>8</v>
      </c>
      <c r="E6">
        <f t="shared" si="1"/>
        <v>402.12385965949352</v>
      </c>
      <c r="F6" s="1">
        <f t="shared" si="4"/>
        <v>31.25</v>
      </c>
      <c r="G6">
        <v>14</v>
      </c>
      <c r="H6" s="2">
        <f t="shared" si="2"/>
        <v>7.7712374556589525E-2</v>
      </c>
      <c r="I6" s="2">
        <f t="shared" si="3"/>
        <v>12.867963509103793</v>
      </c>
    </row>
    <row r="7" spans="1:10" ht="15" customHeight="1" x14ac:dyDescent="0.3">
      <c r="B7">
        <v>2</v>
      </c>
      <c r="C7">
        <v>18</v>
      </c>
      <c r="D7">
        <f t="shared" si="0"/>
        <v>9</v>
      </c>
      <c r="E7">
        <f t="shared" si="1"/>
        <v>508.93800988154646</v>
      </c>
      <c r="F7" s="1">
        <f t="shared" si="4"/>
        <v>37.5</v>
      </c>
      <c r="G7">
        <v>20.25</v>
      </c>
      <c r="H7" s="2">
        <f t="shared" si="2"/>
        <v>7.3682844024025626E-2</v>
      </c>
      <c r="I7" s="2">
        <f t="shared" si="3"/>
        <v>13.571680263507906</v>
      </c>
    </row>
    <row r="8" spans="1:10" ht="6" customHeight="1" x14ac:dyDescent="0.3">
      <c r="A8" s="3"/>
      <c r="B8" s="3"/>
      <c r="C8" s="3"/>
      <c r="D8" s="3"/>
      <c r="E8" s="3"/>
      <c r="F8" s="4"/>
      <c r="G8" s="3"/>
      <c r="H8" s="3"/>
      <c r="I8" s="5"/>
      <c r="J8" s="3"/>
    </row>
    <row r="9" spans="1:10" x14ac:dyDescent="0.3">
      <c r="B9" t="s">
        <v>8</v>
      </c>
      <c r="C9">
        <v>10</v>
      </c>
      <c r="D9">
        <f>C9/2</f>
        <v>5</v>
      </c>
      <c r="E9">
        <f>PI()*POWER(D9,2)</f>
        <v>78.539816339744831</v>
      </c>
      <c r="F9" s="1">
        <v>11.99</v>
      </c>
      <c r="H9" s="2">
        <f>F9/E9</f>
        <v>0.152661421413746</v>
      </c>
      <c r="I9" s="2">
        <f t="shared" si="3"/>
        <v>6.5504433978102448</v>
      </c>
    </row>
    <row r="10" spans="1:10" x14ac:dyDescent="0.3">
      <c r="B10">
        <v>1</v>
      </c>
      <c r="C10">
        <v>12</v>
      </c>
      <c r="D10">
        <f t="shared" ref="D10:D13" si="5">C10/2</f>
        <v>6</v>
      </c>
      <c r="E10">
        <f t="shared" ref="E10:E13" si="6">PI()*POWER(D10,2)</f>
        <v>113.09733552923255</v>
      </c>
      <c r="F10" s="1">
        <f>$F$9+G10</f>
        <v>14.75</v>
      </c>
      <c r="G10">
        <v>2.76</v>
      </c>
      <c r="H10" s="2">
        <f t="shared" ref="H10:H13" si="7">F10/E10</f>
        <v>0.13041863392252534</v>
      </c>
      <c r="I10" s="2">
        <f t="shared" si="3"/>
        <v>7.6676159680835632</v>
      </c>
    </row>
    <row r="11" spans="1:10" x14ac:dyDescent="0.3">
      <c r="B11">
        <v>1</v>
      </c>
      <c r="C11">
        <v>14</v>
      </c>
      <c r="D11">
        <f t="shared" si="5"/>
        <v>7</v>
      </c>
      <c r="E11">
        <f t="shared" si="6"/>
        <v>153.93804002589985</v>
      </c>
      <c r="F11" s="1">
        <f t="shared" ref="F11:F13" si="8">$F$9+G11</f>
        <v>17.989999999999998</v>
      </c>
      <c r="G11">
        <v>5.9999999999999982</v>
      </c>
      <c r="H11" s="2">
        <f t="shared" si="7"/>
        <v>0.11686520107033457</v>
      </c>
      <c r="I11" s="2">
        <f t="shared" si="3"/>
        <v>8.5568671498554671</v>
      </c>
    </row>
    <row r="12" spans="1:10" x14ac:dyDescent="0.3">
      <c r="B12">
        <v>1</v>
      </c>
      <c r="C12">
        <v>16</v>
      </c>
      <c r="D12">
        <f t="shared" si="5"/>
        <v>8</v>
      </c>
      <c r="E12">
        <f t="shared" si="6"/>
        <v>201.06192982974676</v>
      </c>
      <c r="F12" s="1">
        <f t="shared" si="8"/>
        <v>20.99</v>
      </c>
      <c r="G12">
        <v>8.9999999999999982</v>
      </c>
      <c r="H12" s="2">
        <f t="shared" si="7"/>
        <v>0.10439569548434009</v>
      </c>
      <c r="I12" s="2">
        <f t="shared" si="3"/>
        <v>9.5789390104691172</v>
      </c>
    </row>
    <row r="13" spans="1:10" x14ac:dyDescent="0.3">
      <c r="B13">
        <v>1</v>
      </c>
      <c r="C13">
        <v>18</v>
      </c>
      <c r="D13">
        <f t="shared" si="5"/>
        <v>9</v>
      </c>
      <c r="E13">
        <f t="shared" si="6"/>
        <v>254.46900494077323</v>
      </c>
      <c r="F13" s="1">
        <f t="shared" si="8"/>
        <v>26.49</v>
      </c>
      <c r="G13">
        <v>14.499999999999998</v>
      </c>
      <c r="H13" s="2">
        <f t="shared" si="7"/>
        <v>0.1040991220371434</v>
      </c>
      <c r="I13" s="2">
        <f t="shared" si="3"/>
        <v>9.6062289520865711</v>
      </c>
    </row>
    <row r="14" spans="1:10" x14ac:dyDescent="0.3">
      <c r="F14" s="2">
        <f>SUM(F3:F7,F9:F13)</f>
        <v>223.81000000000003</v>
      </c>
    </row>
  </sheetData>
  <phoneticPr fontId="1" type="noConversion"/>
  <conditionalFormatting sqref="H3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Cool Feuille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Louis-Charles Déziel</dc:creator>
  <cp:lastModifiedBy>Paul-É Paquin</cp:lastModifiedBy>
  <dcterms:created xsi:type="dcterms:W3CDTF">2022-02-16T00:13:19Z</dcterms:created>
  <dcterms:modified xsi:type="dcterms:W3CDTF">2022-10-28T12:51:21Z</dcterms:modified>
</cp:coreProperties>
</file>