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Workspace\Matlab\Practicas\"/>
    </mc:Choice>
  </mc:AlternateContent>
  <xr:revisionPtr revIDLastSave="0" documentId="13_ncr:1_{87E770A3-7C3C-4AB4-A2F7-0F9F3C2662AD}" xr6:coauthVersionLast="47" xr6:coauthVersionMax="47" xr10:uidLastSave="{00000000-0000-0000-0000-000000000000}"/>
  <bookViews>
    <workbookView xWindow="6435" yWindow="720" windowWidth="18765" windowHeight="13545" xr2:uid="{6D4E5F60-E41C-440D-B781-7405173A9D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E44" i="1"/>
  <c r="D44" i="1"/>
  <c r="E39" i="1"/>
  <c r="D39" i="1"/>
  <c r="D38" i="1"/>
  <c r="E38" i="1"/>
  <c r="F38" i="1" s="1"/>
  <c r="E31" i="1"/>
  <c r="E30" i="1"/>
  <c r="D31" i="1"/>
  <c r="D30" i="1"/>
  <c r="E32" i="1"/>
  <c r="F31" i="1"/>
  <c r="F30" i="1"/>
  <c r="E24" i="1"/>
  <c r="D24" i="1"/>
  <c r="E23" i="1"/>
  <c r="D23" i="1"/>
  <c r="E21" i="1"/>
  <c r="D21" i="1"/>
  <c r="E22" i="1"/>
  <c r="E20" i="1"/>
  <c r="D22" i="1"/>
  <c r="D20" i="1"/>
  <c r="D15" i="1"/>
  <c r="E15" i="1"/>
  <c r="E14" i="1"/>
  <c r="D14" i="1"/>
  <c r="F14" i="1" s="1"/>
  <c r="E16" i="1"/>
  <c r="F7" i="1"/>
  <c r="F6" i="1"/>
  <c r="F5" i="1"/>
  <c r="E7" i="1"/>
  <c r="D7" i="1"/>
  <c r="F39" i="1" l="1"/>
  <c r="F40" i="1" s="1"/>
  <c r="E48" i="1"/>
  <c r="D32" i="1"/>
  <c r="F32" i="1"/>
  <c r="D48" i="1"/>
  <c r="D40" i="1"/>
  <c r="E40" i="1"/>
  <c r="E47" i="1" s="1"/>
  <c r="F15" i="1"/>
  <c r="F16" i="1" s="1"/>
  <c r="D16" i="1"/>
  <c r="D47" i="1" l="1"/>
  <c r="D45" i="1"/>
  <c r="E45" i="1"/>
</calcChain>
</file>

<file path=xl/sharedStrings.xml><?xml version="1.0" encoding="utf-8"?>
<sst xmlns="http://schemas.openxmlformats.org/spreadsheetml/2006/main" count="38" uniqueCount="14">
  <si>
    <t>Infiel</t>
  </si>
  <si>
    <t>Fiel</t>
  </si>
  <si>
    <t>Hombre</t>
  </si>
  <si>
    <t>Mujer</t>
  </si>
  <si>
    <t>Genero</t>
  </si>
  <si>
    <t>Fidelidad</t>
  </si>
  <si>
    <t>Datos:</t>
  </si>
  <si>
    <t>Probabilidades Conjuntales y Marginales</t>
  </si>
  <si>
    <t>Probabilidades Condicionales</t>
  </si>
  <si>
    <t>P(F=0|G=1)</t>
  </si>
  <si>
    <t>P(F=1|G=1)</t>
  </si>
  <si>
    <t>P(F=0|G=2)</t>
  </si>
  <si>
    <t>P(F=1|G=2)</t>
  </si>
  <si>
    <t>Datos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</si>
</sst>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2488-C38B-4CA1-A69B-9812CDF36882}">
  <dimension ref="A2:F48"/>
  <sheetViews>
    <sheetView tabSelected="1" workbookViewId="0">
      <selection activeCell="D50" sqref="D50"/>
    </sheetView>
  </sheetViews>
  <sheetFormatPr baseColWidth="10" defaultRowHeight="15" x14ac:dyDescent="0.25"/>
  <sheetData>
    <row r="2" spans="1:6" x14ac:dyDescent="0.25">
      <c r="A2" t="s">
        <v>6</v>
      </c>
    </row>
    <row r="3" spans="1:6" x14ac:dyDescent="0.25">
      <c r="D3" s="4" t="s">
        <v>4</v>
      </c>
      <c r="E3" s="4"/>
    </row>
    <row r="4" spans="1:6" x14ac:dyDescent="0.25">
      <c r="D4" s="2" t="s">
        <v>2</v>
      </c>
      <c r="E4" s="2" t="s">
        <v>3</v>
      </c>
    </row>
    <row r="5" spans="1:6" x14ac:dyDescent="0.25">
      <c r="B5" s="1" t="s">
        <v>5</v>
      </c>
      <c r="C5" s="3" t="s">
        <v>0</v>
      </c>
      <c r="D5" s="2">
        <v>48</v>
      </c>
      <c r="E5" s="2">
        <v>78</v>
      </c>
      <c r="F5" s="2">
        <f>SUM(D5:E5)</f>
        <v>126</v>
      </c>
    </row>
    <row r="6" spans="1:6" x14ac:dyDescent="0.25">
      <c r="B6" s="1"/>
      <c r="C6" s="3" t="s">
        <v>1</v>
      </c>
      <c r="D6" s="2">
        <v>192</v>
      </c>
      <c r="E6" s="2">
        <v>182</v>
      </c>
      <c r="F6" s="2">
        <f>SUM(D6:E6)</f>
        <v>374</v>
      </c>
    </row>
    <row r="7" spans="1:6" x14ac:dyDescent="0.25">
      <c r="D7" s="2">
        <f>SUM(D5:D6)</f>
        <v>240</v>
      </c>
      <c r="E7" s="2">
        <f>SUM(E5:E6)</f>
        <v>260</v>
      </c>
      <c r="F7" s="2">
        <f>SUM(F5:F6)</f>
        <v>500</v>
      </c>
    </row>
    <row r="10" spans="1:6" x14ac:dyDescent="0.25">
      <c r="A10" t="s">
        <v>7</v>
      </c>
    </row>
    <row r="12" spans="1:6" x14ac:dyDescent="0.25">
      <c r="D12" s="4" t="s">
        <v>4</v>
      </c>
      <c r="E12" s="4"/>
    </row>
    <row r="13" spans="1:6" x14ac:dyDescent="0.25">
      <c r="D13" s="2" t="s">
        <v>2</v>
      </c>
      <c r="E13" s="2" t="s">
        <v>3</v>
      </c>
    </row>
    <row r="14" spans="1:6" x14ac:dyDescent="0.25">
      <c r="B14" s="1" t="s">
        <v>5</v>
      </c>
      <c r="C14" s="3" t="s">
        <v>0</v>
      </c>
      <c r="D14" s="2">
        <f>D5/$F$7</f>
        <v>9.6000000000000002E-2</v>
      </c>
      <c r="E14" s="2">
        <f>E5/$F$7</f>
        <v>0.156</v>
      </c>
      <c r="F14" s="2">
        <f>SUM(D14:E14)</f>
        <v>0.252</v>
      </c>
    </row>
    <row r="15" spans="1:6" x14ac:dyDescent="0.25">
      <c r="B15" s="1"/>
      <c r="C15" s="3" t="s">
        <v>1</v>
      </c>
      <c r="D15" s="2">
        <f>D6/$F$7</f>
        <v>0.38400000000000001</v>
      </c>
      <c r="E15" s="2">
        <f>E6/$F$7</f>
        <v>0.36399999999999999</v>
      </c>
      <c r="F15" s="2">
        <f>SUM(D15:E15)</f>
        <v>0.748</v>
      </c>
    </row>
    <row r="16" spans="1:6" x14ac:dyDescent="0.25">
      <c r="D16" s="2">
        <f>SUM(D14:D15)</f>
        <v>0.48</v>
      </c>
      <c r="E16" s="2">
        <f>SUM(E14:E15)</f>
        <v>0.52</v>
      </c>
      <c r="F16" s="2">
        <f>SUM(F14:F15)</f>
        <v>1</v>
      </c>
    </row>
    <row r="18" spans="1:6" x14ac:dyDescent="0.25">
      <c r="A18" t="s">
        <v>8</v>
      </c>
    </row>
    <row r="20" spans="1:6" x14ac:dyDescent="0.25">
      <c r="C20" s="1" t="s">
        <v>9</v>
      </c>
      <c r="D20" s="2">
        <f>D5/D7</f>
        <v>0.2</v>
      </c>
      <c r="E20" s="2">
        <f>E5/E7</f>
        <v>0.3</v>
      </c>
      <c r="F20" s="1" t="s">
        <v>11</v>
      </c>
    </row>
    <row r="21" spans="1:6" x14ac:dyDescent="0.25">
      <c r="C21" s="1"/>
      <c r="D21" s="2">
        <f>(D14/D16)</f>
        <v>0.2</v>
      </c>
      <c r="E21" s="2">
        <f>(E14/E16)</f>
        <v>0.3</v>
      </c>
      <c r="F21" s="1"/>
    </row>
    <row r="22" spans="1:6" x14ac:dyDescent="0.25">
      <c r="C22" s="1" t="s">
        <v>10</v>
      </c>
      <c r="D22" s="2">
        <f>D6/D7</f>
        <v>0.8</v>
      </c>
      <c r="E22" s="2">
        <f>E6/E7</f>
        <v>0.7</v>
      </c>
      <c r="F22" s="1" t="s">
        <v>12</v>
      </c>
    </row>
    <row r="23" spans="1:6" x14ac:dyDescent="0.25">
      <c r="C23" s="1"/>
      <c r="D23" s="2">
        <f>(D15/D16)</f>
        <v>0.8</v>
      </c>
      <c r="E23" s="2">
        <f>(E15/E16)</f>
        <v>0.7</v>
      </c>
      <c r="F23" s="1"/>
    </row>
    <row r="24" spans="1:6" x14ac:dyDescent="0.25">
      <c r="D24" s="2">
        <f>D20+D22</f>
        <v>1</v>
      </c>
      <c r="E24" s="2">
        <f>E20+E22</f>
        <v>1</v>
      </c>
    </row>
    <row r="27" spans="1:6" x14ac:dyDescent="0.25">
      <c r="A27" t="s">
        <v>13</v>
      </c>
    </row>
    <row r="28" spans="1:6" x14ac:dyDescent="0.25">
      <c r="D28" s="4" t="s">
        <v>4</v>
      </c>
      <c r="E28" s="4"/>
    </row>
    <row r="29" spans="1:6" x14ac:dyDescent="0.25">
      <c r="D29" s="2" t="s">
        <v>2</v>
      </c>
      <c r="E29" s="2" t="s">
        <v>3</v>
      </c>
    </row>
    <row r="30" spans="1:6" x14ac:dyDescent="0.25">
      <c r="B30" s="1" t="s">
        <v>5</v>
      </c>
      <c r="C30" s="3" t="s">
        <v>0</v>
      </c>
      <c r="D30" s="2">
        <f>48+8</f>
        <v>56</v>
      </c>
      <c r="E30" s="2">
        <f>78+19</f>
        <v>97</v>
      </c>
      <c r="F30" s="2">
        <f>SUM(D30:E30)</f>
        <v>153</v>
      </c>
    </row>
    <row r="31" spans="1:6" x14ac:dyDescent="0.25">
      <c r="B31" s="1"/>
      <c r="C31" s="3" t="s">
        <v>1</v>
      </c>
      <c r="D31" s="2">
        <f>192-8</f>
        <v>184</v>
      </c>
      <c r="E31" s="2">
        <f>182-19</f>
        <v>163</v>
      </c>
      <c r="F31" s="2">
        <f>SUM(D31:E31)</f>
        <v>347</v>
      </c>
    </row>
    <row r="32" spans="1:6" x14ac:dyDescent="0.25">
      <c r="D32" s="2">
        <f>SUM(D30:D31)</f>
        <v>240</v>
      </c>
      <c r="E32" s="2">
        <f>SUM(E30:E31)</f>
        <v>260</v>
      </c>
      <c r="F32" s="2">
        <f>SUM(F30:F31)</f>
        <v>500</v>
      </c>
    </row>
    <row r="34" spans="1:6" x14ac:dyDescent="0.25">
      <c r="A34" t="s">
        <v>7</v>
      </c>
    </row>
    <row r="36" spans="1:6" x14ac:dyDescent="0.25">
      <c r="D36" s="4" t="s">
        <v>4</v>
      </c>
      <c r="E36" s="4"/>
    </row>
    <row r="37" spans="1:6" x14ac:dyDescent="0.25">
      <c r="D37" s="2" t="s">
        <v>2</v>
      </c>
      <c r="E37" s="2" t="s">
        <v>3</v>
      </c>
    </row>
    <row r="38" spans="1:6" x14ac:dyDescent="0.25">
      <c r="B38" s="1" t="s">
        <v>5</v>
      </c>
      <c r="C38" s="3" t="s">
        <v>0</v>
      </c>
      <c r="D38" s="2">
        <f>D30/$F$32</f>
        <v>0.112</v>
      </c>
      <c r="E38" s="2">
        <f>E30/$F$32</f>
        <v>0.19400000000000001</v>
      </c>
      <c r="F38" s="2">
        <f>SUM(D38:E38)</f>
        <v>0.30599999999999999</v>
      </c>
    </row>
    <row r="39" spans="1:6" x14ac:dyDescent="0.25">
      <c r="B39" s="1"/>
      <c r="C39" s="3" t="s">
        <v>1</v>
      </c>
      <c r="D39" s="2">
        <f>D31/$F$32</f>
        <v>0.36799999999999999</v>
      </c>
      <c r="E39" s="2">
        <f>E31/$F$7</f>
        <v>0.32600000000000001</v>
      </c>
      <c r="F39" s="2">
        <f>SUM(D39:E39)</f>
        <v>0.69399999999999995</v>
      </c>
    </row>
    <row r="40" spans="1:6" x14ac:dyDescent="0.25">
      <c r="D40" s="2">
        <f>SUM(D38:D39)</f>
        <v>0.48</v>
      </c>
      <c r="E40" s="2">
        <f>SUM(E38:E39)</f>
        <v>0.52</v>
      </c>
      <c r="F40" s="2">
        <f>SUM(F38:F39)</f>
        <v>1</v>
      </c>
    </row>
    <row r="42" spans="1:6" x14ac:dyDescent="0.25">
      <c r="A42" t="s">
        <v>8</v>
      </c>
    </row>
    <row r="44" spans="1:6" x14ac:dyDescent="0.25">
      <c r="C44" s="1" t="s">
        <v>9</v>
      </c>
      <c r="D44" s="2">
        <f>D30/D32</f>
        <v>0.23333333333333334</v>
      </c>
      <c r="E44" s="2">
        <f>E30/E32</f>
        <v>0.37307692307692308</v>
      </c>
      <c r="F44" s="1" t="s">
        <v>11</v>
      </c>
    </row>
    <row r="45" spans="1:6" x14ac:dyDescent="0.25">
      <c r="C45" s="1"/>
      <c r="D45" s="2">
        <f>(D38/D40)</f>
        <v>0.23333333333333334</v>
      </c>
      <c r="E45" s="2">
        <f>(E38/E40)</f>
        <v>0.37307692307692308</v>
      </c>
      <c r="F45" s="1"/>
    </row>
    <row r="46" spans="1:6" x14ac:dyDescent="0.25">
      <c r="C46" s="1" t="s">
        <v>10</v>
      </c>
      <c r="D46" s="2">
        <f>D31/D32</f>
        <v>0.76666666666666672</v>
      </c>
      <c r="E46" s="2">
        <f>E31/E32</f>
        <v>0.62692307692307692</v>
      </c>
      <c r="F46" s="1" t="s">
        <v>12</v>
      </c>
    </row>
    <row r="47" spans="1:6" x14ac:dyDescent="0.25">
      <c r="C47" s="1"/>
      <c r="D47" s="2">
        <f>(D39/D40)</f>
        <v>0.76666666666666672</v>
      </c>
      <c r="E47" s="2">
        <f>(E39/E40)</f>
        <v>0.62692307692307692</v>
      </c>
      <c r="F47" s="1"/>
    </row>
    <row r="48" spans="1:6" x14ac:dyDescent="0.25">
      <c r="D48" s="2">
        <f>D44+D46</f>
        <v>1</v>
      </c>
      <c r="E48" s="2">
        <f>E44+E46</f>
        <v>1</v>
      </c>
    </row>
  </sheetData>
  <mergeCells count="16">
    <mergeCell ref="C46:C47"/>
    <mergeCell ref="F46:F47"/>
    <mergeCell ref="D28:E28"/>
    <mergeCell ref="B30:B31"/>
    <mergeCell ref="D36:E36"/>
    <mergeCell ref="B38:B39"/>
    <mergeCell ref="C44:C45"/>
    <mergeCell ref="F44:F45"/>
    <mergeCell ref="D3:E3"/>
    <mergeCell ref="B5:B6"/>
    <mergeCell ref="D12:E12"/>
    <mergeCell ref="B14:B15"/>
    <mergeCell ref="C20:C21"/>
    <mergeCell ref="C22:C23"/>
    <mergeCell ref="F20:F21"/>
    <mergeCell ref="F22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2022-12-01T02:57:21Z</dcterms:created>
  <dcterms:modified xsi:type="dcterms:W3CDTF">2022-12-01T03:20:48Z</dcterms:modified>
</cp:coreProperties>
</file>