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aa24808644e3e9bc/DOCUMENTOS/Academic/Master/3Semester/Thesis/3. Implementation/RiscV-Core/CSV/"/>
    </mc:Choice>
  </mc:AlternateContent>
  <xr:revisionPtr revIDLastSave="6" documentId="11_F25DC773A252ABDACC10489AF15847BC5ADE58F2" xr6:coauthVersionLast="47" xr6:coauthVersionMax="47" xr10:uidLastSave="{E92A1839-1830-44DB-B969-10E34819251D}"/>
  <bookViews>
    <workbookView xWindow="28680" yWindow="-105" windowWidth="29040" windowHeight="15840" xr2:uid="{00000000-000D-0000-FFFF-FFFF00000000}"/>
  </bookViews>
  <sheets>
    <sheet name="TestVect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Q15" i="1"/>
  <c r="O15" i="1"/>
  <c r="L15" i="1"/>
  <c r="M15" i="1" s="1"/>
  <c r="K15" i="1"/>
  <c r="I15" i="1"/>
  <c r="G15" i="1"/>
  <c r="E15" i="1"/>
  <c r="C15" i="1"/>
  <c r="S14" i="1"/>
  <c r="Q14" i="1"/>
  <c r="O14" i="1"/>
  <c r="M14" i="1"/>
  <c r="L14" i="1"/>
  <c r="K14" i="1"/>
  <c r="I14" i="1"/>
  <c r="G14" i="1"/>
  <c r="E14" i="1"/>
  <c r="C14" i="1"/>
  <c r="S13" i="1"/>
  <c r="Q13" i="1"/>
  <c r="O13" i="1"/>
  <c r="M13" i="1"/>
  <c r="L13" i="1"/>
  <c r="K13" i="1"/>
  <c r="I13" i="1"/>
  <c r="G13" i="1"/>
  <c r="E13" i="1"/>
  <c r="C13" i="1"/>
  <c r="S12" i="1"/>
  <c r="Q12" i="1"/>
  <c r="O12" i="1"/>
  <c r="M12" i="1"/>
  <c r="L12" i="1"/>
  <c r="K12" i="1"/>
  <c r="I12" i="1"/>
  <c r="G12" i="1"/>
  <c r="E12" i="1"/>
  <c r="C12" i="1"/>
  <c r="S11" i="1"/>
  <c r="Q11" i="1"/>
  <c r="O11" i="1"/>
  <c r="L11" i="1"/>
  <c r="M11" i="1" s="1"/>
  <c r="K11" i="1"/>
  <c r="I11" i="1"/>
  <c r="G11" i="1"/>
  <c r="E11" i="1"/>
  <c r="C11" i="1"/>
  <c r="S10" i="1"/>
  <c r="Q10" i="1"/>
  <c r="O10" i="1"/>
  <c r="L10" i="1"/>
  <c r="M10" i="1" s="1"/>
  <c r="K10" i="1"/>
  <c r="I10" i="1"/>
  <c r="G10" i="1"/>
  <c r="E10" i="1"/>
  <c r="C10" i="1"/>
  <c r="S9" i="1"/>
  <c r="Q9" i="1"/>
  <c r="O9" i="1"/>
  <c r="L9" i="1"/>
  <c r="M9" i="1" s="1"/>
  <c r="K9" i="1"/>
  <c r="I9" i="1"/>
  <c r="G9" i="1"/>
  <c r="E9" i="1"/>
  <c r="C9" i="1"/>
  <c r="S8" i="1"/>
  <c r="Q8" i="1"/>
  <c r="O8" i="1"/>
  <c r="L8" i="1"/>
  <c r="M8" i="1" s="1"/>
  <c r="K8" i="1"/>
  <c r="I8" i="1"/>
  <c r="G8" i="1"/>
  <c r="E8" i="1"/>
  <c r="C8" i="1"/>
  <c r="S7" i="1"/>
  <c r="Q7" i="1"/>
  <c r="O7" i="1"/>
  <c r="M7" i="1"/>
  <c r="L7" i="1"/>
  <c r="K7" i="1"/>
  <c r="I7" i="1"/>
  <c r="G7" i="1"/>
  <c r="E7" i="1"/>
  <c r="C7" i="1"/>
  <c r="S6" i="1"/>
  <c r="Q6" i="1"/>
  <c r="O6" i="1"/>
  <c r="L6" i="1"/>
  <c r="M6" i="1" s="1"/>
  <c r="K6" i="1"/>
  <c r="I6" i="1"/>
  <c r="G6" i="1"/>
  <c r="E6" i="1"/>
  <c r="C6" i="1"/>
  <c r="S5" i="1"/>
  <c r="Q5" i="1"/>
  <c r="O5" i="1"/>
  <c r="L5" i="1"/>
  <c r="M5" i="1" s="1"/>
  <c r="K5" i="1"/>
  <c r="I5" i="1"/>
  <c r="G5" i="1"/>
  <c r="E5" i="1"/>
  <c r="C5" i="1"/>
  <c r="S4" i="1"/>
  <c r="Q4" i="1"/>
  <c r="O4" i="1"/>
  <c r="L4" i="1"/>
  <c r="M4" i="1" s="1"/>
  <c r="K4" i="1"/>
  <c r="I4" i="1"/>
  <c r="G4" i="1"/>
  <c r="E4" i="1"/>
  <c r="C4" i="1"/>
  <c r="S3" i="1"/>
  <c r="Q3" i="1"/>
  <c r="O3" i="1"/>
  <c r="L3" i="1"/>
  <c r="M3" i="1" s="1"/>
  <c r="K3" i="1"/>
  <c r="I3" i="1"/>
  <c r="G3" i="1"/>
  <c r="E3" i="1"/>
  <c r="C3" i="1"/>
  <c r="S2" i="1"/>
  <c r="Q2" i="1"/>
  <c r="O2" i="1"/>
  <c r="M2" i="1"/>
  <c r="K2" i="1"/>
  <c r="I2" i="1"/>
  <c r="G2" i="1"/>
  <c r="E2" i="1"/>
  <c r="C2" i="1"/>
</calcChain>
</file>

<file path=xl/sharedStrings.xml><?xml version="1.0" encoding="utf-8"?>
<sst xmlns="http://schemas.openxmlformats.org/spreadsheetml/2006/main" count="111" uniqueCount="43">
  <si>
    <t>Operation</t>
  </si>
  <si>
    <t xml:space="preserve">AddressIn </t>
  </si>
  <si>
    <t xml:space="preserve">DataWr    </t>
  </si>
  <si>
    <t xml:space="preserve">ExcVTable </t>
  </si>
  <si>
    <t xml:space="preserve">ExcMemRd  </t>
  </si>
  <si>
    <t>MdrOperation</t>
  </si>
  <si>
    <t>AddressOut</t>
  </si>
  <si>
    <t xml:space="preserve">RdWrEna   </t>
  </si>
  <si>
    <t xml:space="preserve">DataRd    </t>
  </si>
  <si>
    <t xml:space="preserve">NewExcPc  </t>
  </si>
  <si>
    <t>Start</t>
  </si>
  <si>
    <t>0</t>
  </si>
  <si>
    <t>Write word</t>
  </si>
  <si>
    <t>654987</t>
  </si>
  <si>
    <t>1223</t>
  </si>
  <si>
    <t>2</t>
  </si>
  <si>
    <t>Write byte</t>
  </si>
  <si>
    <t>15</t>
  </si>
  <si>
    <t>7845642</t>
  </si>
  <si>
    <t>Write hex</t>
  </si>
  <si>
    <t>9584</t>
  </si>
  <si>
    <t>6548513</t>
  </si>
  <si>
    <t>Nothing</t>
  </si>
  <si>
    <t>31256</t>
  </si>
  <si>
    <t>23</t>
  </si>
  <si>
    <t>ReadByte</t>
  </si>
  <si>
    <t>6845</t>
  </si>
  <si>
    <t>1</t>
  </si>
  <si>
    <t>4294967210</t>
  </si>
  <si>
    <t>ReadHex</t>
  </si>
  <si>
    <t>215968</t>
  </si>
  <si>
    <t>Read Word</t>
  </si>
  <si>
    <t>4069828918</t>
  </si>
  <si>
    <t>Read Ubyte</t>
  </si>
  <si>
    <t>Read Uhex</t>
  </si>
  <si>
    <t>984</t>
  </si>
  <si>
    <t>7</t>
  </si>
  <si>
    <t>Exc NewPc Rd</t>
  </si>
  <si>
    <t>895</t>
  </si>
  <si>
    <t>13</t>
  </si>
  <si>
    <t>3526</t>
  </si>
  <si>
    <t>8</t>
  </si>
  <si>
    <t>7845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</si>
</sst>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A6A6A6"/>
      <name val="Consolas"/>
      <family val="3"/>
    </font>
    <font>
      <sz val="11"/>
      <color rgb="FFA6A6A6"/>
      <name val="Consolas"/>
      <family val="3"/>
    </font>
    <font>
      <sz val="11"/>
      <color theme="0" tint="-0.34998626667073579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rgb="FF000000"/>
      </patternFill>
    </fill>
    <fill>
      <patternFill patternType="solid">
        <fgColor rgb="FF000042"/>
        <bgColor indexed="64"/>
      </patternFill>
    </fill>
    <fill>
      <patternFill patternType="solid">
        <fgColor rgb="FF000042"/>
        <bgColor rgb="FF000000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3300"/>
        <bgColor rgb="FF000000"/>
      </patternFill>
    </fill>
    <fill>
      <patternFill patternType="solid">
        <fgColor rgb="FF3A0033"/>
        <bgColor indexed="64"/>
      </patternFill>
    </fill>
    <fill>
      <patternFill patternType="solid">
        <fgColor rgb="FF3A0033"/>
        <bgColor rgb="FF000000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49" fontId="4" fillId="9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workbookViewId="0">
      <selection sqref="A1:S1048576"/>
    </sheetView>
  </sheetViews>
  <sheetFormatPr defaultRowHeight="15" x14ac:dyDescent="0.25"/>
  <cols>
    <col min="1" max="1" width="14.85546875" style="1" bestFit="1" customWidth="1"/>
    <col min="2" max="9" width="12.42578125" style="1" bestFit="1" customWidth="1"/>
    <col min="10" max="11" width="14.85546875" style="1" bestFit="1" customWidth="1"/>
    <col min="12" max="19" width="12.42578125" style="1" bestFit="1" customWidth="1"/>
    <col min="20" max="16384" width="9.140625" style="1"/>
  </cols>
  <sheetData>
    <row r="1" spans="1:19" x14ac:dyDescent="0.25">
      <c r="A1" s="25" t="s">
        <v>0</v>
      </c>
      <c r="B1" s="2" t="s">
        <v>1</v>
      </c>
      <c r="C1" s="2" t="s">
        <v>1</v>
      </c>
      <c r="D1" s="2" t="s">
        <v>2</v>
      </c>
      <c r="E1" s="2" t="s">
        <v>2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5</v>
      </c>
      <c r="K1" s="2" t="s">
        <v>5</v>
      </c>
      <c r="L1" s="2" t="s">
        <v>6</v>
      </c>
      <c r="M1" s="2" t="s">
        <v>6</v>
      </c>
      <c r="N1" s="2" t="s">
        <v>7</v>
      </c>
      <c r="O1" s="2" t="s">
        <v>7</v>
      </c>
      <c r="P1" s="2" t="s">
        <v>8</v>
      </c>
      <c r="Q1" s="2" t="s">
        <v>8</v>
      </c>
      <c r="R1" s="2" t="s">
        <v>9</v>
      </c>
      <c r="S1" s="2" t="s">
        <v>9</v>
      </c>
    </row>
    <row r="2" spans="1:19" x14ac:dyDescent="0.25">
      <c r="A2" s="26" t="s">
        <v>10</v>
      </c>
      <c r="B2" s="3" t="s">
        <v>11</v>
      </c>
      <c r="C2" s="4" t="str">
        <f>DEC2HEX(B2,8)</f>
        <v>00000000</v>
      </c>
      <c r="D2" s="3" t="s">
        <v>11</v>
      </c>
      <c r="E2" s="4" t="str">
        <f>DEC2HEX(D2,8)</f>
        <v>00000000</v>
      </c>
      <c r="F2" s="4">
        <v>0</v>
      </c>
      <c r="G2" s="4" t="str">
        <f>DEC2HEX(F2,8)</f>
        <v>00000000</v>
      </c>
      <c r="H2" s="4">
        <v>0</v>
      </c>
      <c r="I2" s="4">
        <f>H2</f>
        <v>0</v>
      </c>
      <c r="J2" s="3" t="s">
        <v>11</v>
      </c>
      <c r="K2" s="4" t="str">
        <f>DEC2BIN(J2,4)</f>
        <v>0000</v>
      </c>
      <c r="L2" s="4">
        <v>0</v>
      </c>
      <c r="M2" s="4" t="str">
        <f>DEC2HEX(L2,8)</f>
        <v>00000000</v>
      </c>
      <c r="N2" s="4">
        <v>0</v>
      </c>
      <c r="O2" s="4" t="str">
        <f>DEC2BIN(N2,2)</f>
        <v>00</v>
      </c>
      <c r="P2" s="4">
        <v>0</v>
      </c>
      <c r="Q2" s="4" t="str">
        <f>DEC2HEX(P2,8)</f>
        <v>00000000</v>
      </c>
      <c r="R2" s="4">
        <v>0</v>
      </c>
      <c r="S2" s="4" t="str">
        <f>DEC2HEX(R2,8)</f>
        <v>00000000</v>
      </c>
    </row>
    <row r="3" spans="1:19" x14ac:dyDescent="0.25">
      <c r="A3" s="5" t="s">
        <v>12</v>
      </c>
      <c r="B3" s="6" t="s">
        <v>13</v>
      </c>
      <c r="C3" s="7" t="str">
        <f>DEC2HEX(B3,8)</f>
        <v>0009FE8B</v>
      </c>
      <c r="D3" s="6" t="s">
        <v>14</v>
      </c>
      <c r="E3" s="7" t="str">
        <f>DEC2HEX(D3,8)</f>
        <v>000004C7</v>
      </c>
      <c r="F3" s="8">
        <v>23</v>
      </c>
      <c r="G3" s="7" t="str">
        <f>DEC2HEX(F3,8)</f>
        <v>00000017</v>
      </c>
      <c r="H3" s="6" t="s">
        <v>11</v>
      </c>
      <c r="I3" s="7" t="str">
        <f>H3</f>
        <v>0</v>
      </c>
      <c r="J3" s="7">
        <v>13</v>
      </c>
      <c r="K3" s="7" t="str">
        <f t="shared" ref="K3:K15" si="0">DEC2BIN(J3,4)</f>
        <v>1101</v>
      </c>
      <c r="L3" s="6" t="str">
        <f>B3</f>
        <v>654987</v>
      </c>
      <c r="M3" s="7" t="str">
        <f t="shared" ref="M3:M15" si="1">DEC2HEX(L3,8)</f>
        <v>0009FE8B</v>
      </c>
      <c r="N3" s="6" t="s">
        <v>15</v>
      </c>
      <c r="O3" s="7" t="str">
        <f t="shared" ref="O3:O15" si="2">DEC2BIN(N3,2)</f>
        <v>10</v>
      </c>
      <c r="P3" s="9" t="s">
        <v>11</v>
      </c>
      <c r="Q3" s="7" t="str">
        <f t="shared" ref="Q3:Q15" si="3">DEC2HEX(P3,8)</f>
        <v>00000000</v>
      </c>
      <c r="R3" s="6" t="s">
        <v>11</v>
      </c>
      <c r="S3" s="7" t="str">
        <f t="shared" ref="S3:S15" si="4">DEC2HEX(R3,8)</f>
        <v>00000000</v>
      </c>
    </row>
    <row r="4" spans="1:19" x14ac:dyDescent="0.25">
      <c r="A4" s="5" t="s">
        <v>16</v>
      </c>
      <c r="B4" s="6" t="s">
        <v>17</v>
      </c>
      <c r="C4" s="7" t="str">
        <f t="shared" ref="C4:C15" si="5">DEC2HEX(B4,8)</f>
        <v>0000000F</v>
      </c>
      <c r="D4" s="6" t="s">
        <v>18</v>
      </c>
      <c r="E4" s="7" t="str">
        <f t="shared" ref="E4:E15" si="6">DEC2HEX(D4,8)</f>
        <v>0077B70A</v>
      </c>
      <c r="F4" s="8">
        <v>23</v>
      </c>
      <c r="G4" s="7" t="str">
        <f t="shared" ref="G4:G15" si="7">DEC2HEX(F4,8)</f>
        <v>00000017</v>
      </c>
      <c r="H4" s="6" t="s">
        <v>11</v>
      </c>
      <c r="I4" s="7" t="str">
        <f t="shared" ref="I4:I15" si="8">H4</f>
        <v>0</v>
      </c>
      <c r="J4" s="7">
        <v>14</v>
      </c>
      <c r="K4" s="7" t="str">
        <f t="shared" si="0"/>
        <v>1110</v>
      </c>
      <c r="L4" s="6" t="str">
        <f t="shared" ref="L4:L5" si="9">B4</f>
        <v>15</v>
      </c>
      <c r="M4" s="7" t="str">
        <f t="shared" si="1"/>
        <v>0000000F</v>
      </c>
      <c r="N4" s="6" t="s">
        <v>15</v>
      </c>
      <c r="O4" s="7" t="str">
        <f t="shared" si="2"/>
        <v>10</v>
      </c>
      <c r="P4" s="9" t="s">
        <v>11</v>
      </c>
      <c r="Q4" s="7" t="str">
        <f t="shared" si="3"/>
        <v>00000000</v>
      </c>
      <c r="R4" s="6" t="s">
        <v>11</v>
      </c>
      <c r="S4" s="7" t="str">
        <f t="shared" si="4"/>
        <v>00000000</v>
      </c>
    </row>
    <row r="5" spans="1:19" x14ac:dyDescent="0.25">
      <c r="A5" s="5" t="s">
        <v>19</v>
      </c>
      <c r="B5" s="6" t="s">
        <v>20</v>
      </c>
      <c r="C5" s="7" t="str">
        <f t="shared" si="5"/>
        <v>00002570</v>
      </c>
      <c r="D5" s="6" t="s">
        <v>21</v>
      </c>
      <c r="E5" s="7" t="str">
        <f t="shared" si="6"/>
        <v>0063EC21</v>
      </c>
      <c r="F5" s="8">
        <v>23</v>
      </c>
      <c r="G5" s="7" t="str">
        <f t="shared" si="7"/>
        <v>00000017</v>
      </c>
      <c r="H5" s="6" t="s">
        <v>11</v>
      </c>
      <c r="I5" s="7" t="str">
        <f t="shared" si="8"/>
        <v>0</v>
      </c>
      <c r="J5" s="7">
        <v>15</v>
      </c>
      <c r="K5" s="7" t="str">
        <f t="shared" si="0"/>
        <v>1111</v>
      </c>
      <c r="L5" s="6" t="str">
        <f t="shared" si="9"/>
        <v>9584</v>
      </c>
      <c r="M5" s="7" t="str">
        <f t="shared" si="1"/>
        <v>00002570</v>
      </c>
      <c r="N5" s="6" t="s">
        <v>15</v>
      </c>
      <c r="O5" s="7" t="str">
        <f t="shared" si="2"/>
        <v>10</v>
      </c>
      <c r="P5" s="7">
        <v>0</v>
      </c>
      <c r="Q5" s="7" t="str">
        <f t="shared" si="3"/>
        <v>00000000</v>
      </c>
      <c r="R5" s="6" t="s">
        <v>11</v>
      </c>
      <c r="S5" s="7" t="str">
        <f t="shared" si="4"/>
        <v>00000000</v>
      </c>
    </row>
    <row r="6" spans="1:19" x14ac:dyDescent="0.25">
      <c r="A6" s="10" t="s">
        <v>22</v>
      </c>
      <c r="B6" s="11" t="s">
        <v>23</v>
      </c>
      <c r="C6" s="12" t="str">
        <f t="shared" si="5"/>
        <v>00007A18</v>
      </c>
      <c r="D6" s="11" t="s">
        <v>24</v>
      </c>
      <c r="E6" s="12" t="str">
        <f t="shared" si="6"/>
        <v>00000017</v>
      </c>
      <c r="F6" s="13">
        <v>23</v>
      </c>
      <c r="G6" s="12" t="str">
        <f t="shared" si="7"/>
        <v>00000017</v>
      </c>
      <c r="H6" s="11" t="s">
        <v>11</v>
      </c>
      <c r="I6" s="12" t="str">
        <f t="shared" si="8"/>
        <v>0</v>
      </c>
      <c r="J6" s="12">
        <v>0</v>
      </c>
      <c r="K6" s="14" t="str">
        <f t="shared" si="0"/>
        <v>0000</v>
      </c>
      <c r="L6" s="11" t="str">
        <f>B6</f>
        <v>31256</v>
      </c>
      <c r="M6" s="12" t="str">
        <f t="shared" si="1"/>
        <v>00007A18</v>
      </c>
      <c r="N6" s="11" t="s">
        <v>11</v>
      </c>
      <c r="O6" s="12" t="str">
        <f t="shared" si="2"/>
        <v>00</v>
      </c>
      <c r="P6" s="14" t="s">
        <v>11</v>
      </c>
      <c r="Q6" s="12" t="str">
        <f t="shared" si="3"/>
        <v>00000000</v>
      </c>
      <c r="R6" s="11" t="s">
        <v>11</v>
      </c>
      <c r="S6" s="12" t="str">
        <f t="shared" si="4"/>
        <v>00000000</v>
      </c>
    </row>
    <row r="7" spans="1:19" x14ac:dyDescent="0.25">
      <c r="A7" s="15" t="s">
        <v>25</v>
      </c>
      <c r="B7" s="16" t="s">
        <v>26</v>
      </c>
      <c r="C7" s="17" t="str">
        <f t="shared" si="5"/>
        <v>00001ABD</v>
      </c>
      <c r="D7" s="16" t="s">
        <v>24</v>
      </c>
      <c r="E7" s="17" t="str">
        <f t="shared" si="6"/>
        <v>00000017</v>
      </c>
      <c r="F7" s="18">
        <v>23</v>
      </c>
      <c r="G7" s="17" t="str">
        <f t="shared" si="7"/>
        <v>00000017</v>
      </c>
      <c r="H7" s="16" t="s">
        <v>11</v>
      </c>
      <c r="I7" s="17" t="str">
        <f t="shared" si="8"/>
        <v>0</v>
      </c>
      <c r="J7" s="17">
        <v>8</v>
      </c>
      <c r="K7" s="19" t="str">
        <f t="shared" si="0"/>
        <v>1000</v>
      </c>
      <c r="L7" s="16" t="str">
        <f>B7</f>
        <v>6845</v>
      </c>
      <c r="M7" s="17" t="str">
        <f t="shared" si="1"/>
        <v>00001ABD</v>
      </c>
      <c r="N7" s="16" t="s">
        <v>27</v>
      </c>
      <c r="O7" s="17" t="str">
        <f t="shared" si="2"/>
        <v>01</v>
      </c>
      <c r="P7" s="19" t="s">
        <v>28</v>
      </c>
      <c r="Q7" s="17" t="str">
        <f t="shared" si="3"/>
        <v>FFFFFFAA</v>
      </c>
      <c r="R7" s="16" t="s">
        <v>11</v>
      </c>
      <c r="S7" s="17" t="str">
        <f t="shared" si="4"/>
        <v>00000000</v>
      </c>
    </row>
    <row r="8" spans="1:19" x14ac:dyDescent="0.25">
      <c r="A8" s="15" t="s">
        <v>29</v>
      </c>
      <c r="B8" s="16" t="s">
        <v>30</v>
      </c>
      <c r="C8" s="17" t="str">
        <f t="shared" si="5"/>
        <v>00034BA0</v>
      </c>
      <c r="D8" s="16" t="s">
        <v>24</v>
      </c>
      <c r="E8" s="17" t="str">
        <f t="shared" si="6"/>
        <v>00000017</v>
      </c>
      <c r="F8" s="18">
        <v>23</v>
      </c>
      <c r="G8" s="17" t="str">
        <f t="shared" si="7"/>
        <v>00000017</v>
      </c>
      <c r="H8" s="16" t="s">
        <v>11</v>
      </c>
      <c r="I8" s="17" t="str">
        <f t="shared" si="8"/>
        <v>0</v>
      </c>
      <c r="J8" s="17">
        <v>9</v>
      </c>
      <c r="K8" s="19" t="str">
        <f t="shared" si="0"/>
        <v>1001</v>
      </c>
      <c r="L8" s="16" t="str">
        <f>B8</f>
        <v>215968</v>
      </c>
      <c r="M8" s="17" t="str">
        <f t="shared" si="1"/>
        <v>00034BA0</v>
      </c>
      <c r="N8" s="16" t="s">
        <v>27</v>
      </c>
      <c r="O8" s="17" t="str">
        <f t="shared" si="2"/>
        <v>01</v>
      </c>
      <c r="P8" s="17">
        <v>4294945450</v>
      </c>
      <c r="Q8" s="17" t="str">
        <f t="shared" si="3"/>
        <v>FFFFAAAA</v>
      </c>
      <c r="R8" s="16" t="s">
        <v>11</v>
      </c>
      <c r="S8" s="17" t="str">
        <f t="shared" si="4"/>
        <v>00000000</v>
      </c>
    </row>
    <row r="9" spans="1:19" x14ac:dyDescent="0.25">
      <c r="A9" s="15" t="s">
        <v>31</v>
      </c>
      <c r="B9" s="16" t="s">
        <v>32</v>
      </c>
      <c r="C9" s="17" t="str">
        <f t="shared" si="5"/>
        <v>F294A936</v>
      </c>
      <c r="D9" s="16" t="s">
        <v>24</v>
      </c>
      <c r="E9" s="17" t="str">
        <f t="shared" si="6"/>
        <v>00000017</v>
      </c>
      <c r="F9" s="18">
        <v>23</v>
      </c>
      <c r="G9" s="17" t="str">
        <f t="shared" si="7"/>
        <v>00000017</v>
      </c>
      <c r="H9" s="16" t="s">
        <v>11</v>
      </c>
      <c r="I9" s="17" t="str">
        <f t="shared" si="8"/>
        <v>0</v>
      </c>
      <c r="J9" s="17">
        <v>10</v>
      </c>
      <c r="K9" s="19" t="str">
        <f t="shared" si="0"/>
        <v>1010</v>
      </c>
      <c r="L9" s="16" t="str">
        <f>B9</f>
        <v>4069828918</v>
      </c>
      <c r="M9" s="17" t="str">
        <f t="shared" si="1"/>
        <v>F294A936</v>
      </c>
      <c r="N9" s="16" t="s">
        <v>27</v>
      </c>
      <c r="O9" s="17" t="str">
        <f t="shared" si="2"/>
        <v>01</v>
      </c>
      <c r="P9" s="17">
        <v>659878452</v>
      </c>
      <c r="Q9" s="17" t="str">
        <f t="shared" si="3"/>
        <v>2754F234</v>
      </c>
      <c r="R9" s="16" t="s">
        <v>11</v>
      </c>
      <c r="S9" s="17" t="str">
        <f t="shared" si="4"/>
        <v>00000000</v>
      </c>
    </row>
    <row r="10" spans="1:19" x14ac:dyDescent="0.25">
      <c r="A10" s="15" t="s">
        <v>33</v>
      </c>
      <c r="B10" s="16" t="s">
        <v>26</v>
      </c>
      <c r="C10" s="17" t="str">
        <f t="shared" si="5"/>
        <v>00001ABD</v>
      </c>
      <c r="D10" s="16" t="s">
        <v>24</v>
      </c>
      <c r="E10" s="17" t="str">
        <f t="shared" si="6"/>
        <v>00000017</v>
      </c>
      <c r="F10" s="18">
        <v>23</v>
      </c>
      <c r="G10" s="17" t="str">
        <f t="shared" si="7"/>
        <v>00000017</v>
      </c>
      <c r="H10" s="16" t="s">
        <v>11</v>
      </c>
      <c r="I10" s="17" t="str">
        <f t="shared" si="8"/>
        <v>0</v>
      </c>
      <c r="J10" s="17">
        <v>11</v>
      </c>
      <c r="K10" s="19" t="str">
        <f t="shared" si="0"/>
        <v>1011</v>
      </c>
      <c r="L10" s="16" t="str">
        <f>B10</f>
        <v>6845</v>
      </c>
      <c r="M10" s="17" t="str">
        <f t="shared" si="1"/>
        <v>00001ABD</v>
      </c>
      <c r="N10" s="16" t="s">
        <v>27</v>
      </c>
      <c r="O10" s="17" t="str">
        <f t="shared" si="2"/>
        <v>01</v>
      </c>
      <c r="P10" s="17">
        <v>170</v>
      </c>
      <c r="Q10" s="17" t="str">
        <f t="shared" si="3"/>
        <v>000000AA</v>
      </c>
      <c r="R10" s="16" t="s">
        <v>11</v>
      </c>
      <c r="S10" s="17" t="str">
        <f t="shared" si="4"/>
        <v>00000000</v>
      </c>
    </row>
    <row r="11" spans="1:19" x14ac:dyDescent="0.25">
      <c r="A11" s="15" t="s">
        <v>34</v>
      </c>
      <c r="B11" s="16" t="s">
        <v>30</v>
      </c>
      <c r="C11" s="17" t="str">
        <f t="shared" si="5"/>
        <v>00034BA0</v>
      </c>
      <c r="D11" s="16" t="s">
        <v>24</v>
      </c>
      <c r="E11" s="17" t="str">
        <f t="shared" si="6"/>
        <v>00000017</v>
      </c>
      <c r="F11" s="18">
        <v>23</v>
      </c>
      <c r="G11" s="17" t="str">
        <f t="shared" si="7"/>
        <v>00000017</v>
      </c>
      <c r="H11" s="16" t="s">
        <v>11</v>
      </c>
      <c r="I11" s="17" t="str">
        <f t="shared" si="8"/>
        <v>0</v>
      </c>
      <c r="J11" s="17">
        <v>12</v>
      </c>
      <c r="K11" s="19" t="str">
        <f t="shared" si="0"/>
        <v>1100</v>
      </c>
      <c r="L11" s="16" t="str">
        <f>B11</f>
        <v>215968</v>
      </c>
      <c r="M11" s="17" t="str">
        <f t="shared" si="1"/>
        <v>00034BA0</v>
      </c>
      <c r="N11" s="16" t="s">
        <v>27</v>
      </c>
      <c r="O11" s="17" t="str">
        <f t="shared" si="2"/>
        <v>01</v>
      </c>
      <c r="P11" s="17">
        <v>43690</v>
      </c>
      <c r="Q11" s="17" t="str">
        <f t="shared" si="3"/>
        <v>0000AAAA</v>
      </c>
      <c r="R11" s="16" t="s">
        <v>11</v>
      </c>
      <c r="S11" s="17" t="str">
        <f t="shared" si="4"/>
        <v>00000000</v>
      </c>
    </row>
    <row r="12" spans="1:19" x14ac:dyDescent="0.25">
      <c r="A12" s="10" t="s">
        <v>22</v>
      </c>
      <c r="B12" s="11" t="s">
        <v>35</v>
      </c>
      <c r="C12" s="12" t="str">
        <f t="shared" si="5"/>
        <v>000003D8</v>
      </c>
      <c r="D12" s="11" t="s">
        <v>24</v>
      </c>
      <c r="E12" s="12" t="str">
        <f t="shared" si="6"/>
        <v>00000017</v>
      </c>
      <c r="F12" s="13">
        <v>23</v>
      </c>
      <c r="G12" s="12" t="str">
        <f t="shared" si="7"/>
        <v>00000017</v>
      </c>
      <c r="H12" s="11" t="s">
        <v>11</v>
      </c>
      <c r="I12" s="12" t="str">
        <f t="shared" si="8"/>
        <v>0</v>
      </c>
      <c r="J12" s="11" t="s">
        <v>36</v>
      </c>
      <c r="K12" s="14" t="str">
        <f t="shared" si="0"/>
        <v>0111</v>
      </c>
      <c r="L12" s="11" t="str">
        <f>B12</f>
        <v>984</v>
      </c>
      <c r="M12" s="12" t="str">
        <f t="shared" si="1"/>
        <v>000003D8</v>
      </c>
      <c r="N12" s="11" t="s">
        <v>11</v>
      </c>
      <c r="O12" s="12" t="str">
        <f t="shared" si="2"/>
        <v>00</v>
      </c>
      <c r="P12" s="11" t="s">
        <v>11</v>
      </c>
      <c r="Q12" s="12" t="str">
        <f t="shared" si="3"/>
        <v>00000000</v>
      </c>
      <c r="R12" s="11" t="s">
        <v>11</v>
      </c>
      <c r="S12" s="12" t="str">
        <f t="shared" si="4"/>
        <v>00000000</v>
      </c>
    </row>
    <row r="13" spans="1:19" x14ac:dyDescent="0.25">
      <c r="A13" s="20" t="s">
        <v>37</v>
      </c>
      <c r="B13" s="22" t="s">
        <v>24</v>
      </c>
      <c r="C13" s="21" t="str">
        <f t="shared" si="5"/>
        <v>00000017</v>
      </c>
      <c r="D13" s="22" t="s">
        <v>24</v>
      </c>
      <c r="E13" s="21" t="str">
        <f t="shared" si="6"/>
        <v>00000017</v>
      </c>
      <c r="F13" s="23">
        <v>426153</v>
      </c>
      <c r="G13" s="22" t="str">
        <f t="shared" si="7"/>
        <v>000680A9</v>
      </c>
      <c r="H13" s="22" t="s">
        <v>27</v>
      </c>
      <c r="I13" s="22" t="str">
        <f t="shared" si="8"/>
        <v>1</v>
      </c>
      <c r="J13" s="22" t="s">
        <v>11</v>
      </c>
      <c r="K13" s="21" t="str">
        <f t="shared" si="0"/>
        <v>0000</v>
      </c>
      <c r="L13" s="23">
        <f>F13</f>
        <v>426153</v>
      </c>
      <c r="M13" s="21" t="str">
        <f t="shared" si="1"/>
        <v>000680A9</v>
      </c>
      <c r="N13" s="22" t="s">
        <v>27</v>
      </c>
      <c r="O13" s="21" t="str">
        <f t="shared" si="2"/>
        <v>01</v>
      </c>
      <c r="P13" s="22" t="s">
        <v>11</v>
      </c>
      <c r="Q13" s="21" t="str">
        <f t="shared" si="3"/>
        <v>00000000</v>
      </c>
      <c r="R13" s="22" t="s">
        <v>38</v>
      </c>
      <c r="S13" s="21" t="str">
        <f t="shared" si="4"/>
        <v>0000037F</v>
      </c>
    </row>
    <row r="14" spans="1:19" x14ac:dyDescent="0.25">
      <c r="A14" s="20" t="s">
        <v>37</v>
      </c>
      <c r="B14" s="22" t="s">
        <v>24</v>
      </c>
      <c r="C14" s="21" t="str">
        <f t="shared" si="5"/>
        <v>00000017</v>
      </c>
      <c r="D14" s="24">
        <v>23</v>
      </c>
      <c r="E14" s="21" t="str">
        <f t="shared" si="6"/>
        <v>00000017</v>
      </c>
      <c r="F14" s="24">
        <v>56</v>
      </c>
      <c r="G14" s="24" t="str">
        <f t="shared" si="7"/>
        <v>00000038</v>
      </c>
      <c r="H14" s="22" t="s">
        <v>27</v>
      </c>
      <c r="I14" s="22" t="str">
        <f t="shared" si="8"/>
        <v>1</v>
      </c>
      <c r="J14" s="22" t="s">
        <v>39</v>
      </c>
      <c r="K14" s="22" t="str">
        <f t="shared" si="0"/>
        <v>1101</v>
      </c>
      <c r="L14" s="22">
        <f>F14</f>
        <v>56</v>
      </c>
      <c r="M14" s="22" t="str">
        <f t="shared" si="1"/>
        <v>00000038</v>
      </c>
      <c r="N14" s="22" t="s">
        <v>27</v>
      </c>
      <c r="O14" s="22" t="str">
        <f t="shared" si="2"/>
        <v>01</v>
      </c>
      <c r="P14" s="22" t="s">
        <v>11</v>
      </c>
      <c r="Q14" s="22" t="str">
        <f t="shared" si="3"/>
        <v>00000000</v>
      </c>
      <c r="R14" s="22" t="s">
        <v>40</v>
      </c>
      <c r="S14" s="22" t="str">
        <f t="shared" si="4"/>
        <v>00000DC6</v>
      </c>
    </row>
    <row r="15" spans="1:19" x14ac:dyDescent="0.25">
      <c r="A15" s="20" t="s">
        <v>37</v>
      </c>
      <c r="B15" s="22" t="s">
        <v>24</v>
      </c>
      <c r="C15" s="21" t="str">
        <f t="shared" si="5"/>
        <v>00000017</v>
      </c>
      <c r="D15" s="24">
        <v>23</v>
      </c>
      <c r="E15" s="21" t="str">
        <f t="shared" si="6"/>
        <v>00000017</v>
      </c>
      <c r="F15" s="24">
        <v>984</v>
      </c>
      <c r="G15" s="24" t="str">
        <f t="shared" si="7"/>
        <v>000003D8</v>
      </c>
      <c r="H15" s="22" t="s">
        <v>27</v>
      </c>
      <c r="I15" s="22" t="str">
        <f t="shared" si="8"/>
        <v>1</v>
      </c>
      <c r="J15" s="22" t="s">
        <v>41</v>
      </c>
      <c r="K15" s="22" t="str">
        <f t="shared" si="0"/>
        <v>1000</v>
      </c>
      <c r="L15" s="22">
        <f>F15</f>
        <v>984</v>
      </c>
      <c r="M15" s="22" t="str">
        <f t="shared" si="1"/>
        <v>000003D8</v>
      </c>
      <c r="N15" s="22" t="s">
        <v>27</v>
      </c>
      <c r="O15" s="22" t="str">
        <f t="shared" si="2"/>
        <v>01</v>
      </c>
      <c r="P15" s="22" t="s">
        <v>11</v>
      </c>
      <c r="Q15" s="22" t="str">
        <f t="shared" si="3"/>
        <v>00000000</v>
      </c>
      <c r="R15" s="22" t="s">
        <v>42</v>
      </c>
      <c r="S15" s="22" t="str">
        <f t="shared" si="4"/>
        <v>00001EA5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TestVectors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Diaz Gamarra</dc:creator>
  <cp:lastModifiedBy>Ivan Diaz Gamarra</cp:lastModifiedBy>
  <dcterms:created xsi:type="dcterms:W3CDTF">2015-06-05T18:17:20Z</dcterms:created>
  <dcterms:modified xsi:type="dcterms:W3CDTF">2023-11-01T18:08:51Z</dcterms:modified>
</cp:coreProperties>
</file>