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a24808644e3e9bc/DOCUMENTOS/Academic/Master/3Semester/Thesis/3. Implementation/RiscV-Core/CSV/"/>
    </mc:Choice>
  </mc:AlternateContent>
  <xr:revisionPtr revIDLastSave="9" documentId="11_F25DC773A252ABDACC10489AF15847BC5ADE58F2" xr6:coauthVersionLast="47" xr6:coauthVersionMax="47" xr10:uidLastSave="{FB961C01-48A5-4BE3-9686-755FC334D78B}"/>
  <bookViews>
    <workbookView xWindow="-120" yWindow="-120" windowWidth="29040" windowHeight="15840" xr2:uid="{00000000-000D-0000-FFFF-FFFF00000000}"/>
  </bookViews>
  <sheets>
    <sheet name="TestVe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4" i="1" l="1"/>
  <c r="Y74" i="1"/>
  <c r="W74" i="1"/>
  <c r="U74" i="1"/>
  <c r="S74" i="1"/>
  <c r="Q74" i="1"/>
  <c r="O74" i="1"/>
  <c r="M74" i="1"/>
  <c r="K74" i="1"/>
  <c r="I74" i="1"/>
  <c r="G74" i="1"/>
  <c r="E74" i="1"/>
  <c r="C74" i="1"/>
  <c r="AA73" i="1"/>
  <c r="Y73" i="1"/>
  <c r="W73" i="1"/>
  <c r="U73" i="1"/>
  <c r="S73" i="1"/>
  <c r="Q73" i="1"/>
  <c r="O73" i="1"/>
  <c r="M73" i="1"/>
  <c r="K73" i="1"/>
  <c r="I73" i="1"/>
  <c r="G73" i="1"/>
  <c r="E73" i="1"/>
  <c r="C73" i="1"/>
  <c r="AA72" i="1"/>
  <c r="Y72" i="1"/>
  <c r="W72" i="1"/>
  <c r="U72" i="1"/>
  <c r="S72" i="1"/>
  <c r="Q72" i="1"/>
  <c r="O72" i="1"/>
  <c r="M72" i="1"/>
  <c r="K72" i="1"/>
  <c r="I72" i="1"/>
  <c r="G72" i="1"/>
  <c r="E72" i="1"/>
  <c r="C72" i="1"/>
  <c r="AA71" i="1"/>
  <c r="Y71" i="1"/>
  <c r="W71" i="1"/>
  <c r="U71" i="1"/>
  <c r="S71" i="1"/>
  <c r="Q71" i="1"/>
  <c r="O71" i="1"/>
  <c r="M71" i="1"/>
  <c r="K71" i="1"/>
  <c r="I71" i="1"/>
  <c r="G71" i="1"/>
  <c r="E71" i="1"/>
  <c r="C71" i="1"/>
  <c r="AA70" i="1"/>
  <c r="Y70" i="1"/>
  <c r="W70" i="1"/>
  <c r="U70" i="1"/>
  <c r="S70" i="1"/>
  <c r="Q70" i="1"/>
  <c r="O70" i="1"/>
  <c r="M70" i="1"/>
  <c r="K70" i="1"/>
  <c r="I70" i="1"/>
  <c r="G70" i="1"/>
  <c r="E70" i="1"/>
  <c r="C70" i="1"/>
  <c r="AA69" i="1"/>
  <c r="Y69" i="1"/>
  <c r="W69" i="1"/>
  <c r="U69" i="1"/>
  <c r="S69" i="1"/>
  <c r="Q69" i="1"/>
  <c r="O69" i="1"/>
  <c r="M69" i="1"/>
  <c r="K69" i="1"/>
  <c r="I69" i="1"/>
  <c r="G69" i="1"/>
  <c r="E69" i="1"/>
  <c r="C69" i="1"/>
  <c r="AA68" i="1"/>
  <c r="Y68" i="1"/>
  <c r="W68" i="1"/>
  <c r="U68" i="1"/>
  <c r="S68" i="1"/>
  <c r="Q68" i="1"/>
  <c r="O68" i="1"/>
  <c r="M68" i="1"/>
  <c r="K68" i="1"/>
  <c r="I68" i="1"/>
  <c r="G68" i="1"/>
  <c r="E68" i="1"/>
  <c r="C68" i="1"/>
  <c r="AA67" i="1"/>
  <c r="Y67" i="1"/>
  <c r="W67" i="1"/>
  <c r="U67" i="1"/>
  <c r="S67" i="1"/>
  <c r="Q67" i="1"/>
  <c r="O67" i="1"/>
  <c r="M67" i="1"/>
  <c r="K67" i="1"/>
  <c r="I67" i="1"/>
  <c r="G67" i="1"/>
  <c r="E67" i="1"/>
  <c r="C67" i="1"/>
  <c r="AA66" i="1"/>
  <c r="Y66" i="1"/>
  <c r="W66" i="1"/>
  <c r="U66" i="1"/>
  <c r="S66" i="1"/>
  <c r="Q66" i="1"/>
  <c r="O66" i="1"/>
  <c r="M66" i="1"/>
  <c r="K66" i="1"/>
  <c r="I66" i="1"/>
  <c r="G66" i="1"/>
  <c r="E66" i="1"/>
  <c r="C66" i="1"/>
  <c r="AA65" i="1"/>
  <c r="Y65" i="1"/>
  <c r="W65" i="1"/>
  <c r="U65" i="1"/>
  <c r="S65" i="1"/>
  <c r="Q65" i="1"/>
  <c r="O65" i="1"/>
  <c r="M65" i="1"/>
  <c r="K65" i="1"/>
  <c r="I65" i="1"/>
  <c r="G65" i="1"/>
  <c r="E65" i="1"/>
  <c r="C65" i="1"/>
  <c r="AA64" i="1"/>
  <c r="Y64" i="1"/>
  <c r="W64" i="1"/>
  <c r="U64" i="1"/>
  <c r="S64" i="1"/>
  <c r="Q64" i="1"/>
  <c r="O64" i="1"/>
  <c r="M64" i="1"/>
  <c r="K64" i="1"/>
  <c r="I64" i="1"/>
  <c r="G64" i="1"/>
  <c r="E64" i="1"/>
  <c r="C64" i="1"/>
  <c r="AA63" i="1"/>
  <c r="Y63" i="1"/>
  <c r="W63" i="1"/>
  <c r="U63" i="1"/>
  <c r="S63" i="1"/>
  <c r="Q63" i="1"/>
  <c r="O63" i="1"/>
  <c r="M63" i="1"/>
  <c r="K63" i="1"/>
  <c r="I63" i="1"/>
  <c r="G63" i="1"/>
  <c r="E63" i="1"/>
  <c r="C63" i="1"/>
  <c r="AA62" i="1"/>
  <c r="Y62" i="1"/>
  <c r="W62" i="1"/>
  <c r="U62" i="1"/>
  <c r="S62" i="1"/>
  <c r="Q62" i="1"/>
  <c r="O62" i="1"/>
  <c r="M62" i="1"/>
  <c r="K62" i="1"/>
  <c r="I62" i="1"/>
  <c r="G62" i="1"/>
  <c r="E62" i="1"/>
  <c r="C62" i="1"/>
  <c r="AA61" i="1"/>
  <c r="Y61" i="1"/>
  <c r="W61" i="1"/>
  <c r="U61" i="1"/>
  <c r="S61" i="1"/>
  <c r="Q61" i="1"/>
  <c r="O61" i="1"/>
  <c r="M61" i="1"/>
  <c r="K61" i="1"/>
  <c r="I61" i="1"/>
  <c r="G61" i="1"/>
  <c r="E61" i="1"/>
  <c r="C61" i="1"/>
  <c r="AA60" i="1"/>
  <c r="Y60" i="1"/>
  <c r="W60" i="1"/>
  <c r="U60" i="1"/>
  <c r="S60" i="1"/>
  <c r="Q60" i="1"/>
  <c r="O60" i="1"/>
  <c r="M60" i="1"/>
  <c r="K60" i="1"/>
  <c r="I60" i="1"/>
  <c r="G60" i="1"/>
  <c r="E60" i="1"/>
  <c r="C60" i="1"/>
  <c r="AA59" i="1"/>
  <c r="Y59" i="1"/>
  <c r="W59" i="1"/>
  <c r="U59" i="1"/>
  <c r="S59" i="1"/>
  <c r="Q59" i="1"/>
  <c r="O59" i="1"/>
  <c r="M59" i="1"/>
  <c r="K59" i="1"/>
  <c r="I59" i="1"/>
  <c r="G59" i="1"/>
  <c r="E59" i="1"/>
  <c r="C59" i="1"/>
  <c r="AA58" i="1"/>
  <c r="Y58" i="1"/>
  <c r="W58" i="1"/>
  <c r="U58" i="1"/>
  <c r="S58" i="1"/>
  <c r="Q58" i="1"/>
  <c r="O58" i="1"/>
  <c r="M58" i="1"/>
  <c r="K58" i="1"/>
  <c r="I58" i="1"/>
  <c r="G58" i="1"/>
  <c r="E58" i="1"/>
  <c r="C58" i="1"/>
  <c r="AA57" i="1"/>
  <c r="Y57" i="1"/>
  <c r="W57" i="1"/>
  <c r="U57" i="1"/>
  <c r="S57" i="1"/>
  <c r="Q57" i="1"/>
  <c r="O57" i="1"/>
  <c r="M57" i="1"/>
  <c r="K57" i="1"/>
  <c r="I57" i="1"/>
  <c r="G57" i="1"/>
  <c r="E57" i="1"/>
  <c r="C57" i="1"/>
  <c r="AA56" i="1"/>
  <c r="Y56" i="1"/>
  <c r="W56" i="1"/>
  <c r="U56" i="1"/>
  <c r="S56" i="1"/>
  <c r="Q56" i="1"/>
  <c r="O56" i="1"/>
  <c r="M56" i="1"/>
  <c r="K56" i="1"/>
  <c r="I56" i="1"/>
  <c r="G56" i="1"/>
  <c r="E56" i="1"/>
  <c r="C56" i="1"/>
  <c r="AA55" i="1"/>
  <c r="Y55" i="1"/>
  <c r="W55" i="1"/>
  <c r="U55" i="1"/>
  <c r="S55" i="1"/>
  <c r="Q55" i="1"/>
  <c r="O55" i="1"/>
  <c r="M55" i="1"/>
  <c r="K55" i="1"/>
  <c r="I55" i="1"/>
  <c r="G55" i="1"/>
  <c r="E55" i="1"/>
  <c r="C55" i="1"/>
  <c r="AA54" i="1"/>
  <c r="Y54" i="1"/>
  <c r="W54" i="1"/>
  <c r="U54" i="1"/>
  <c r="S54" i="1"/>
  <c r="Q54" i="1"/>
  <c r="O54" i="1"/>
  <c r="M54" i="1"/>
  <c r="K54" i="1"/>
  <c r="I54" i="1"/>
  <c r="G54" i="1"/>
  <c r="E54" i="1"/>
  <c r="C54" i="1"/>
  <c r="AA53" i="1"/>
  <c r="Y53" i="1"/>
  <c r="W53" i="1"/>
  <c r="U53" i="1"/>
  <c r="S53" i="1"/>
  <c r="Q53" i="1"/>
  <c r="O53" i="1"/>
  <c r="M53" i="1"/>
  <c r="K53" i="1"/>
  <c r="I53" i="1"/>
  <c r="G53" i="1"/>
  <c r="E53" i="1"/>
  <c r="C53" i="1"/>
  <c r="AA52" i="1"/>
  <c r="Y52" i="1"/>
  <c r="W52" i="1"/>
  <c r="U52" i="1"/>
  <c r="S52" i="1"/>
  <c r="Q52" i="1"/>
  <c r="O52" i="1"/>
  <c r="M52" i="1"/>
  <c r="K52" i="1"/>
  <c r="I52" i="1"/>
  <c r="G52" i="1"/>
  <c r="E52" i="1"/>
  <c r="C52" i="1"/>
  <c r="AA51" i="1"/>
  <c r="Y51" i="1"/>
  <c r="W51" i="1"/>
  <c r="U51" i="1"/>
  <c r="S51" i="1"/>
  <c r="Q51" i="1"/>
  <c r="O51" i="1"/>
  <c r="M51" i="1"/>
  <c r="K51" i="1"/>
  <c r="I51" i="1"/>
  <c r="G51" i="1"/>
  <c r="E51" i="1"/>
  <c r="C51" i="1"/>
  <c r="AA50" i="1"/>
  <c r="Y50" i="1"/>
  <c r="W50" i="1"/>
  <c r="U50" i="1"/>
  <c r="S50" i="1"/>
  <c r="Q50" i="1"/>
  <c r="O50" i="1"/>
  <c r="M50" i="1"/>
  <c r="K50" i="1"/>
  <c r="I50" i="1"/>
  <c r="G50" i="1"/>
  <c r="E50" i="1"/>
  <c r="C50" i="1"/>
  <c r="AA49" i="1"/>
  <c r="Y49" i="1"/>
  <c r="W49" i="1"/>
  <c r="U49" i="1"/>
  <c r="S49" i="1"/>
  <c r="Q49" i="1"/>
  <c r="O49" i="1"/>
  <c r="M49" i="1"/>
  <c r="K49" i="1"/>
  <c r="I49" i="1"/>
  <c r="G49" i="1"/>
  <c r="E49" i="1"/>
  <c r="C49" i="1"/>
  <c r="AA48" i="1"/>
  <c r="Y48" i="1"/>
  <c r="W48" i="1"/>
  <c r="U48" i="1"/>
  <c r="S48" i="1"/>
  <c r="Q48" i="1"/>
  <c r="O48" i="1"/>
  <c r="M48" i="1"/>
  <c r="K48" i="1"/>
  <c r="I48" i="1"/>
  <c r="G48" i="1"/>
  <c r="E48" i="1"/>
  <c r="C48" i="1"/>
  <c r="AA47" i="1"/>
  <c r="Y47" i="1"/>
  <c r="W47" i="1"/>
  <c r="U47" i="1"/>
  <c r="S47" i="1"/>
  <c r="Q47" i="1"/>
  <c r="O47" i="1"/>
  <c r="M47" i="1"/>
  <c r="K47" i="1"/>
  <c r="I47" i="1"/>
  <c r="G47" i="1"/>
  <c r="E47" i="1"/>
  <c r="C47" i="1"/>
  <c r="AA46" i="1"/>
  <c r="Y46" i="1"/>
  <c r="W46" i="1"/>
  <c r="U46" i="1"/>
  <c r="S46" i="1"/>
  <c r="Q46" i="1"/>
  <c r="O46" i="1"/>
  <c r="M46" i="1"/>
  <c r="K46" i="1"/>
  <c r="I46" i="1"/>
  <c r="G46" i="1"/>
  <c r="E46" i="1"/>
  <c r="C46" i="1"/>
  <c r="AA45" i="1"/>
  <c r="Y45" i="1"/>
  <c r="W45" i="1"/>
  <c r="U45" i="1"/>
  <c r="S45" i="1"/>
  <c r="Q45" i="1"/>
  <c r="O45" i="1"/>
  <c r="M45" i="1"/>
  <c r="K45" i="1"/>
  <c r="I45" i="1"/>
  <c r="G45" i="1"/>
  <c r="E45" i="1"/>
  <c r="C45" i="1"/>
  <c r="AA44" i="1"/>
  <c r="Y44" i="1"/>
  <c r="W44" i="1"/>
  <c r="U44" i="1"/>
  <c r="S44" i="1"/>
  <c r="Q44" i="1"/>
  <c r="O44" i="1"/>
  <c r="M44" i="1"/>
  <c r="K44" i="1"/>
  <c r="I44" i="1"/>
  <c r="G44" i="1"/>
  <c r="E44" i="1"/>
  <c r="C44" i="1"/>
  <c r="AA43" i="1"/>
  <c r="Y43" i="1"/>
  <c r="W43" i="1"/>
  <c r="U43" i="1"/>
  <c r="S43" i="1"/>
  <c r="Q43" i="1"/>
  <c r="O43" i="1"/>
  <c r="M43" i="1"/>
  <c r="K43" i="1"/>
  <c r="I43" i="1"/>
  <c r="G43" i="1"/>
  <c r="E43" i="1"/>
  <c r="C43" i="1"/>
  <c r="AA42" i="1"/>
  <c r="Y42" i="1"/>
  <c r="W42" i="1"/>
  <c r="U42" i="1"/>
  <c r="S42" i="1"/>
  <c r="Q42" i="1"/>
  <c r="O42" i="1"/>
  <c r="M42" i="1"/>
  <c r="K42" i="1"/>
  <c r="I42" i="1"/>
  <c r="G42" i="1"/>
  <c r="E42" i="1"/>
  <c r="C42" i="1"/>
  <c r="AA41" i="1"/>
  <c r="Y41" i="1"/>
  <c r="W41" i="1"/>
  <c r="U41" i="1"/>
  <c r="S41" i="1"/>
  <c r="Q41" i="1"/>
  <c r="O41" i="1"/>
  <c r="M41" i="1"/>
  <c r="K41" i="1"/>
  <c r="I41" i="1"/>
  <c r="G41" i="1"/>
  <c r="E41" i="1"/>
  <c r="C41" i="1"/>
  <c r="AA40" i="1"/>
  <c r="Y40" i="1"/>
  <c r="W40" i="1"/>
  <c r="U40" i="1"/>
  <c r="S40" i="1"/>
  <c r="Q40" i="1"/>
  <c r="O40" i="1"/>
  <c r="M40" i="1"/>
  <c r="K40" i="1"/>
  <c r="I40" i="1"/>
  <c r="G40" i="1"/>
  <c r="E40" i="1"/>
  <c r="C40" i="1"/>
  <c r="AA39" i="1"/>
  <c r="Y39" i="1"/>
  <c r="W39" i="1"/>
  <c r="U39" i="1"/>
  <c r="S39" i="1"/>
  <c r="Q39" i="1"/>
  <c r="O39" i="1"/>
  <c r="M39" i="1"/>
  <c r="K39" i="1"/>
  <c r="I39" i="1"/>
  <c r="G39" i="1"/>
  <c r="E39" i="1"/>
  <c r="C39" i="1"/>
  <c r="AA38" i="1"/>
  <c r="Y38" i="1"/>
  <c r="W38" i="1"/>
  <c r="U38" i="1"/>
  <c r="S38" i="1"/>
  <c r="Q38" i="1"/>
  <c r="O38" i="1"/>
  <c r="M38" i="1"/>
  <c r="K38" i="1"/>
  <c r="I38" i="1"/>
  <c r="G38" i="1"/>
  <c r="E38" i="1"/>
  <c r="C38" i="1"/>
  <c r="AA37" i="1"/>
  <c r="Y37" i="1"/>
  <c r="W37" i="1"/>
  <c r="U37" i="1"/>
  <c r="S37" i="1"/>
  <c r="Q37" i="1"/>
  <c r="O37" i="1"/>
  <c r="M37" i="1"/>
  <c r="K37" i="1"/>
  <c r="I37" i="1"/>
  <c r="G37" i="1"/>
  <c r="E37" i="1"/>
  <c r="C37" i="1"/>
  <c r="AA36" i="1"/>
  <c r="Y36" i="1"/>
  <c r="W36" i="1"/>
  <c r="U36" i="1"/>
  <c r="S36" i="1"/>
  <c r="Q36" i="1"/>
  <c r="O36" i="1"/>
  <c r="M36" i="1"/>
  <c r="K36" i="1"/>
  <c r="I36" i="1"/>
  <c r="G36" i="1"/>
  <c r="E36" i="1"/>
  <c r="C36" i="1"/>
  <c r="AA35" i="1"/>
  <c r="Y35" i="1"/>
  <c r="W35" i="1"/>
  <c r="U35" i="1"/>
  <c r="S35" i="1"/>
  <c r="Q35" i="1"/>
  <c r="O35" i="1"/>
  <c r="M35" i="1"/>
  <c r="K35" i="1"/>
  <c r="I35" i="1"/>
  <c r="G35" i="1"/>
  <c r="E35" i="1"/>
  <c r="C35" i="1"/>
  <c r="AA34" i="1"/>
  <c r="Y34" i="1"/>
  <c r="W34" i="1"/>
  <c r="U34" i="1"/>
  <c r="S34" i="1"/>
  <c r="Q34" i="1"/>
  <c r="O34" i="1"/>
  <c r="M34" i="1"/>
  <c r="K34" i="1"/>
  <c r="I34" i="1"/>
  <c r="G34" i="1"/>
  <c r="E34" i="1"/>
  <c r="C34" i="1"/>
  <c r="AA33" i="1"/>
  <c r="Y33" i="1"/>
  <c r="W33" i="1"/>
  <c r="U33" i="1"/>
  <c r="S33" i="1"/>
  <c r="Q33" i="1"/>
  <c r="O33" i="1"/>
  <c r="M33" i="1"/>
  <c r="K33" i="1"/>
  <c r="I33" i="1"/>
  <c r="G33" i="1"/>
  <c r="E33" i="1"/>
  <c r="C33" i="1"/>
  <c r="AA32" i="1"/>
  <c r="Y32" i="1"/>
  <c r="W32" i="1"/>
  <c r="U32" i="1"/>
  <c r="S32" i="1"/>
  <c r="Q32" i="1"/>
  <c r="O32" i="1"/>
  <c r="M32" i="1"/>
  <c r="K32" i="1"/>
  <c r="I32" i="1"/>
  <c r="G32" i="1"/>
  <c r="E32" i="1"/>
  <c r="C32" i="1"/>
  <c r="AA31" i="1"/>
  <c r="Y31" i="1"/>
  <c r="W31" i="1"/>
  <c r="U31" i="1"/>
  <c r="S31" i="1"/>
  <c r="Q31" i="1"/>
  <c r="O31" i="1"/>
  <c r="M31" i="1"/>
  <c r="K31" i="1"/>
  <c r="I31" i="1"/>
  <c r="G31" i="1"/>
  <c r="E31" i="1"/>
  <c r="C31" i="1"/>
  <c r="AA30" i="1"/>
  <c r="Y30" i="1"/>
  <c r="W30" i="1"/>
  <c r="U30" i="1"/>
  <c r="S30" i="1"/>
  <c r="Q30" i="1"/>
  <c r="O30" i="1"/>
  <c r="M30" i="1"/>
  <c r="K30" i="1"/>
  <c r="I30" i="1"/>
  <c r="G30" i="1"/>
  <c r="E30" i="1"/>
  <c r="C30" i="1"/>
  <c r="AA29" i="1"/>
  <c r="Y29" i="1"/>
  <c r="W29" i="1"/>
  <c r="U29" i="1"/>
  <c r="S29" i="1"/>
  <c r="Q29" i="1"/>
  <c r="O29" i="1"/>
  <c r="M29" i="1"/>
  <c r="K29" i="1"/>
  <c r="I29" i="1"/>
  <c r="G29" i="1"/>
  <c r="E29" i="1"/>
  <c r="C29" i="1"/>
  <c r="AA28" i="1"/>
  <c r="Y28" i="1"/>
  <c r="W28" i="1"/>
  <c r="U28" i="1"/>
  <c r="S28" i="1"/>
  <c r="Q28" i="1"/>
  <c r="O28" i="1"/>
  <c r="M28" i="1"/>
  <c r="K28" i="1"/>
  <c r="I28" i="1"/>
  <c r="G28" i="1"/>
  <c r="E28" i="1"/>
  <c r="C28" i="1"/>
  <c r="AA27" i="1"/>
  <c r="Y27" i="1"/>
  <c r="W27" i="1"/>
  <c r="U27" i="1"/>
  <c r="S27" i="1"/>
  <c r="Q27" i="1"/>
  <c r="O27" i="1"/>
  <c r="M27" i="1"/>
  <c r="K27" i="1"/>
  <c r="I27" i="1"/>
  <c r="G27" i="1"/>
  <c r="E27" i="1"/>
  <c r="C27" i="1"/>
  <c r="AA26" i="1"/>
  <c r="Y26" i="1"/>
  <c r="W26" i="1"/>
  <c r="U26" i="1"/>
  <c r="S26" i="1"/>
  <c r="Q26" i="1"/>
  <c r="O26" i="1"/>
  <c r="M26" i="1"/>
  <c r="K26" i="1"/>
  <c r="I26" i="1"/>
  <c r="G26" i="1"/>
  <c r="E26" i="1"/>
  <c r="C26" i="1"/>
  <c r="AA25" i="1"/>
  <c r="Y25" i="1"/>
  <c r="W25" i="1"/>
  <c r="U25" i="1"/>
  <c r="S25" i="1"/>
  <c r="Q25" i="1"/>
  <c r="O25" i="1"/>
  <c r="M25" i="1"/>
  <c r="K25" i="1"/>
  <c r="I25" i="1"/>
  <c r="G25" i="1"/>
  <c r="E25" i="1"/>
  <c r="C25" i="1"/>
  <c r="AA24" i="1"/>
  <c r="Y24" i="1"/>
  <c r="W24" i="1"/>
  <c r="U24" i="1"/>
  <c r="S24" i="1"/>
  <c r="Q24" i="1"/>
  <c r="O24" i="1"/>
  <c r="M24" i="1"/>
  <c r="K24" i="1"/>
  <c r="I24" i="1"/>
  <c r="G24" i="1"/>
  <c r="E24" i="1"/>
  <c r="C24" i="1"/>
  <c r="AA23" i="1"/>
  <c r="Y23" i="1"/>
  <c r="W23" i="1"/>
  <c r="U23" i="1"/>
  <c r="S23" i="1"/>
  <c r="Q23" i="1"/>
  <c r="O23" i="1"/>
  <c r="M23" i="1"/>
  <c r="K23" i="1"/>
  <c r="I23" i="1"/>
  <c r="G23" i="1"/>
  <c r="E23" i="1"/>
  <c r="C23" i="1"/>
  <c r="AA22" i="1"/>
  <c r="Y22" i="1"/>
  <c r="W22" i="1"/>
  <c r="U22" i="1"/>
  <c r="S22" i="1"/>
  <c r="Q22" i="1"/>
  <c r="O22" i="1"/>
  <c r="M22" i="1"/>
  <c r="K22" i="1"/>
  <c r="I22" i="1"/>
  <c r="G22" i="1"/>
  <c r="E22" i="1"/>
  <c r="C22" i="1"/>
  <c r="AA21" i="1"/>
  <c r="Y21" i="1"/>
  <c r="W21" i="1"/>
  <c r="U21" i="1"/>
  <c r="S21" i="1"/>
  <c r="Q21" i="1"/>
  <c r="O21" i="1"/>
  <c r="M21" i="1"/>
  <c r="K21" i="1"/>
  <c r="I21" i="1"/>
  <c r="G21" i="1"/>
  <c r="E21" i="1"/>
  <c r="C21" i="1"/>
  <c r="AA20" i="1"/>
  <c r="Y20" i="1"/>
  <c r="W20" i="1"/>
  <c r="U20" i="1"/>
  <c r="S20" i="1"/>
  <c r="Q20" i="1"/>
  <c r="O20" i="1"/>
  <c r="M20" i="1"/>
  <c r="K20" i="1"/>
  <c r="I20" i="1"/>
  <c r="G20" i="1"/>
  <c r="E20" i="1"/>
  <c r="C20" i="1"/>
  <c r="AA19" i="1"/>
  <c r="Y19" i="1"/>
  <c r="W19" i="1"/>
  <c r="U19" i="1"/>
  <c r="S19" i="1"/>
  <c r="Q19" i="1"/>
  <c r="O19" i="1"/>
  <c r="M19" i="1"/>
  <c r="K19" i="1"/>
  <c r="I19" i="1"/>
  <c r="G19" i="1"/>
  <c r="E19" i="1"/>
  <c r="C19" i="1"/>
  <c r="AA18" i="1"/>
  <c r="Y18" i="1"/>
  <c r="W18" i="1"/>
  <c r="U18" i="1"/>
  <c r="S18" i="1"/>
  <c r="Q18" i="1"/>
  <c r="O18" i="1"/>
  <c r="M18" i="1"/>
  <c r="K18" i="1"/>
  <c r="I18" i="1"/>
  <c r="G18" i="1"/>
  <c r="E18" i="1"/>
  <c r="C18" i="1"/>
  <c r="AA17" i="1"/>
  <c r="Y17" i="1"/>
  <c r="W17" i="1"/>
  <c r="U17" i="1"/>
  <c r="S17" i="1"/>
  <c r="Q17" i="1"/>
  <c r="O17" i="1"/>
  <c r="M17" i="1"/>
  <c r="K17" i="1"/>
  <c r="I17" i="1"/>
  <c r="G17" i="1"/>
  <c r="E17" i="1"/>
  <c r="C17" i="1"/>
  <c r="AA16" i="1"/>
  <c r="Y16" i="1"/>
  <c r="W16" i="1"/>
  <c r="U16" i="1"/>
  <c r="S16" i="1"/>
  <c r="Q16" i="1"/>
  <c r="O16" i="1"/>
  <c r="M16" i="1"/>
  <c r="K16" i="1"/>
  <c r="I16" i="1"/>
  <c r="G16" i="1"/>
  <c r="E16" i="1"/>
  <c r="C16" i="1"/>
  <c r="AA15" i="1"/>
  <c r="Y15" i="1"/>
  <c r="W15" i="1"/>
  <c r="U15" i="1"/>
  <c r="S15" i="1"/>
  <c r="Q15" i="1"/>
  <c r="O15" i="1"/>
  <c r="M15" i="1"/>
  <c r="K15" i="1"/>
  <c r="I15" i="1"/>
  <c r="G15" i="1"/>
  <c r="E15" i="1"/>
  <c r="C15" i="1"/>
  <c r="AA14" i="1"/>
  <c r="Y14" i="1"/>
  <c r="W14" i="1"/>
  <c r="U14" i="1"/>
  <c r="S14" i="1"/>
  <c r="Q14" i="1"/>
  <c r="O14" i="1"/>
  <c r="M14" i="1"/>
  <c r="K14" i="1"/>
  <c r="I14" i="1"/>
  <c r="G14" i="1"/>
  <c r="E14" i="1"/>
  <c r="C14" i="1"/>
  <c r="AA13" i="1"/>
  <c r="Y13" i="1"/>
  <c r="W13" i="1"/>
  <c r="U13" i="1"/>
  <c r="S13" i="1"/>
  <c r="Q13" i="1"/>
  <c r="O13" i="1"/>
  <c r="M13" i="1"/>
  <c r="K13" i="1"/>
  <c r="I13" i="1"/>
  <c r="G13" i="1"/>
  <c r="E13" i="1"/>
  <c r="C13" i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A11" i="1"/>
  <c r="Y11" i="1"/>
  <c r="W11" i="1"/>
  <c r="U11" i="1"/>
  <c r="S11" i="1"/>
  <c r="Q11" i="1"/>
  <c r="O11" i="1"/>
  <c r="M11" i="1"/>
  <c r="K11" i="1"/>
  <c r="I11" i="1"/>
  <c r="G11" i="1"/>
  <c r="E11" i="1"/>
  <c r="C11" i="1"/>
  <c r="AA10" i="1"/>
  <c r="Y10" i="1"/>
  <c r="W10" i="1"/>
  <c r="U10" i="1"/>
  <c r="S10" i="1"/>
  <c r="Q10" i="1"/>
  <c r="O10" i="1"/>
  <c r="M10" i="1"/>
  <c r="K10" i="1"/>
  <c r="I10" i="1"/>
  <c r="G10" i="1"/>
  <c r="E10" i="1"/>
  <c r="C10" i="1"/>
  <c r="AA9" i="1"/>
  <c r="Y9" i="1"/>
  <c r="W9" i="1"/>
  <c r="U9" i="1"/>
  <c r="S9" i="1"/>
  <c r="Q9" i="1"/>
  <c r="O9" i="1"/>
  <c r="M9" i="1"/>
  <c r="K9" i="1"/>
  <c r="I9" i="1"/>
  <c r="G9" i="1"/>
  <c r="E9" i="1"/>
  <c r="C9" i="1"/>
  <c r="AA8" i="1"/>
  <c r="Y8" i="1"/>
  <c r="W8" i="1"/>
  <c r="U8" i="1"/>
  <c r="S8" i="1"/>
  <c r="Q8" i="1"/>
  <c r="O8" i="1"/>
  <c r="M8" i="1"/>
  <c r="K8" i="1"/>
  <c r="I8" i="1"/>
  <c r="G8" i="1"/>
  <c r="E8" i="1"/>
  <c r="C8" i="1"/>
  <c r="AA7" i="1"/>
  <c r="Y7" i="1"/>
  <c r="W7" i="1"/>
  <c r="U7" i="1"/>
  <c r="S7" i="1"/>
  <c r="Q7" i="1"/>
  <c r="O7" i="1"/>
  <c r="M7" i="1"/>
  <c r="K7" i="1"/>
  <c r="I7" i="1"/>
  <c r="G7" i="1"/>
  <c r="E7" i="1"/>
  <c r="C7" i="1"/>
  <c r="AA6" i="1"/>
  <c r="Y6" i="1"/>
  <c r="W6" i="1"/>
  <c r="U6" i="1"/>
  <c r="S6" i="1"/>
  <c r="Q6" i="1"/>
  <c r="O6" i="1"/>
  <c r="M6" i="1"/>
  <c r="K6" i="1"/>
  <c r="I6" i="1"/>
  <c r="G6" i="1"/>
  <c r="E6" i="1"/>
  <c r="C6" i="1"/>
  <c r="AA5" i="1"/>
  <c r="Y5" i="1"/>
  <c r="W5" i="1"/>
  <c r="U5" i="1"/>
  <c r="S5" i="1"/>
  <c r="Q5" i="1"/>
  <c r="O5" i="1"/>
  <c r="M5" i="1"/>
  <c r="K5" i="1"/>
  <c r="I5" i="1"/>
  <c r="G5" i="1"/>
  <c r="E5" i="1"/>
  <c r="C5" i="1"/>
  <c r="AA4" i="1"/>
  <c r="Y4" i="1"/>
  <c r="W4" i="1"/>
  <c r="U4" i="1"/>
  <c r="S4" i="1"/>
  <c r="Q4" i="1"/>
  <c r="O4" i="1"/>
  <c r="M4" i="1"/>
  <c r="K4" i="1"/>
  <c r="I4" i="1"/>
  <c r="G4" i="1"/>
  <c r="E4" i="1"/>
  <c r="C4" i="1"/>
  <c r="AA3" i="1"/>
  <c r="Y3" i="1"/>
  <c r="W3" i="1"/>
  <c r="U3" i="1"/>
  <c r="S3" i="1"/>
  <c r="Q3" i="1"/>
  <c r="O3" i="1"/>
  <c r="M3" i="1"/>
  <c r="K3" i="1"/>
  <c r="I3" i="1"/>
  <c r="G3" i="1"/>
  <c r="E3" i="1"/>
  <c r="C3" i="1"/>
  <c r="AA2" i="1"/>
  <c r="Y2" i="1"/>
  <c r="W2" i="1"/>
  <c r="U2" i="1"/>
  <c r="S2" i="1"/>
  <c r="Q2" i="1"/>
  <c r="O2" i="1"/>
  <c r="M2" i="1"/>
  <c r="K2" i="1"/>
  <c r="I2" i="1"/>
  <c r="G2" i="1"/>
  <c r="E2" i="1"/>
  <c r="C2" i="1"/>
</calcChain>
</file>

<file path=xl/sharedStrings.xml><?xml version="1.0" encoding="utf-8"?>
<sst xmlns="http://schemas.openxmlformats.org/spreadsheetml/2006/main" count="240" uniqueCount="58">
  <si>
    <t>Operation</t>
  </si>
  <si>
    <t>BranchType 4b</t>
  </si>
  <si>
    <t xml:space="preserve">CmpRes       </t>
  </si>
  <si>
    <t xml:space="preserve">PcPlusImm    </t>
  </si>
  <si>
    <t xml:space="preserve">Pc           </t>
  </si>
  <si>
    <t xml:space="preserve">BpuMode      </t>
  </si>
  <si>
    <t xml:space="preserve">CacheMiss    </t>
  </si>
  <si>
    <t xml:space="preserve">Dependency   </t>
  </si>
  <si>
    <t xml:space="preserve">Rst          </t>
  </si>
  <si>
    <t xml:space="preserve">Clk          </t>
  </si>
  <si>
    <t xml:space="preserve">NewPc        </t>
  </si>
  <si>
    <t xml:space="preserve">EnaLoad      </t>
  </si>
  <si>
    <t xml:space="preserve">ClrPipeline  </t>
  </si>
  <si>
    <t xml:space="preserve">BranchResult </t>
  </si>
  <si>
    <t>Start</t>
  </si>
  <si>
    <t>0</t>
  </si>
  <si>
    <t>Branch Eq</t>
  </si>
  <si>
    <t>8</t>
  </si>
  <si>
    <t>Inst Branch</t>
  </si>
  <si>
    <t>Inst Branch Ok</t>
  </si>
  <si>
    <t>Branch Neq</t>
  </si>
  <si>
    <t>9</t>
  </si>
  <si>
    <t>Branch &lt;</t>
  </si>
  <si>
    <t>Branch &gt;=</t>
  </si>
  <si>
    <t>Branch &lt; u</t>
  </si>
  <si>
    <t>Branch &gt;= u</t>
  </si>
  <si>
    <t>Std Operation</t>
  </si>
  <si>
    <t>Inst Branch Miss</t>
  </si>
  <si>
    <t>260</t>
  </si>
  <si>
    <t>1</t>
  </si>
  <si>
    <t>261</t>
  </si>
  <si>
    <t>300</t>
  </si>
  <si>
    <t>262</t>
  </si>
  <si>
    <t>263</t>
  </si>
  <si>
    <t>264</t>
  </si>
  <si>
    <t>310</t>
  </si>
  <si>
    <t>265</t>
  </si>
  <si>
    <t>266</t>
  </si>
  <si>
    <t>31</t>
  </si>
  <si>
    <t>267</t>
  </si>
  <si>
    <t>RST</t>
  </si>
  <si>
    <t>200</t>
  </si>
  <si>
    <t>Branch Eq - PrevMiss</t>
  </si>
  <si>
    <t>59</t>
  </si>
  <si>
    <t>400</t>
  </si>
  <si>
    <t>Cache Miss</t>
  </si>
  <si>
    <t>4</t>
  </si>
  <si>
    <t>201</t>
  </si>
  <si>
    <t>202</t>
  </si>
  <si>
    <t>Data Dependency</t>
  </si>
  <si>
    <t>301</t>
  </si>
  <si>
    <t>Branch Ok</t>
  </si>
  <si>
    <t>302</t>
  </si>
  <si>
    <t>#BranchType</t>
  </si>
  <si>
    <t>58</t>
  </si>
  <si>
    <t>43</t>
  </si>
  <si>
    <t>Miss Recover</t>
  </si>
  <si>
    <t>Branch Eq -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</si>
</sst>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A6A6A6"/>
      <name val="Consolas"/>
      <family val="3"/>
    </font>
    <font>
      <sz val="11"/>
      <color rgb="FFA6A6A6"/>
      <name val="Consolas"/>
      <family val="3"/>
    </font>
    <font>
      <sz val="11"/>
      <color theme="0" tint="-0.34998626667073579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rgb="FF000000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0042"/>
        <bgColor rgb="FF000000"/>
      </patternFill>
    </fill>
    <fill>
      <patternFill patternType="solid">
        <fgColor rgb="FF000042"/>
        <bgColor indexed="64"/>
      </patternFill>
    </fill>
    <fill>
      <patternFill patternType="solid">
        <fgColor rgb="FF003300"/>
        <bgColor rgb="FF000000"/>
      </patternFill>
    </fill>
    <fill>
      <patternFill patternType="solid">
        <fgColor rgb="FF003300"/>
        <bgColor indexed="64"/>
      </patternFill>
    </fill>
    <fill>
      <patternFill patternType="solid">
        <fgColor rgb="FF4C0000"/>
        <bgColor rgb="FF000000"/>
      </patternFill>
    </fill>
    <fill>
      <patternFill patternType="solid">
        <fgColor rgb="FF4C0000"/>
        <bgColor indexed="64"/>
      </patternFill>
    </fill>
    <fill>
      <patternFill patternType="solid">
        <fgColor rgb="FF3A0033"/>
        <bgColor rgb="FF000000"/>
      </patternFill>
    </fill>
    <fill>
      <patternFill patternType="solid">
        <fgColor rgb="FF3A0033"/>
        <bgColor indexed="64"/>
      </patternFill>
    </fill>
    <fill>
      <patternFill patternType="solid">
        <fgColor rgb="FF4C4C00"/>
        <bgColor rgb="FF000000"/>
      </patternFill>
    </fill>
    <fill>
      <patternFill patternType="solid">
        <fgColor rgb="FF4C4C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 vertical="center"/>
    </xf>
    <xf numFmtId="49" fontId="4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49" fontId="4" fillId="12" borderId="1" xfId="0" applyNumberFormat="1" applyFont="1" applyFill="1" applyBorder="1" applyAlignment="1">
      <alignment horizontal="center" vertical="center"/>
    </xf>
    <xf numFmtId="49" fontId="4" fillId="12" borderId="1" xfId="0" applyNumberFormat="1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4"/>
  <sheetViews>
    <sheetView tabSelected="1" topLeftCell="A7" workbookViewId="0">
      <selection sqref="A1:AA74"/>
    </sheetView>
  </sheetViews>
  <sheetFormatPr defaultRowHeight="15" x14ac:dyDescent="0.25"/>
  <cols>
    <col min="1" max="1" width="24.28515625" style="1" bestFit="1" customWidth="1"/>
    <col min="2" max="2" width="16" style="1" bestFit="1" customWidth="1"/>
    <col min="3" max="3" width="12.42578125" style="1" bestFit="1" customWidth="1"/>
    <col min="4" max="27" width="16" style="1" bestFit="1" customWidth="1"/>
    <col min="28" max="16384" width="9.140625" style="1"/>
  </cols>
  <sheetData>
    <row r="1" spans="1:27" x14ac:dyDescent="0.25">
      <c r="A1" s="2" t="s">
        <v>0</v>
      </c>
      <c r="B1" s="2" t="s">
        <v>1</v>
      </c>
      <c r="C1" s="2" t="s">
        <v>53</v>
      </c>
      <c r="D1" s="2" t="s">
        <v>2</v>
      </c>
      <c r="E1" s="2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6</v>
      </c>
      <c r="N1" s="2" t="s">
        <v>7</v>
      </c>
      <c r="O1" s="2" t="s">
        <v>7</v>
      </c>
      <c r="P1" s="2" t="s">
        <v>8</v>
      </c>
      <c r="Q1" s="2" t="s">
        <v>8</v>
      </c>
      <c r="R1" s="2" t="s">
        <v>9</v>
      </c>
      <c r="S1" s="2" t="s">
        <v>9</v>
      </c>
      <c r="T1" s="2" t="s">
        <v>10</v>
      </c>
      <c r="U1" s="2" t="s">
        <v>10</v>
      </c>
      <c r="V1" s="2" t="s">
        <v>11</v>
      </c>
      <c r="W1" s="2" t="s">
        <v>11</v>
      </c>
      <c r="X1" s="2" t="s">
        <v>12</v>
      </c>
      <c r="Y1" s="2" t="s">
        <v>12</v>
      </c>
      <c r="Z1" s="2" t="s">
        <v>13</v>
      </c>
      <c r="AA1" s="2" t="s">
        <v>13</v>
      </c>
    </row>
    <row r="2" spans="1:27" x14ac:dyDescent="0.25">
      <c r="A2" s="3" t="s">
        <v>14</v>
      </c>
      <c r="B2" s="3">
        <v>0</v>
      </c>
      <c r="C2" s="3" t="str">
        <f>DEC2HEX(B2,1)</f>
        <v>0</v>
      </c>
      <c r="D2" s="3">
        <v>0</v>
      </c>
      <c r="E2" s="3" t="str">
        <f>DEC2BIN(D2,6)</f>
        <v>000000</v>
      </c>
      <c r="F2" s="3">
        <v>0</v>
      </c>
      <c r="G2" s="3" t="str">
        <f>DEC2HEX(F2,8)</f>
        <v>00000000</v>
      </c>
      <c r="H2" s="3">
        <v>0</v>
      </c>
      <c r="I2" s="3" t="str">
        <f>DEC2HEX(H2,8)</f>
        <v>00000000</v>
      </c>
      <c r="J2" s="3">
        <v>0</v>
      </c>
      <c r="K2" s="3">
        <f>J2</f>
        <v>0</v>
      </c>
      <c r="L2" s="3">
        <v>0</v>
      </c>
      <c r="M2" s="3">
        <f>L2</f>
        <v>0</v>
      </c>
      <c r="N2" s="3">
        <v>0</v>
      </c>
      <c r="O2" s="3">
        <f>N2</f>
        <v>0</v>
      </c>
      <c r="P2" s="3">
        <v>1</v>
      </c>
      <c r="Q2" s="3">
        <f>P2</f>
        <v>1</v>
      </c>
      <c r="R2" s="3">
        <v>1</v>
      </c>
      <c r="S2" s="3">
        <f>R2</f>
        <v>1</v>
      </c>
      <c r="T2" s="3">
        <v>0</v>
      </c>
      <c r="U2" s="3" t="str">
        <f>DEC2HEX(T2,8)</f>
        <v>00000000</v>
      </c>
      <c r="V2" s="3">
        <v>0</v>
      </c>
      <c r="W2" s="3">
        <f>V2</f>
        <v>0</v>
      </c>
      <c r="X2" s="3">
        <v>0</v>
      </c>
      <c r="Y2" s="3">
        <f>X2</f>
        <v>0</v>
      </c>
      <c r="Z2" s="4">
        <v>0</v>
      </c>
      <c r="AA2" s="3">
        <f>Z2</f>
        <v>0</v>
      </c>
    </row>
    <row r="3" spans="1:27" x14ac:dyDescent="0.25">
      <c r="A3" s="5" t="s">
        <v>16</v>
      </c>
      <c r="B3" s="5">
        <v>8</v>
      </c>
      <c r="C3" s="5" t="str">
        <f t="shared" ref="C3:C66" si="0">DEC2HEX(B3,1)</f>
        <v>8</v>
      </c>
      <c r="D3" s="5">
        <v>0</v>
      </c>
      <c r="E3" s="5" t="str">
        <f t="shared" ref="E3:E66" si="1">DEC2BIN(D3,6)</f>
        <v>000000</v>
      </c>
      <c r="F3" s="5">
        <v>200</v>
      </c>
      <c r="G3" s="5" t="str">
        <f t="shared" ref="G3:I18" si="2">DEC2HEX(F3,8)</f>
        <v>000000C8</v>
      </c>
      <c r="H3" s="5">
        <v>0</v>
      </c>
      <c r="I3" s="5" t="str">
        <f t="shared" si="2"/>
        <v>00000000</v>
      </c>
      <c r="J3" s="5">
        <v>1</v>
      </c>
      <c r="K3" s="5">
        <f t="shared" ref="K3:M18" si="3">J3</f>
        <v>1</v>
      </c>
      <c r="L3" s="5">
        <v>0</v>
      </c>
      <c r="M3" s="5">
        <f t="shared" si="3"/>
        <v>0</v>
      </c>
      <c r="N3" s="5">
        <v>0</v>
      </c>
      <c r="O3" s="5">
        <f t="shared" ref="O3:O66" si="4">N3</f>
        <v>0</v>
      </c>
      <c r="P3" s="5">
        <v>0</v>
      </c>
      <c r="Q3" s="5">
        <f t="shared" ref="Q3:Q66" si="5">P3</f>
        <v>0</v>
      </c>
      <c r="R3" s="5">
        <v>1</v>
      </c>
      <c r="S3" s="5">
        <f t="shared" ref="S3:S66" si="6">R3</f>
        <v>1</v>
      </c>
      <c r="T3" s="5">
        <v>0</v>
      </c>
      <c r="U3" s="5" t="str">
        <f t="shared" ref="U3:U66" si="7">DEC2HEX(T3,8)</f>
        <v>00000000</v>
      </c>
      <c r="V3" s="5">
        <v>0</v>
      </c>
      <c r="W3" s="5">
        <f t="shared" ref="W3:W66" si="8">V3</f>
        <v>0</v>
      </c>
      <c r="X3" s="5">
        <v>0</v>
      </c>
      <c r="Y3" s="5">
        <f t="shared" ref="Y3:Y66" si="9">X3</f>
        <v>0</v>
      </c>
      <c r="Z3" s="6">
        <v>0</v>
      </c>
      <c r="AA3" s="5">
        <f t="shared" ref="AA3:AA66" si="10">Z3</f>
        <v>0</v>
      </c>
    </row>
    <row r="4" spans="1:27" x14ac:dyDescent="0.25">
      <c r="A4" s="5" t="s">
        <v>18</v>
      </c>
      <c r="B4" s="5">
        <v>0</v>
      </c>
      <c r="C4" s="5" t="str">
        <f t="shared" si="0"/>
        <v>0</v>
      </c>
      <c r="D4" s="5">
        <v>0</v>
      </c>
      <c r="E4" s="5" t="str">
        <f t="shared" si="1"/>
        <v>000000</v>
      </c>
      <c r="F4" s="5">
        <v>200</v>
      </c>
      <c r="G4" s="5" t="str">
        <f t="shared" si="2"/>
        <v>000000C8</v>
      </c>
      <c r="H4" s="5">
        <v>200</v>
      </c>
      <c r="I4" s="5" t="str">
        <f t="shared" si="2"/>
        <v>000000C8</v>
      </c>
      <c r="J4" s="5">
        <v>1</v>
      </c>
      <c r="K4" s="5">
        <f t="shared" si="3"/>
        <v>1</v>
      </c>
      <c r="L4" s="5">
        <v>0</v>
      </c>
      <c r="M4" s="5">
        <f t="shared" si="3"/>
        <v>0</v>
      </c>
      <c r="N4" s="5">
        <v>0</v>
      </c>
      <c r="O4" s="5">
        <f t="shared" si="4"/>
        <v>0</v>
      </c>
      <c r="P4" s="5">
        <v>0</v>
      </c>
      <c r="Q4" s="5">
        <f t="shared" si="5"/>
        <v>0</v>
      </c>
      <c r="R4" s="5">
        <v>1</v>
      </c>
      <c r="S4" s="5">
        <f t="shared" si="6"/>
        <v>1</v>
      </c>
      <c r="T4" s="5">
        <v>0</v>
      </c>
      <c r="U4" s="5" t="str">
        <f t="shared" si="7"/>
        <v>00000000</v>
      </c>
      <c r="V4" s="5">
        <v>0</v>
      </c>
      <c r="W4" s="5">
        <f t="shared" si="8"/>
        <v>0</v>
      </c>
      <c r="X4" s="5">
        <v>0</v>
      </c>
      <c r="Y4" s="5">
        <f t="shared" si="9"/>
        <v>0</v>
      </c>
      <c r="Z4" s="6">
        <v>0</v>
      </c>
      <c r="AA4" s="5">
        <f t="shared" si="10"/>
        <v>0</v>
      </c>
    </row>
    <row r="5" spans="1:27" x14ac:dyDescent="0.25">
      <c r="A5" s="5" t="s">
        <v>19</v>
      </c>
      <c r="B5" s="5">
        <v>0</v>
      </c>
      <c r="C5" s="5" t="str">
        <f t="shared" si="0"/>
        <v>0</v>
      </c>
      <c r="D5" s="5">
        <v>4</v>
      </c>
      <c r="E5" s="5" t="str">
        <f t="shared" si="1"/>
        <v>000100</v>
      </c>
      <c r="F5" s="5">
        <v>200</v>
      </c>
      <c r="G5" s="5" t="str">
        <f t="shared" si="2"/>
        <v>000000C8</v>
      </c>
      <c r="H5" s="5">
        <v>201</v>
      </c>
      <c r="I5" s="5" t="str">
        <f t="shared" si="2"/>
        <v>000000C9</v>
      </c>
      <c r="J5" s="5">
        <v>1</v>
      </c>
      <c r="K5" s="5">
        <f t="shared" si="3"/>
        <v>1</v>
      </c>
      <c r="L5" s="5">
        <v>0</v>
      </c>
      <c r="M5" s="5">
        <f t="shared" si="3"/>
        <v>0</v>
      </c>
      <c r="N5" s="5">
        <v>0</v>
      </c>
      <c r="O5" s="5">
        <f t="shared" si="4"/>
        <v>0</v>
      </c>
      <c r="P5" s="5">
        <v>0</v>
      </c>
      <c r="Q5" s="5">
        <f t="shared" si="5"/>
        <v>0</v>
      </c>
      <c r="R5" s="5">
        <v>1</v>
      </c>
      <c r="S5" s="5">
        <f t="shared" si="6"/>
        <v>1</v>
      </c>
      <c r="T5" s="5">
        <v>0</v>
      </c>
      <c r="U5" s="5" t="str">
        <f t="shared" si="7"/>
        <v>00000000</v>
      </c>
      <c r="V5" s="5">
        <v>0</v>
      </c>
      <c r="W5" s="5">
        <f t="shared" si="8"/>
        <v>0</v>
      </c>
      <c r="X5" s="5">
        <v>0</v>
      </c>
      <c r="Y5" s="5">
        <f t="shared" si="9"/>
        <v>0</v>
      </c>
      <c r="Z5" s="6">
        <v>0</v>
      </c>
      <c r="AA5" s="5">
        <f t="shared" si="10"/>
        <v>0</v>
      </c>
    </row>
    <row r="6" spans="1:27" x14ac:dyDescent="0.25">
      <c r="A6" s="5" t="s">
        <v>20</v>
      </c>
      <c r="B6" s="5">
        <v>9</v>
      </c>
      <c r="C6" s="5" t="str">
        <f t="shared" si="0"/>
        <v>9</v>
      </c>
      <c r="D6" s="5">
        <v>0</v>
      </c>
      <c r="E6" s="5" t="str">
        <f t="shared" si="1"/>
        <v>000000</v>
      </c>
      <c r="F6" s="5">
        <v>210</v>
      </c>
      <c r="G6" s="5" t="str">
        <f t="shared" si="2"/>
        <v>000000D2</v>
      </c>
      <c r="H6" s="5">
        <v>202</v>
      </c>
      <c r="I6" s="5" t="str">
        <f t="shared" si="2"/>
        <v>000000CA</v>
      </c>
      <c r="J6" s="5">
        <v>1</v>
      </c>
      <c r="K6" s="5">
        <f t="shared" si="3"/>
        <v>1</v>
      </c>
      <c r="L6" s="5">
        <v>0</v>
      </c>
      <c r="M6" s="5">
        <f t="shared" si="3"/>
        <v>0</v>
      </c>
      <c r="N6" s="5">
        <v>0</v>
      </c>
      <c r="O6" s="5">
        <f t="shared" si="4"/>
        <v>0</v>
      </c>
      <c r="P6" s="5">
        <v>0</v>
      </c>
      <c r="Q6" s="5">
        <f t="shared" si="5"/>
        <v>0</v>
      </c>
      <c r="R6" s="5">
        <v>1</v>
      </c>
      <c r="S6" s="5">
        <f t="shared" si="6"/>
        <v>1</v>
      </c>
      <c r="T6" s="5">
        <v>0</v>
      </c>
      <c r="U6" s="5" t="str">
        <f t="shared" si="7"/>
        <v>00000000</v>
      </c>
      <c r="V6" s="5">
        <v>0</v>
      </c>
      <c r="W6" s="5">
        <f t="shared" si="8"/>
        <v>0</v>
      </c>
      <c r="X6" s="5">
        <v>0</v>
      </c>
      <c r="Y6" s="5">
        <f t="shared" si="9"/>
        <v>0</v>
      </c>
      <c r="Z6" s="6">
        <v>0</v>
      </c>
      <c r="AA6" s="5">
        <f t="shared" si="10"/>
        <v>0</v>
      </c>
    </row>
    <row r="7" spans="1:27" x14ac:dyDescent="0.25">
      <c r="A7" s="5" t="s">
        <v>18</v>
      </c>
      <c r="B7" s="5">
        <v>0</v>
      </c>
      <c r="C7" s="5" t="str">
        <f t="shared" si="0"/>
        <v>0</v>
      </c>
      <c r="D7" s="5">
        <v>0</v>
      </c>
      <c r="E7" s="5" t="str">
        <f t="shared" si="1"/>
        <v>000000</v>
      </c>
      <c r="F7" s="5">
        <v>210</v>
      </c>
      <c r="G7" s="5" t="str">
        <f t="shared" si="2"/>
        <v>000000D2</v>
      </c>
      <c r="H7" s="5">
        <v>210</v>
      </c>
      <c r="I7" s="5" t="str">
        <f t="shared" si="2"/>
        <v>000000D2</v>
      </c>
      <c r="J7" s="5">
        <v>1</v>
      </c>
      <c r="K7" s="5">
        <f t="shared" si="3"/>
        <v>1</v>
      </c>
      <c r="L7" s="5">
        <v>0</v>
      </c>
      <c r="M7" s="5">
        <f t="shared" si="3"/>
        <v>0</v>
      </c>
      <c r="N7" s="5">
        <v>0</v>
      </c>
      <c r="O7" s="5">
        <f t="shared" si="4"/>
        <v>0</v>
      </c>
      <c r="P7" s="5">
        <v>0</v>
      </c>
      <c r="Q7" s="5">
        <f t="shared" si="5"/>
        <v>0</v>
      </c>
      <c r="R7" s="5">
        <v>1</v>
      </c>
      <c r="S7" s="5">
        <f t="shared" si="6"/>
        <v>1</v>
      </c>
      <c r="T7" s="5">
        <v>0</v>
      </c>
      <c r="U7" s="5" t="str">
        <f t="shared" si="7"/>
        <v>00000000</v>
      </c>
      <c r="V7" s="5">
        <v>0</v>
      </c>
      <c r="W7" s="5">
        <f t="shared" si="8"/>
        <v>0</v>
      </c>
      <c r="X7" s="5">
        <v>0</v>
      </c>
      <c r="Y7" s="5">
        <f t="shared" si="9"/>
        <v>0</v>
      </c>
      <c r="Z7" s="6">
        <v>0</v>
      </c>
      <c r="AA7" s="5">
        <f t="shared" si="10"/>
        <v>0</v>
      </c>
    </row>
    <row r="8" spans="1:27" x14ac:dyDescent="0.25">
      <c r="A8" s="5" t="s">
        <v>19</v>
      </c>
      <c r="B8" s="5">
        <v>0</v>
      </c>
      <c r="C8" s="5" t="str">
        <f t="shared" si="0"/>
        <v>0</v>
      </c>
      <c r="D8" s="5">
        <v>8</v>
      </c>
      <c r="E8" s="5" t="str">
        <f t="shared" si="1"/>
        <v>001000</v>
      </c>
      <c r="F8" s="5">
        <v>210</v>
      </c>
      <c r="G8" s="5" t="str">
        <f t="shared" si="2"/>
        <v>000000D2</v>
      </c>
      <c r="H8" s="5">
        <v>211</v>
      </c>
      <c r="I8" s="5" t="str">
        <f t="shared" si="2"/>
        <v>000000D3</v>
      </c>
      <c r="J8" s="5">
        <v>1</v>
      </c>
      <c r="K8" s="5">
        <f t="shared" si="3"/>
        <v>1</v>
      </c>
      <c r="L8" s="5">
        <v>0</v>
      </c>
      <c r="M8" s="5">
        <f t="shared" si="3"/>
        <v>0</v>
      </c>
      <c r="N8" s="5">
        <v>0</v>
      </c>
      <c r="O8" s="5">
        <f t="shared" si="4"/>
        <v>0</v>
      </c>
      <c r="P8" s="5">
        <v>0</v>
      </c>
      <c r="Q8" s="5">
        <f t="shared" si="5"/>
        <v>0</v>
      </c>
      <c r="R8" s="5">
        <v>1</v>
      </c>
      <c r="S8" s="5">
        <f t="shared" si="6"/>
        <v>1</v>
      </c>
      <c r="T8" s="5">
        <v>0</v>
      </c>
      <c r="U8" s="5" t="str">
        <f t="shared" si="7"/>
        <v>00000000</v>
      </c>
      <c r="V8" s="5">
        <v>0</v>
      </c>
      <c r="W8" s="5">
        <f t="shared" si="8"/>
        <v>0</v>
      </c>
      <c r="X8" s="5">
        <v>0</v>
      </c>
      <c r="Y8" s="5">
        <f t="shared" si="9"/>
        <v>0</v>
      </c>
      <c r="Z8" s="6">
        <v>0</v>
      </c>
      <c r="AA8" s="5">
        <f t="shared" si="10"/>
        <v>0</v>
      </c>
    </row>
    <row r="9" spans="1:27" x14ac:dyDescent="0.25">
      <c r="A9" s="5" t="s">
        <v>22</v>
      </c>
      <c r="B9" s="5">
        <v>12</v>
      </c>
      <c r="C9" s="5" t="str">
        <f t="shared" si="0"/>
        <v>C</v>
      </c>
      <c r="D9" s="5">
        <v>0</v>
      </c>
      <c r="E9" s="5" t="str">
        <f t="shared" si="1"/>
        <v>000000</v>
      </c>
      <c r="F9" s="5">
        <v>220</v>
      </c>
      <c r="G9" s="5" t="str">
        <f t="shared" si="2"/>
        <v>000000DC</v>
      </c>
      <c r="H9" s="5">
        <v>212</v>
      </c>
      <c r="I9" s="5" t="str">
        <f t="shared" si="2"/>
        <v>000000D4</v>
      </c>
      <c r="J9" s="5">
        <v>1</v>
      </c>
      <c r="K9" s="5">
        <f t="shared" si="3"/>
        <v>1</v>
      </c>
      <c r="L9" s="5">
        <v>0</v>
      </c>
      <c r="M9" s="5">
        <f t="shared" si="3"/>
        <v>0</v>
      </c>
      <c r="N9" s="5">
        <v>0</v>
      </c>
      <c r="O9" s="5">
        <f t="shared" si="4"/>
        <v>0</v>
      </c>
      <c r="P9" s="5">
        <v>0</v>
      </c>
      <c r="Q9" s="5">
        <f t="shared" si="5"/>
        <v>0</v>
      </c>
      <c r="R9" s="5">
        <v>1</v>
      </c>
      <c r="S9" s="5">
        <f t="shared" si="6"/>
        <v>1</v>
      </c>
      <c r="T9" s="5">
        <v>0</v>
      </c>
      <c r="U9" s="5" t="str">
        <f t="shared" si="7"/>
        <v>00000000</v>
      </c>
      <c r="V9" s="5">
        <v>0</v>
      </c>
      <c r="W9" s="5">
        <f t="shared" si="8"/>
        <v>0</v>
      </c>
      <c r="X9" s="5">
        <v>0</v>
      </c>
      <c r="Y9" s="5">
        <f t="shared" si="9"/>
        <v>0</v>
      </c>
      <c r="Z9" s="6">
        <v>0</v>
      </c>
      <c r="AA9" s="5">
        <f t="shared" si="10"/>
        <v>0</v>
      </c>
    </row>
    <row r="10" spans="1:27" x14ac:dyDescent="0.25">
      <c r="A10" s="5" t="s">
        <v>18</v>
      </c>
      <c r="B10" s="5">
        <v>0</v>
      </c>
      <c r="C10" s="5" t="str">
        <f t="shared" si="0"/>
        <v>0</v>
      </c>
      <c r="D10" s="5">
        <v>0</v>
      </c>
      <c r="E10" s="5" t="str">
        <f t="shared" si="1"/>
        <v>000000</v>
      </c>
      <c r="F10" s="5">
        <v>220</v>
      </c>
      <c r="G10" s="5" t="str">
        <f t="shared" si="2"/>
        <v>000000DC</v>
      </c>
      <c r="H10" s="5">
        <v>220</v>
      </c>
      <c r="I10" s="5" t="str">
        <f t="shared" si="2"/>
        <v>000000DC</v>
      </c>
      <c r="J10" s="5">
        <v>1</v>
      </c>
      <c r="K10" s="5">
        <f t="shared" si="3"/>
        <v>1</v>
      </c>
      <c r="L10" s="5">
        <v>0</v>
      </c>
      <c r="M10" s="5">
        <f t="shared" si="3"/>
        <v>0</v>
      </c>
      <c r="N10" s="5">
        <v>0</v>
      </c>
      <c r="O10" s="5">
        <f t="shared" si="4"/>
        <v>0</v>
      </c>
      <c r="P10" s="5">
        <v>0</v>
      </c>
      <c r="Q10" s="5">
        <f t="shared" si="5"/>
        <v>0</v>
      </c>
      <c r="R10" s="5">
        <v>1</v>
      </c>
      <c r="S10" s="5">
        <f t="shared" si="6"/>
        <v>1</v>
      </c>
      <c r="T10" s="5">
        <v>0</v>
      </c>
      <c r="U10" s="5" t="str">
        <f t="shared" si="7"/>
        <v>00000000</v>
      </c>
      <c r="V10" s="5">
        <v>0</v>
      </c>
      <c r="W10" s="5">
        <f t="shared" si="8"/>
        <v>0</v>
      </c>
      <c r="X10" s="5">
        <v>0</v>
      </c>
      <c r="Y10" s="5">
        <f t="shared" si="9"/>
        <v>0</v>
      </c>
      <c r="Z10" s="6">
        <v>0</v>
      </c>
      <c r="AA10" s="5">
        <f t="shared" si="10"/>
        <v>0</v>
      </c>
    </row>
    <row r="11" spans="1:27" x14ac:dyDescent="0.25">
      <c r="A11" s="5" t="s">
        <v>19</v>
      </c>
      <c r="B11" s="5">
        <v>0</v>
      </c>
      <c r="C11" s="5" t="str">
        <f t="shared" si="0"/>
        <v>0</v>
      </c>
      <c r="D11" s="5">
        <v>2</v>
      </c>
      <c r="E11" s="5" t="str">
        <f t="shared" si="1"/>
        <v>000010</v>
      </c>
      <c r="F11" s="5">
        <v>220</v>
      </c>
      <c r="G11" s="5" t="str">
        <f t="shared" si="2"/>
        <v>000000DC</v>
      </c>
      <c r="H11" s="5">
        <v>221</v>
      </c>
      <c r="I11" s="5" t="str">
        <f t="shared" si="2"/>
        <v>000000DD</v>
      </c>
      <c r="J11" s="5">
        <v>1</v>
      </c>
      <c r="K11" s="5">
        <f t="shared" si="3"/>
        <v>1</v>
      </c>
      <c r="L11" s="5">
        <v>0</v>
      </c>
      <c r="M11" s="5">
        <f t="shared" si="3"/>
        <v>0</v>
      </c>
      <c r="N11" s="5">
        <v>0</v>
      </c>
      <c r="O11" s="5">
        <f t="shared" si="4"/>
        <v>0</v>
      </c>
      <c r="P11" s="5">
        <v>0</v>
      </c>
      <c r="Q11" s="5">
        <f t="shared" si="5"/>
        <v>0</v>
      </c>
      <c r="R11" s="5">
        <v>1</v>
      </c>
      <c r="S11" s="5">
        <f t="shared" si="6"/>
        <v>1</v>
      </c>
      <c r="T11" s="5">
        <v>0</v>
      </c>
      <c r="U11" s="5" t="str">
        <f t="shared" si="7"/>
        <v>00000000</v>
      </c>
      <c r="V11" s="5">
        <v>0</v>
      </c>
      <c r="W11" s="5">
        <f t="shared" si="8"/>
        <v>0</v>
      </c>
      <c r="X11" s="5">
        <v>0</v>
      </c>
      <c r="Y11" s="5">
        <f t="shared" si="9"/>
        <v>0</v>
      </c>
      <c r="Z11" s="6">
        <v>0</v>
      </c>
      <c r="AA11" s="5">
        <f t="shared" si="10"/>
        <v>0</v>
      </c>
    </row>
    <row r="12" spans="1:27" x14ac:dyDescent="0.25">
      <c r="A12" s="5" t="s">
        <v>23</v>
      </c>
      <c r="B12" s="5">
        <v>13</v>
      </c>
      <c r="C12" s="5" t="str">
        <f t="shared" si="0"/>
        <v>D</v>
      </c>
      <c r="D12" s="5">
        <v>0</v>
      </c>
      <c r="E12" s="5" t="str">
        <f t="shared" si="1"/>
        <v>000000</v>
      </c>
      <c r="F12" s="5">
        <v>230</v>
      </c>
      <c r="G12" s="5" t="str">
        <f t="shared" si="2"/>
        <v>000000E6</v>
      </c>
      <c r="H12" s="5">
        <v>222</v>
      </c>
      <c r="I12" s="5" t="str">
        <f t="shared" si="2"/>
        <v>000000DE</v>
      </c>
      <c r="J12" s="5">
        <v>1</v>
      </c>
      <c r="K12" s="5">
        <f t="shared" si="3"/>
        <v>1</v>
      </c>
      <c r="L12" s="5">
        <v>0</v>
      </c>
      <c r="M12" s="5">
        <f t="shared" si="3"/>
        <v>0</v>
      </c>
      <c r="N12" s="5">
        <v>0</v>
      </c>
      <c r="O12" s="5">
        <f t="shared" si="4"/>
        <v>0</v>
      </c>
      <c r="P12" s="5">
        <v>0</v>
      </c>
      <c r="Q12" s="5">
        <f t="shared" si="5"/>
        <v>0</v>
      </c>
      <c r="R12" s="5">
        <v>1</v>
      </c>
      <c r="S12" s="5">
        <f t="shared" si="6"/>
        <v>1</v>
      </c>
      <c r="T12" s="5">
        <v>0</v>
      </c>
      <c r="U12" s="5" t="str">
        <f t="shared" si="7"/>
        <v>00000000</v>
      </c>
      <c r="V12" s="5">
        <v>0</v>
      </c>
      <c r="W12" s="5">
        <f t="shared" si="8"/>
        <v>0</v>
      </c>
      <c r="X12" s="5">
        <v>0</v>
      </c>
      <c r="Y12" s="5">
        <f t="shared" si="9"/>
        <v>0</v>
      </c>
      <c r="Z12" s="6">
        <v>0</v>
      </c>
      <c r="AA12" s="5">
        <f t="shared" si="10"/>
        <v>0</v>
      </c>
    </row>
    <row r="13" spans="1:27" x14ac:dyDescent="0.25">
      <c r="A13" s="5" t="s">
        <v>18</v>
      </c>
      <c r="B13" s="5">
        <v>0</v>
      </c>
      <c r="C13" s="5" t="str">
        <f t="shared" si="0"/>
        <v>0</v>
      </c>
      <c r="D13" s="5">
        <v>0</v>
      </c>
      <c r="E13" s="5" t="str">
        <f t="shared" si="1"/>
        <v>000000</v>
      </c>
      <c r="F13" s="5">
        <v>230</v>
      </c>
      <c r="G13" s="5" t="str">
        <f t="shared" si="2"/>
        <v>000000E6</v>
      </c>
      <c r="H13" s="5">
        <v>230</v>
      </c>
      <c r="I13" s="5" t="str">
        <f t="shared" si="2"/>
        <v>000000E6</v>
      </c>
      <c r="J13" s="5">
        <v>1</v>
      </c>
      <c r="K13" s="5">
        <f t="shared" si="3"/>
        <v>1</v>
      </c>
      <c r="L13" s="5">
        <v>0</v>
      </c>
      <c r="M13" s="5">
        <f t="shared" si="3"/>
        <v>0</v>
      </c>
      <c r="N13" s="5">
        <v>0</v>
      </c>
      <c r="O13" s="5">
        <f t="shared" si="4"/>
        <v>0</v>
      </c>
      <c r="P13" s="5">
        <v>0</v>
      </c>
      <c r="Q13" s="5">
        <f t="shared" si="5"/>
        <v>0</v>
      </c>
      <c r="R13" s="5">
        <v>1</v>
      </c>
      <c r="S13" s="5">
        <f t="shared" si="6"/>
        <v>1</v>
      </c>
      <c r="T13" s="5">
        <v>0</v>
      </c>
      <c r="U13" s="5" t="str">
        <f t="shared" si="7"/>
        <v>00000000</v>
      </c>
      <c r="V13" s="5">
        <v>0</v>
      </c>
      <c r="W13" s="5">
        <f t="shared" si="8"/>
        <v>0</v>
      </c>
      <c r="X13" s="5">
        <v>0</v>
      </c>
      <c r="Y13" s="5">
        <f t="shared" si="9"/>
        <v>0</v>
      </c>
      <c r="Z13" s="6">
        <v>0</v>
      </c>
      <c r="AA13" s="5">
        <f t="shared" si="10"/>
        <v>0</v>
      </c>
    </row>
    <row r="14" spans="1:27" x14ac:dyDescent="0.25">
      <c r="A14" s="5" t="s">
        <v>19</v>
      </c>
      <c r="B14" s="5">
        <v>0</v>
      </c>
      <c r="C14" s="5" t="str">
        <f t="shared" si="0"/>
        <v>0</v>
      </c>
      <c r="D14" s="5">
        <v>1</v>
      </c>
      <c r="E14" s="5" t="str">
        <f t="shared" si="1"/>
        <v>000001</v>
      </c>
      <c r="F14" s="5">
        <v>230</v>
      </c>
      <c r="G14" s="5" t="str">
        <f t="shared" si="2"/>
        <v>000000E6</v>
      </c>
      <c r="H14" s="5">
        <v>231</v>
      </c>
      <c r="I14" s="5" t="str">
        <f t="shared" si="2"/>
        <v>000000E7</v>
      </c>
      <c r="J14" s="5">
        <v>1</v>
      </c>
      <c r="K14" s="5">
        <f t="shared" si="3"/>
        <v>1</v>
      </c>
      <c r="L14" s="5">
        <v>0</v>
      </c>
      <c r="M14" s="5">
        <f t="shared" si="3"/>
        <v>0</v>
      </c>
      <c r="N14" s="5">
        <v>0</v>
      </c>
      <c r="O14" s="5">
        <f t="shared" si="4"/>
        <v>0</v>
      </c>
      <c r="P14" s="5">
        <v>0</v>
      </c>
      <c r="Q14" s="5">
        <f t="shared" si="5"/>
        <v>0</v>
      </c>
      <c r="R14" s="5">
        <v>1</v>
      </c>
      <c r="S14" s="5">
        <f t="shared" si="6"/>
        <v>1</v>
      </c>
      <c r="T14" s="5">
        <v>0</v>
      </c>
      <c r="U14" s="5" t="str">
        <f t="shared" si="7"/>
        <v>00000000</v>
      </c>
      <c r="V14" s="5">
        <v>0</v>
      </c>
      <c r="W14" s="5">
        <f t="shared" si="8"/>
        <v>0</v>
      </c>
      <c r="X14" s="5">
        <v>0</v>
      </c>
      <c r="Y14" s="5">
        <f t="shared" si="9"/>
        <v>0</v>
      </c>
      <c r="Z14" s="6">
        <v>0</v>
      </c>
      <c r="AA14" s="5">
        <f t="shared" si="10"/>
        <v>0</v>
      </c>
    </row>
    <row r="15" spans="1:27" x14ac:dyDescent="0.25">
      <c r="A15" s="5" t="s">
        <v>24</v>
      </c>
      <c r="B15" s="5">
        <v>14</v>
      </c>
      <c r="C15" s="5" t="str">
        <f t="shared" si="0"/>
        <v>E</v>
      </c>
      <c r="D15" s="5">
        <v>0</v>
      </c>
      <c r="E15" s="5" t="str">
        <f t="shared" si="1"/>
        <v>000000</v>
      </c>
      <c r="F15" s="5">
        <v>240</v>
      </c>
      <c r="G15" s="5" t="str">
        <f t="shared" si="2"/>
        <v>000000F0</v>
      </c>
      <c r="H15" s="5">
        <v>232</v>
      </c>
      <c r="I15" s="5" t="str">
        <f t="shared" si="2"/>
        <v>000000E8</v>
      </c>
      <c r="J15" s="5">
        <v>1</v>
      </c>
      <c r="K15" s="5">
        <f t="shared" si="3"/>
        <v>1</v>
      </c>
      <c r="L15" s="5">
        <v>0</v>
      </c>
      <c r="M15" s="5">
        <f t="shared" si="3"/>
        <v>0</v>
      </c>
      <c r="N15" s="5">
        <v>0</v>
      </c>
      <c r="O15" s="5">
        <f t="shared" si="4"/>
        <v>0</v>
      </c>
      <c r="P15" s="5">
        <v>0</v>
      </c>
      <c r="Q15" s="5">
        <f t="shared" si="5"/>
        <v>0</v>
      </c>
      <c r="R15" s="5">
        <v>1</v>
      </c>
      <c r="S15" s="5">
        <f t="shared" si="6"/>
        <v>1</v>
      </c>
      <c r="T15" s="5">
        <v>0</v>
      </c>
      <c r="U15" s="5" t="str">
        <f t="shared" si="7"/>
        <v>00000000</v>
      </c>
      <c r="V15" s="5">
        <v>0</v>
      </c>
      <c r="W15" s="5">
        <f t="shared" si="8"/>
        <v>0</v>
      </c>
      <c r="X15" s="5">
        <v>0</v>
      </c>
      <c r="Y15" s="5">
        <f t="shared" si="9"/>
        <v>0</v>
      </c>
      <c r="Z15" s="6">
        <v>0</v>
      </c>
      <c r="AA15" s="5">
        <f t="shared" si="10"/>
        <v>0</v>
      </c>
    </row>
    <row r="16" spans="1:27" x14ac:dyDescent="0.25">
      <c r="A16" s="5" t="s">
        <v>18</v>
      </c>
      <c r="B16" s="5">
        <v>0</v>
      </c>
      <c r="C16" s="5" t="str">
        <f t="shared" si="0"/>
        <v>0</v>
      </c>
      <c r="D16" s="5">
        <v>0</v>
      </c>
      <c r="E16" s="5" t="str">
        <f t="shared" si="1"/>
        <v>000000</v>
      </c>
      <c r="F16" s="5">
        <v>240</v>
      </c>
      <c r="G16" s="5" t="str">
        <f t="shared" si="2"/>
        <v>000000F0</v>
      </c>
      <c r="H16" s="5">
        <v>240</v>
      </c>
      <c r="I16" s="5" t="str">
        <f t="shared" si="2"/>
        <v>000000F0</v>
      </c>
      <c r="J16" s="5">
        <v>1</v>
      </c>
      <c r="K16" s="5">
        <f t="shared" si="3"/>
        <v>1</v>
      </c>
      <c r="L16" s="5">
        <v>0</v>
      </c>
      <c r="M16" s="5">
        <f t="shared" si="3"/>
        <v>0</v>
      </c>
      <c r="N16" s="5">
        <v>0</v>
      </c>
      <c r="O16" s="5">
        <f t="shared" si="4"/>
        <v>0</v>
      </c>
      <c r="P16" s="5">
        <v>0</v>
      </c>
      <c r="Q16" s="5">
        <f t="shared" si="5"/>
        <v>0</v>
      </c>
      <c r="R16" s="5">
        <v>1</v>
      </c>
      <c r="S16" s="5">
        <f t="shared" si="6"/>
        <v>1</v>
      </c>
      <c r="T16" s="5">
        <v>0</v>
      </c>
      <c r="U16" s="5" t="str">
        <f t="shared" si="7"/>
        <v>00000000</v>
      </c>
      <c r="V16" s="5">
        <v>0</v>
      </c>
      <c r="W16" s="5">
        <f t="shared" si="8"/>
        <v>0</v>
      </c>
      <c r="X16" s="5">
        <v>0</v>
      </c>
      <c r="Y16" s="5">
        <f t="shared" si="9"/>
        <v>0</v>
      </c>
      <c r="Z16" s="6">
        <v>0</v>
      </c>
      <c r="AA16" s="5">
        <f t="shared" si="10"/>
        <v>0</v>
      </c>
    </row>
    <row r="17" spans="1:27" x14ac:dyDescent="0.25">
      <c r="A17" s="5" t="s">
        <v>19</v>
      </c>
      <c r="B17" s="5">
        <v>0</v>
      </c>
      <c r="C17" s="5" t="str">
        <f t="shared" si="0"/>
        <v>0</v>
      </c>
      <c r="D17" s="5">
        <v>32</v>
      </c>
      <c r="E17" s="5" t="str">
        <f t="shared" si="1"/>
        <v>100000</v>
      </c>
      <c r="F17" s="5">
        <v>240</v>
      </c>
      <c r="G17" s="5" t="str">
        <f t="shared" si="2"/>
        <v>000000F0</v>
      </c>
      <c r="H17" s="5">
        <v>241</v>
      </c>
      <c r="I17" s="5" t="str">
        <f t="shared" si="2"/>
        <v>000000F1</v>
      </c>
      <c r="J17" s="5">
        <v>1</v>
      </c>
      <c r="K17" s="5">
        <f t="shared" si="3"/>
        <v>1</v>
      </c>
      <c r="L17" s="5">
        <v>0</v>
      </c>
      <c r="M17" s="5">
        <f t="shared" si="3"/>
        <v>0</v>
      </c>
      <c r="N17" s="5">
        <v>0</v>
      </c>
      <c r="O17" s="5">
        <f t="shared" si="4"/>
        <v>0</v>
      </c>
      <c r="P17" s="5">
        <v>0</v>
      </c>
      <c r="Q17" s="5">
        <f t="shared" si="5"/>
        <v>0</v>
      </c>
      <c r="R17" s="5">
        <v>1</v>
      </c>
      <c r="S17" s="5">
        <f t="shared" si="6"/>
        <v>1</v>
      </c>
      <c r="T17" s="5">
        <v>0</v>
      </c>
      <c r="U17" s="5" t="str">
        <f t="shared" si="7"/>
        <v>00000000</v>
      </c>
      <c r="V17" s="5">
        <v>0</v>
      </c>
      <c r="W17" s="5">
        <f t="shared" si="8"/>
        <v>0</v>
      </c>
      <c r="X17" s="5">
        <v>0</v>
      </c>
      <c r="Y17" s="5">
        <f t="shared" si="9"/>
        <v>0</v>
      </c>
      <c r="Z17" s="6">
        <v>0</v>
      </c>
      <c r="AA17" s="5">
        <f t="shared" si="10"/>
        <v>0</v>
      </c>
    </row>
    <row r="18" spans="1:27" x14ac:dyDescent="0.25">
      <c r="A18" s="5" t="s">
        <v>25</v>
      </c>
      <c r="B18" s="5">
        <v>15</v>
      </c>
      <c r="C18" s="5" t="str">
        <f t="shared" si="0"/>
        <v>F</v>
      </c>
      <c r="D18" s="5">
        <v>0</v>
      </c>
      <c r="E18" s="5" t="str">
        <f t="shared" si="1"/>
        <v>000000</v>
      </c>
      <c r="F18" s="5">
        <v>250</v>
      </c>
      <c r="G18" s="5" t="str">
        <f t="shared" si="2"/>
        <v>000000FA</v>
      </c>
      <c r="H18" s="5">
        <v>242</v>
      </c>
      <c r="I18" s="5" t="str">
        <f t="shared" si="2"/>
        <v>000000F2</v>
      </c>
      <c r="J18" s="5">
        <v>1</v>
      </c>
      <c r="K18" s="5">
        <f t="shared" si="3"/>
        <v>1</v>
      </c>
      <c r="L18" s="5">
        <v>0</v>
      </c>
      <c r="M18" s="5">
        <f t="shared" si="3"/>
        <v>0</v>
      </c>
      <c r="N18" s="5">
        <v>0</v>
      </c>
      <c r="O18" s="5">
        <f t="shared" si="4"/>
        <v>0</v>
      </c>
      <c r="P18" s="5">
        <v>0</v>
      </c>
      <c r="Q18" s="5">
        <f t="shared" si="5"/>
        <v>0</v>
      </c>
      <c r="R18" s="5">
        <v>1</v>
      </c>
      <c r="S18" s="5">
        <f t="shared" si="6"/>
        <v>1</v>
      </c>
      <c r="T18" s="5">
        <v>0</v>
      </c>
      <c r="U18" s="5" t="str">
        <f t="shared" si="7"/>
        <v>00000000</v>
      </c>
      <c r="V18" s="5">
        <v>0</v>
      </c>
      <c r="W18" s="5">
        <f t="shared" si="8"/>
        <v>0</v>
      </c>
      <c r="X18" s="5">
        <v>0</v>
      </c>
      <c r="Y18" s="5">
        <f t="shared" si="9"/>
        <v>0</v>
      </c>
      <c r="Z18" s="6">
        <v>0</v>
      </c>
      <c r="AA18" s="5">
        <f t="shared" si="10"/>
        <v>0</v>
      </c>
    </row>
    <row r="19" spans="1:27" x14ac:dyDescent="0.25">
      <c r="A19" s="5" t="s">
        <v>18</v>
      </c>
      <c r="B19" s="5">
        <v>0</v>
      </c>
      <c r="C19" s="5" t="str">
        <f t="shared" si="0"/>
        <v>0</v>
      </c>
      <c r="D19" s="5">
        <v>0</v>
      </c>
      <c r="E19" s="5" t="str">
        <f t="shared" si="1"/>
        <v>000000</v>
      </c>
      <c r="F19" s="5">
        <v>250</v>
      </c>
      <c r="G19" s="5" t="str">
        <f t="shared" ref="G19:I34" si="11">DEC2HEX(F19,8)</f>
        <v>000000FA</v>
      </c>
      <c r="H19" s="5">
        <v>250</v>
      </c>
      <c r="I19" s="5" t="str">
        <f t="shared" si="11"/>
        <v>000000FA</v>
      </c>
      <c r="J19" s="5">
        <v>1</v>
      </c>
      <c r="K19" s="5">
        <f t="shared" ref="K19:M34" si="12">J19</f>
        <v>1</v>
      </c>
      <c r="L19" s="5">
        <v>0</v>
      </c>
      <c r="M19" s="5">
        <f t="shared" si="12"/>
        <v>0</v>
      </c>
      <c r="N19" s="5">
        <v>0</v>
      </c>
      <c r="O19" s="5">
        <f t="shared" si="4"/>
        <v>0</v>
      </c>
      <c r="P19" s="5">
        <v>0</v>
      </c>
      <c r="Q19" s="5">
        <f t="shared" si="5"/>
        <v>0</v>
      </c>
      <c r="R19" s="5">
        <v>1</v>
      </c>
      <c r="S19" s="5">
        <f t="shared" si="6"/>
        <v>1</v>
      </c>
      <c r="T19" s="5">
        <v>0</v>
      </c>
      <c r="U19" s="5" t="str">
        <f t="shared" si="7"/>
        <v>00000000</v>
      </c>
      <c r="V19" s="5">
        <v>0</v>
      </c>
      <c r="W19" s="5">
        <f t="shared" si="8"/>
        <v>0</v>
      </c>
      <c r="X19" s="5">
        <v>0</v>
      </c>
      <c r="Y19" s="5">
        <f t="shared" si="9"/>
        <v>0</v>
      </c>
      <c r="Z19" s="6">
        <v>0</v>
      </c>
      <c r="AA19" s="5">
        <f t="shared" si="10"/>
        <v>0</v>
      </c>
    </row>
    <row r="20" spans="1:27" x14ac:dyDescent="0.25">
      <c r="A20" s="5" t="s">
        <v>19</v>
      </c>
      <c r="B20" s="5">
        <v>0</v>
      </c>
      <c r="C20" s="5" t="str">
        <f t="shared" si="0"/>
        <v>0</v>
      </c>
      <c r="D20" s="5">
        <v>16</v>
      </c>
      <c r="E20" s="5" t="str">
        <f t="shared" si="1"/>
        <v>010000</v>
      </c>
      <c r="F20" s="5">
        <v>250</v>
      </c>
      <c r="G20" s="5" t="str">
        <f t="shared" si="11"/>
        <v>000000FA</v>
      </c>
      <c r="H20" s="5">
        <v>251</v>
      </c>
      <c r="I20" s="5" t="str">
        <f t="shared" si="11"/>
        <v>000000FB</v>
      </c>
      <c r="J20" s="5">
        <v>1</v>
      </c>
      <c r="K20" s="5">
        <f t="shared" si="12"/>
        <v>1</v>
      </c>
      <c r="L20" s="5">
        <v>0</v>
      </c>
      <c r="M20" s="5">
        <f t="shared" si="12"/>
        <v>0</v>
      </c>
      <c r="N20" s="5">
        <v>0</v>
      </c>
      <c r="O20" s="5">
        <f t="shared" si="4"/>
        <v>0</v>
      </c>
      <c r="P20" s="5">
        <v>0</v>
      </c>
      <c r="Q20" s="5">
        <f t="shared" si="5"/>
        <v>0</v>
      </c>
      <c r="R20" s="5">
        <v>1</v>
      </c>
      <c r="S20" s="5">
        <f t="shared" si="6"/>
        <v>1</v>
      </c>
      <c r="T20" s="5">
        <v>0</v>
      </c>
      <c r="U20" s="5" t="str">
        <f t="shared" si="7"/>
        <v>00000000</v>
      </c>
      <c r="V20" s="5">
        <v>0</v>
      </c>
      <c r="W20" s="5">
        <f t="shared" si="8"/>
        <v>0</v>
      </c>
      <c r="X20" s="5">
        <v>0</v>
      </c>
      <c r="Y20" s="5">
        <f t="shared" si="9"/>
        <v>0</v>
      </c>
      <c r="Z20" s="6">
        <v>0</v>
      </c>
      <c r="AA20" s="5">
        <f t="shared" si="10"/>
        <v>0</v>
      </c>
    </row>
    <row r="21" spans="1:27" x14ac:dyDescent="0.25">
      <c r="A21" s="5" t="s">
        <v>26</v>
      </c>
      <c r="B21" s="5">
        <v>0</v>
      </c>
      <c r="C21" s="5" t="str">
        <f t="shared" si="0"/>
        <v>0</v>
      </c>
      <c r="D21" s="5">
        <v>0</v>
      </c>
      <c r="E21" s="5" t="str">
        <f t="shared" si="1"/>
        <v>000000</v>
      </c>
      <c r="F21" s="5">
        <v>250</v>
      </c>
      <c r="G21" s="5" t="str">
        <f t="shared" si="11"/>
        <v>000000FA</v>
      </c>
      <c r="H21" s="5">
        <v>252</v>
      </c>
      <c r="I21" s="5" t="str">
        <f t="shared" si="11"/>
        <v>000000FC</v>
      </c>
      <c r="J21" s="5">
        <v>1</v>
      </c>
      <c r="K21" s="5">
        <f t="shared" si="12"/>
        <v>1</v>
      </c>
      <c r="L21" s="5">
        <v>0</v>
      </c>
      <c r="M21" s="5">
        <f t="shared" si="12"/>
        <v>0</v>
      </c>
      <c r="N21" s="5">
        <v>0</v>
      </c>
      <c r="O21" s="5">
        <f t="shared" si="4"/>
        <v>0</v>
      </c>
      <c r="P21" s="5">
        <v>0</v>
      </c>
      <c r="Q21" s="5">
        <f t="shared" si="5"/>
        <v>0</v>
      </c>
      <c r="R21" s="5">
        <v>1</v>
      </c>
      <c r="S21" s="5">
        <f t="shared" si="6"/>
        <v>1</v>
      </c>
      <c r="T21" s="5">
        <v>0</v>
      </c>
      <c r="U21" s="5" t="str">
        <f t="shared" si="7"/>
        <v>00000000</v>
      </c>
      <c r="V21" s="5">
        <v>0</v>
      </c>
      <c r="W21" s="5">
        <f t="shared" si="8"/>
        <v>0</v>
      </c>
      <c r="X21" s="5">
        <v>0</v>
      </c>
      <c r="Y21" s="5">
        <f t="shared" si="9"/>
        <v>0</v>
      </c>
      <c r="Z21" s="6">
        <v>0</v>
      </c>
      <c r="AA21" s="5">
        <f t="shared" si="10"/>
        <v>0</v>
      </c>
    </row>
    <row r="22" spans="1:27" x14ac:dyDescent="0.25">
      <c r="A22" s="5" t="s">
        <v>26</v>
      </c>
      <c r="B22" s="5">
        <v>0</v>
      </c>
      <c r="C22" s="5" t="str">
        <f t="shared" si="0"/>
        <v>0</v>
      </c>
      <c r="D22" s="5">
        <v>0</v>
      </c>
      <c r="E22" s="5" t="str">
        <f t="shared" si="1"/>
        <v>000000</v>
      </c>
      <c r="F22" s="5">
        <v>250</v>
      </c>
      <c r="G22" s="5" t="str">
        <f t="shared" si="11"/>
        <v>000000FA</v>
      </c>
      <c r="H22" s="5">
        <v>253</v>
      </c>
      <c r="I22" s="5" t="str">
        <f t="shared" si="11"/>
        <v>000000FD</v>
      </c>
      <c r="J22" s="5">
        <v>1</v>
      </c>
      <c r="K22" s="5">
        <f t="shared" si="12"/>
        <v>1</v>
      </c>
      <c r="L22" s="5">
        <v>0</v>
      </c>
      <c r="M22" s="5">
        <f t="shared" si="12"/>
        <v>0</v>
      </c>
      <c r="N22" s="5">
        <v>0</v>
      </c>
      <c r="O22" s="5">
        <f t="shared" si="4"/>
        <v>0</v>
      </c>
      <c r="P22" s="5">
        <v>0</v>
      </c>
      <c r="Q22" s="5">
        <f t="shared" si="5"/>
        <v>0</v>
      </c>
      <c r="R22" s="5">
        <v>1</v>
      </c>
      <c r="S22" s="5">
        <f t="shared" si="6"/>
        <v>1</v>
      </c>
      <c r="T22" s="5">
        <v>0</v>
      </c>
      <c r="U22" s="5" t="str">
        <f t="shared" si="7"/>
        <v>00000000</v>
      </c>
      <c r="V22" s="5">
        <v>0</v>
      </c>
      <c r="W22" s="5">
        <f t="shared" si="8"/>
        <v>0</v>
      </c>
      <c r="X22" s="5">
        <v>0</v>
      </c>
      <c r="Y22" s="5">
        <f t="shared" si="9"/>
        <v>0</v>
      </c>
      <c r="Z22" s="6">
        <v>0</v>
      </c>
      <c r="AA22" s="5">
        <f t="shared" si="10"/>
        <v>0</v>
      </c>
    </row>
    <row r="23" spans="1:27" x14ac:dyDescent="0.25">
      <c r="A23" s="7" t="s">
        <v>16</v>
      </c>
      <c r="B23" s="7">
        <v>8</v>
      </c>
      <c r="C23" s="7" t="str">
        <f t="shared" si="0"/>
        <v>8</v>
      </c>
      <c r="D23" s="7">
        <v>0</v>
      </c>
      <c r="E23" s="7" t="str">
        <f t="shared" si="1"/>
        <v>000000</v>
      </c>
      <c r="F23" s="7">
        <v>260</v>
      </c>
      <c r="G23" s="7" t="str">
        <f t="shared" si="11"/>
        <v>00000104</v>
      </c>
      <c r="H23" s="7">
        <v>254</v>
      </c>
      <c r="I23" s="7" t="str">
        <f t="shared" si="11"/>
        <v>000000FE</v>
      </c>
      <c r="J23" s="7">
        <v>1</v>
      </c>
      <c r="K23" s="7">
        <f t="shared" si="12"/>
        <v>1</v>
      </c>
      <c r="L23" s="7">
        <v>0</v>
      </c>
      <c r="M23" s="7">
        <f t="shared" si="12"/>
        <v>0</v>
      </c>
      <c r="N23" s="7">
        <v>0</v>
      </c>
      <c r="O23" s="7">
        <f t="shared" si="4"/>
        <v>0</v>
      </c>
      <c r="P23" s="7">
        <v>0</v>
      </c>
      <c r="Q23" s="7">
        <f t="shared" si="5"/>
        <v>0</v>
      </c>
      <c r="R23" s="7">
        <v>1</v>
      </c>
      <c r="S23" s="7">
        <f t="shared" si="6"/>
        <v>1</v>
      </c>
      <c r="T23" s="7">
        <v>0</v>
      </c>
      <c r="U23" s="7" t="str">
        <f t="shared" si="7"/>
        <v>00000000</v>
      </c>
      <c r="V23" s="7">
        <v>0</v>
      </c>
      <c r="W23" s="7">
        <f t="shared" si="8"/>
        <v>0</v>
      </c>
      <c r="X23" s="7">
        <v>0</v>
      </c>
      <c r="Y23" s="7">
        <f t="shared" si="9"/>
        <v>0</v>
      </c>
      <c r="Z23" s="9">
        <v>0</v>
      </c>
      <c r="AA23" s="7">
        <f t="shared" si="10"/>
        <v>0</v>
      </c>
    </row>
    <row r="24" spans="1:27" x14ac:dyDescent="0.25">
      <c r="A24" s="7" t="s">
        <v>18</v>
      </c>
      <c r="B24" s="7">
        <v>0</v>
      </c>
      <c r="C24" s="7" t="str">
        <f t="shared" si="0"/>
        <v>0</v>
      </c>
      <c r="D24" s="7">
        <v>0</v>
      </c>
      <c r="E24" s="7" t="str">
        <f t="shared" si="1"/>
        <v>000000</v>
      </c>
      <c r="F24" s="7">
        <v>260</v>
      </c>
      <c r="G24" s="7" t="str">
        <f t="shared" si="11"/>
        <v>00000104</v>
      </c>
      <c r="H24" s="7">
        <v>260</v>
      </c>
      <c r="I24" s="7" t="str">
        <f t="shared" si="11"/>
        <v>00000104</v>
      </c>
      <c r="J24" s="7">
        <v>1</v>
      </c>
      <c r="K24" s="7">
        <f t="shared" si="12"/>
        <v>1</v>
      </c>
      <c r="L24" s="7">
        <v>0</v>
      </c>
      <c r="M24" s="7">
        <f t="shared" si="12"/>
        <v>0</v>
      </c>
      <c r="N24" s="7">
        <v>0</v>
      </c>
      <c r="O24" s="7">
        <f t="shared" si="4"/>
        <v>0</v>
      </c>
      <c r="P24" s="7">
        <v>0</v>
      </c>
      <c r="Q24" s="7">
        <f t="shared" si="5"/>
        <v>0</v>
      </c>
      <c r="R24" s="7">
        <v>1</v>
      </c>
      <c r="S24" s="7">
        <f t="shared" si="6"/>
        <v>1</v>
      </c>
      <c r="T24" s="7">
        <v>0</v>
      </c>
      <c r="U24" s="7" t="str">
        <f t="shared" si="7"/>
        <v>00000000</v>
      </c>
      <c r="V24" s="7">
        <v>0</v>
      </c>
      <c r="W24" s="7">
        <f t="shared" si="8"/>
        <v>0</v>
      </c>
      <c r="X24" s="7">
        <v>0</v>
      </c>
      <c r="Y24" s="7">
        <f t="shared" si="9"/>
        <v>0</v>
      </c>
      <c r="Z24" s="9">
        <v>0</v>
      </c>
      <c r="AA24" s="7">
        <f t="shared" si="10"/>
        <v>0</v>
      </c>
    </row>
    <row r="25" spans="1:27" x14ac:dyDescent="0.25">
      <c r="A25" s="7" t="s">
        <v>27</v>
      </c>
      <c r="B25" s="7">
        <v>0</v>
      </c>
      <c r="C25" s="7" t="str">
        <f t="shared" si="0"/>
        <v>0</v>
      </c>
      <c r="D25" s="7">
        <v>59</v>
      </c>
      <c r="E25" s="7" t="str">
        <f t="shared" si="1"/>
        <v>111011</v>
      </c>
      <c r="F25" s="7">
        <v>260</v>
      </c>
      <c r="G25" s="7" t="str">
        <f t="shared" si="11"/>
        <v>00000104</v>
      </c>
      <c r="H25" s="7">
        <v>261</v>
      </c>
      <c r="I25" s="7" t="str">
        <f t="shared" si="11"/>
        <v>00000105</v>
      </c>
      <c r="J25" s="7">
        <v>1</v>
      </c>
      <c r="K25" s="7">
        <f t="shared" si="12"/>
        <v>1</v>
      </c>
      <c r="L25" s="7">
        <v>0</v>
      </c>
      <c r="M25" s="7">
        <f t="shared" si="12"/>
        <v>0</v>
      </c>
      <c r="N25" s="7">
        <v>0</v>
      </c>
      <c r="O25" s="7">
        <f t="shared" si="4"/>
        <v>0</v>
      </c>
      <c r="P25" s="7">
        <v>0</v>
      </c>
      <c r="Q25" s="7">
        <f t="shared" si="5"/>
        <v>0</v>
      </c>
      <c r="R25" s="7">
        <v>1</v>
      </c>
      <c r="S25" s="7">
        <f t="shared" si="6"/>
        <v>1</v>
      </c>
      <c r="T25" s="7">
        <v>0</v>
      </c>
      <c r="U25" s="7" t="str">
        <f t="shared" si="7"/>
        <v>00000000</v>
      </c>
      <c r="V25" s="7">
        <v>0</v>
      </c>
      <c r="W25" s="7">
        <f t="shared" si="8"/>
        <v>0</v>
      </c>
      <c r="X25" s="7">
        <v>0</v>
      </c>
      <c r="Y25" s="7">
        <f t="shared" si="9"/>
        <v>0</v>
      </c>
      <c r="Z25" s="9">
        <v>0</v>
      </c>
      <c r="AA25" s="7">
        <f t="shared" si="10"/>
        <v>0</v>
      </c>
    </row>
    <row r="26" spans="1:27" x14ac:dyDescent="0.25">
      <c r="A26" s="7" t="s">
        <v>20</v>
      </c>
      <c r="B26" s="7">
        <v>9</v>
      </c>
      <c r="C26" s="7" t="str">
        <f t="shared" si="0"/>
        <v>9</v>
      </c>
      <c r="D26" s="7">
        <v>0</v>
      </c>
      <c r="E26" s="7" t="str">
        <f t="shared" si="1"/>
        <v>000000</v>
      </c>
      <c r="F26" s="7">
        <v>270</v>
      </c>
      <c r="G26" s="7" t="str">
        <f t="shared" si="11"/>
        <v>0000010E</v>
      </c>
      <c r="H26" s="7">
        <v>255</v>
      </c>
      <c r="I26" s="7" t="str">
        <f t="shared" si="11"/>
        <v>000000FF</v>
      </c>
      <c r="J26" s="7">
        <v>1</v>
      </c>
      <c r="K26" s="7">
        <f t="shared" si="12"/>
        <v>1</v>
      </c>
      <c r="L26" s="7">
        <v>0</v>
      </c>
      <c r="M26" s="7">
        <f t="shared" si="12"/>
        <v>0</v>
      </c>
      <c r="N26" s="7">
        <v>0</v>
      </c>
      <c r="O26" s="7">
        <f t="shared" si="4"/>
        <v>0</v>
      </c>
      <c r="P26" s="7">
        <v>0</v>
      </c>
      <c r="Q26" s="7">
        <f t="shared" si="5"/>
        <v>0</v>
      </c>
      <c r="R26" s="7">
        <v>1</v>
      </c>
      <c r="S26" s="7">
        <f t="shared" si="6"/>
        <v>1</v>
      </c>
      <c r="T26" s="7">
        <v>0</v>
      </c>
      <c r="U26" s="7" t="str">
        <f t="shared" si="7"/>
        <v>00000000</v>
      </c>
      <c r="V26" s="7">
        <v>0</v>
      </c>
      <c r="W26" s="7">
        <f t="shared" si="8"/>
        <v>0</v>
      </c>
      <c r="X26" s="7">
        <v>0</v>
      </c>
      <c r="Y26" s="7">
        <f t="shared" si="9"/>
        <v>0</v>
      </c>
      <c r="Z26" s="9">
        <v>0</v>
      </c>
      <c r="AA26" s="7">
        <f t="shared" si="10"/>
        <v>0</v>
      </c>
    </row>
    <row r="27" spans="1:27" x14ac:dyDescent="0.25">
      <c r="A27" s="7" t="s">
        <v>18</v>
      </c>
      <c r="B27" s="7">
        <v>0</v>
      </c>
      <c r="C27" s="7" t="str">
        <f t="shared" si="0"/>
        <v>0</v>
      </c>
      <c r="D27" s="7">
        <v>0</v>
      </c>
      <c r="E27" s="7" t="str">
        <f t="shared" si="1"/>
        <v>000000</v>
      </c>
      <c r="F27" s="7">
        <v>270</v>
      </c>
      <c r="G27" s="7" t="str">
        <f t="shared" si="11"/>
        <v>0000010E</v>
      </c>
      <c r="H27" s="7">
        <v>270</v>
      </c>
      <c r="I27" s="7" t="str">
        <f t="shared" si="11"/>
        <v>0000010E</v>
      </c>
      <c r="J27" s="7">
        <v>1</v>
      </c>
      <c r="K27" s="7">
        <f t="shared" si="12"/>
        <v>1</v>
      </c>
      <c r="L27" s="7">
        <v>0</v>
      </c>
      <c r="M27" s="7">
        <f t="shared" si="12"/>
        <v>0</v>
      </c>
      <c r="N27" s="7">
        <v>0</v>
      </c>
      <c r="O27" s="7">
        <f t="shared" si="4"/>
        <v>0</v>
      </c>
      <c r="P27" s="7">
        <v>0</v>
      </c>
      <c r="Q27" s="7">
        <f t="shared" si="5"/>
        <v>0</v>
      </c>
      <c r="R27" s="7">
        <v>1</v>
      </c>
      <c r="S27" s="7">
        <f t="shared" si="6"/>
        <v>1</v>
      </c>
      <c r="T27" s="7">
        <v>0</v>
      </c>
      <c r="U27" s="7" t="str">
        <f t="shared" si="7"/>
        <v>00000000</v>
      </c>
      <c r="V27" s="7">
        <v>0</v>
      </c>
      <c r="W27" s="7">
        <f t="shared" si="8"/>
        <v>0</v>
      </c>
      <c r="X27" s="7">
        <v>0</v>
      </c>
      <c r="Y27" s="7">
        <f t="shared" si="9"/>
        <v>0</v>
      </c>
      <c r="Z27" s="9">
        <v>0</v>
      </c>
      <c r="AA27" s="7">
        <f t="shared" si="10"/>
        <v>0</v>
      </c>
    </row>
    <row r="28" spans="1:27" x14ac:dyDescent="0.25">
      <c r="A28" s="7" t="s">
        <v>27</v>
      </c>
      <c r="B28" s="7">
        <v>0</v>
      </c>
      <c r="C28" s="7" t="str">
        <f t="shared" si="0"/>
        <v>0</v>
      </c>
      <c r="D28" s="7">
        <v>55</v>
      </c>
      <c r="E28" s="7" t="str">
        <f t="shared" si="1"/>
        <v>110111</v>
      </c>
      <c r="F28" s="7">
        <v>270</v>
      </c>
      <c r="G28" s="7" t="str">
        <f t="shared" si="11"/>
        <v>0000010E</v>
      </c>
      <c r="H28" s="7">
        <v>271</v>
      </c>
      <c r="I28" s="7" t="str">
        <f t="shared" si="11"/>
        <v>0000010F</v>
      </c>
      <c r="J28" s="7">
        <v>1</v>
      </c>
      <c r="K28" s="7">
        <f t="shared" si="12"/>
        <v>1</v>
      </c>
      <c r="L28" s="7">
        <v>0</v>
      </c>
      <c r="M28" s="7">
        <f t="shared" si="12"/>
        <v>0</v>
      </c>
      <c r="N28" s="7">
        <v>0</v>
      </c>
      <c r="O28" s="7">
        <f t="shared" si="4"/>
        <v>0</v>
      </c>
      <c r="P28" s="7">
        <v>0</v>
      </c>
      <c r="Q28" s="7">
        <f t="shared" si="5"/>
        <v>0</v>
      </c>
      <c r="R28" s="7">
        <v>1</v>
      </c>
      <c r="S28" s="7">
        <f t="shared" si="6"/>
        <v>1</v>
      </c>
      <c r="T28" s="7">
        <v>0</v>
      </c>
      <c r="U28" s="7" t="str">
        <f t="shared" si="7"/>
        <v>00000000</v>
      </c>
      <c r="V28" s="7">
        <v>0</v>
      </c>
      <c r="W28" s="7">
        <f t="shared" si="8"/>
        <v>0</v>
      </c>
      <c r="X28" s="7">
        <v>0</v>
      </c>
      <c r="Y28" s="7">
        <f t="shared" si="9"/>
        <v>0</v>
      </c>
      <c r="Z28" s="9">
        <v>0</v>
      </c>
      <c r="AA28" s="7">
        <f t="shared" si="10"/>
        <v>0</v>
      </c>
    </row>
    <row r="29" spans="1:27" x14ac:dyDescent="0.25">
      <c r="A29" s="7" t="s">
        <v>22</v>
      </c>
      <c r="B29" s="7">
        <v>12</v>
      </c>
      <c r="C29" s="7" t="str">
        <f t="shared" si="0"/>
        <v>C</v>
      </c>
      <c r="D29" s="7">
        <v>0</v>
      </c>
      <c r="E29" s="7" t="str">
        <f t="shared" si="1"/>
        <v>000000</v>
      </c>
      <c r="F29" s="7">
        <v>280</v>
      </c>
      <c r="G29" s="7" t="str">
        <f t="shared" si="11"/>
        <v>00000118</v>
      </c>
      <c r="H29" s="7">
        <v>256</v>
      </c>
      <c r="I29" s="7" t="str">
        <f t="shared" si="11"/>
        <v>00000100</v>
      </c>
      <c r="J29" s="7">
        <v>1</v>
      </c>
      <c r="K29" s="7">
        <f t="shared" si="12"/>
        <v>1</v>
      </c>
      <c r="L29" s="7">
        <v>0</v>
      </c>
      <c r="M29" s="7">
        <f t="shared" si="12"/>
        <v>0</v>
      </c>
      <c r="N29" s="7">
        <v>0</v>
      </c>
      <c r="O29" s="7">
        <f t="shared" si="4"/>
        <v>0</v>
      </c>
      <c r="P29" s="7">
        <v>0</v>
      </c>
      <c r="Q29" s="7">
        <f t="shared" si="5"/>
        <v>0</v>
      </c>
      <c r="R29" s="7">
        <v>1</v>
      </c>
      <c r="S29" s="7">
        <f t="shared" si="6"/>
        <v>1</v>
      </c>
      <c r="T29" s="7">
        <v>0</v>
      </c>
      <c r="U29" s="7" t="str">
        <f t="shared" si="7"/>
        <v>00000000</v>
      </c>
      <c r="V29" s="7">
        <v>0</v>
      </c>
      <c r="W29" s="7">
        <f t="shared" si="8"/>
        <v>0</v>
      </c>
      <c r="X29" s="7">
        <v>0</v>
      </c>
      <c r="Y29" s="7">
        <f t="shared" si="9"/>
        <v>0</v>
      </c>
      <c r="Z29" s="9">
        <v>0</v>
      </c>
      <c r="AA29" s="7">
        <f t="shared" si="10"/>
        <v>0</v>
      </c>
    </row>
    <row r="30" spans="1:27" x14ac:dyDescent="0.25">
      <c r="A30" s="7" t="s">
        <v>18</v>
      </c>
      <c r="B30" s="7">
        <v>0</v>
      </c>
      <c r="C30" s="7" t="str">
        <f t="shared" si="0"/>
        <v>0</v>
      </c>
      <c r="D30" s="7">
        <v>0</v>
      </c>
      <c r="E30" s="7" t="str">
        <f t="shared" si="1"/>
        <v>000000</v>
      </c>
      <c r="F30" s="7">
        <v>280</v>
      </c>
      <c r="G30" s="7" t="str">
        <f t="shared" si="11"/>
        <v>00000118</v>
      </c>
      <c r="H30" s="7">
        <v>257</v>
      </c>
      <c r="I30" s="7" t="str">
        <f t="shared" si="11"/>
        <v>00000101</v>
      </c>
      <c r="J30" s="7">
        <v>1</v>
      </c>
      <c r="K30" s="7">
        <f t="shared" si="12"/>
        <v>1</v>
      </c>
      <c r="L30" s="7">
        <v>0</v>
      </c>
      <c r="M30" s="7">
        <f t="shared" si="12"/>
        <v>0</v>
      </c>
      <c r="N30" s="7">
        <v>0</v>
      </c>
      <c r="O30" s="7">
        <f t="shared" si="4"/>
        <v>0</v>
      </c>
      <c r="P30" s="7">
        <v>0</v>
      </c>
      <c r="Q30" s="7">
        <f t="shared" si="5"/>
        <v>0</v>
      </c>
      <c r="R30" s="7">
        <v>1</v>
      </c>
      <c r="S30" s="7">
        <f t="shared" si="6"/>
        <v>1</v>
      </c>
      <c r="T30" s="7">
        <v>0</v>
      </c>
      <c r="U30" s="7" t="str">
        <f t="shared" si="7"/>
        <v>00000000</v>
      </c>
      <c r="V30" s="7">
        <v>0</v>
      </c>
      <c r="W30" s="7">
        <f t="shared" si="8"/>
        <v>0</v>
      </c>
      <c r="X30" s="7">
        <v>0</v>
      </c>
      <c r="Y30" s="7">
        <f t="shared" si="9"/>
        <v>0</v>
      </c>
      <c r="Z30" s="9">
        <v>0</v>
      </c>
      <c r="AA30" s="7">
        <f t="shared" si="10"/>
        <v>0</v>
      </c>
    </row>
    <row r="31" spans="1:27" x14ac:dyDescent="0.25">
      <c r="A31" s="7" t="s">
        <v>27</v>
      </c>
      <c r="B31" s="7">
        <v>0</v>
      </c>
      <c r="C31" s="7" t="str">
        <f t="shared" si="0"/>
        <v>0</v>
      </c>
      <c r="D31" s="7">
        <v>61</v>
      </c>
      <c r="E31" s="7" t="str">
        <f t="shared" si="1"/>
        <v>111101</v>
      </c>
      <c r="F31" s="7">
        <v>280</v>
      </c>
      <c r="G31" s="7" t="str">
        <f t="shared" si="11"/>
        <v>00000118</v>
      </c>
      <c r="H31" s="7">
        <v>258</v>
      </c>
      <c r="I31" s="7" t="str">
        <f t="shared" si="11"/>
        <v>00000102</v>
      </c>
      <c r="J31" s="7">
        <v>1</v>
      </c>
      <c r="K31" s="7">
        <f t="shared" si="12"/>
        <v>1</v>
      </c>
      <c r="L31" s="7">
        <v>0</v>
      </c>
      <c r="M31" s="7">
        <f t="shared" si="12"/>
        <v>0</v>
      </c>
      <c r="N31" s="7">
        <v>0</v>
      </c>
      <c r="O31" s="7">
        <f t="shared" si="4"/>
        <v>0</v>
      </c>
      <c r="P31" s="7">
        <v>0</v>
      </c>
      <c r="Q31" s="7">
        <f t="shared" si="5"/>
        <v>0</v>
      </c>
      <c r="R31" s="7">
        <v>1</v>
      </c>
      <c r="S31" s="7">
        <f t="shared" si="6"/>
        <v>1</v>
      </c>
      <c r="T31" s="7">
        <v>0</v>
      </c>
      <c r="U31" s="7" t="str">
        <f t="shared" si="7"/>
        <v>00000000</v>
      </c>
      <c r="V31" s="7">
        <v>0</v>
      </c>
      <c r="W31" s="7">
        <f t="shared" si="8"/>
        <v>0</v>
      </c>
      <c r="X31" s="7">
        <v>0</v>
      </c>
      <c r="Y31" s="7">
        <f t="shared" si="9"/>
        <v>0</v>
      </c>
      <c r="Z31" s="9">
        <v>0</v>
      </c>
      <c r="AA31" s="7">
        <f t="shared" si="10"/>
        <v>0</v>
      </c>
    </row>
    <row r="32" spans="1:27" x14ac:dyDescent="0.25">
      <c r="A32" s="7" t="s">
        <v>23</v>
      </c>
      <c r="B32" s="7">
        <v>13</v>
      </c>
      <c r="C32" s="7" t="str">
        <f t="shared" si="0"/>
        <v>D</v>
      </c>
      <c r="D32" s="7">
        <v>0</v>
      </c>
      <c r="E32" s="7" t="str">
        <f t="shared" si="1"/>
        <v>000000</v>
      </c>
      <c r="F32" s="7">
        <v>290</v>
      </c>
      <c r="G32" s="7" t="str">
        <f t="shared" si="11"/>
        <v>00000122</v>
      </c>
      <c r="H32" s="7">
        <v>259</v>
      </c>
      <c r="I32" s="7" t="str">
        <f t="shared" si="11"/>
        <v>00000103</v>
      </c>
      <c r="J32" s="7">
        <v>1</v>
      </c>
      <c r="K32" s="7">
        <f t="shared" si="12"/>
        <v>1</v>
      </c>
      <c r="L32" s="7">
        <v>0</v>
      </c>
      <c r="M32" s="7">
        <f t="shared" si="12"/>
        <v>0</v>
      </c>
      <c r="N32" s="7">
        <v>0</v>
      </c>
      <c r="O32" s="7">
        <f t="shared" si="4"/>
        <v>0</v>
      </c>
      <c r="P32" s="7">
        <v>0</v>
      </c>
      <c r="Q32" s="7">
        <f t="shared" si="5"/>
        <v>0</v>
      </c>
      <c r="R32" s="7">
        <v>1</v>
      </c>
      <c r="S32" s="7">
        <f t="shared" si="6"/>
        <v>1</v>
      </c>
      <c r="T32" s="7">
        <v>0</v>
      </c>
      <c r="U32" s="7" t="str">
        <f t="shared" si="7"/>
        <v>00000000</v>
      </c>
      <c r="V32" s="7">
        <v>0</v>
      </c>
      <c r="W32" s="7">
        <f t="shared" si="8"/>
        <v>0</v>
      </c>
      <c r="X32" s="7">
        <v>0</v>
      </c>
      <c r="Y32" s="7">
        <f t="shared" si="9"/>
        <v>0</v>
      </c>
      <c r="Z32" s="9">
        <v>0</v>
      </c>
      <c r="AA32" s="7">
        <f t="shared" si="10"/>
        <v>0</v>
      </c>
    </row>
    <row r="33" spans="1:27" x14ac:dyDescent="0.25">
      <c r="A33" s="7" t="s">
        <v>18</v>
      </c>
      <c r="B33" s="7">
        <v>0</v>
      </c>
      <c r="C33" s="7" t="str">
        <f t="shared" si="0"/>
        <v>0</v>
      </c>
      <c r="D33" s="10" t="s">
        <v>15</v>
      </c>
      <c r="E33" s="7" t="str">
        <f t="shared" si="1"/>
        <v>000000</v>
      </c>
      <c r="F33" s="7">
        <v>290</v>
      </c>
      <c r="G33" s="7" t="str">
        <f t="shared" si="11"/>
        <v>00000122</v>
      </c>
      <c r="H33" s="11" t="s">
        <v>28</v>
      </c>
      <c r="I33" s="7" t="str">
        <f t="shared" si="11"/>
        <v>00000104</v>
      </c>
      <c r="J33" s="11" t="s">
        <v>29</v>
      </c>
      <c r="K33" s="7" t="str">
        <f t="shared" si="12"/>
        <v>1</v>
      </c>
      <c r="L33" s="11" t="s">
        <v>15</v>
      </c>
      <c r="M33" s="7" t="str">
        <f t="shared" si="12"/>
        <v>0</v>
      </c>
      <c r="N33" s="10" t="s">
        <v>15</v>
      </c>
      <c r="O33" s="7" t="str">
        <f t="shared" si="4"/>
        <v>0</v>
      </c>
      <c r="P33" s="8">
        <v>0</v>
      </c>
      <c r="Q33" s="7">
        <f t="shared" si="5"/>
        <v>0</v>
      </c>
      <c r="R33" s="8">
        <v>1</v>
      </c>
      <c r="S33" s="7">
        <f t="shared" si="6"/>
        <v>1</v>
      </c>
      <c r="T33" s="9">
        <v>0</v>
      </c>
      <c r="U33" s="7" t="str">
        <f t="shared" si="7"/>
        <v>00000000</v>
      </c>
      <c r="V33" s="9">
        <v>0</v>
      </c>
      <c r="W33" s="7">
        <f t="shared" si="8"/>
        <v>0</v>
      </c>
      <c r="X33" s="9">
        <v>0</v>
      </c>
      <c r="Y33" s="7">
        <f t="shared" si="9"/>
        <v>0</v>
      </c>
      <c r="Z33" s="9">
        <v>0</v>
      </c>
      <c r="AA33" s="7">
        <f t="shared" si="10"/>
        <v>0</v>
      </c>
    </row>
    <row r="34" spans="1:27" x14ac:dyDescent="0.25">
      <c r="A34" s="7" t="s">
        <v>27</v>
      </c>
      <c r="B34" s="7">
        <v>0</v>
      </c>
      <c r="C34" s="7" t="str">
        <f t="shared" si="0"/>
        <v>0</v>
      </c>
      <c r="D34" s="10" t="s">
        <v>54</v>
      </c>
      <c r="E34" s="7" t="str">
        <f t="shared" si="1"/>
        <v>111010</v>
      </c>
      <c r="F34" s="7">
        <v>290</v>
      </c>
      <c r="G34" s="7" t="str">
        <f t="shared" si="11"/>
        <v>00000122</v>
      </c>
      <c r="H34" s="11" t="s">
        <v>30</v>
      </c>
      <c r="I34" s="7" t="str">
        <f t="shared" si="11"/>
        <v>00000105</v>
      </c>
      <c r="J34" s="11" t="s">
        <v>29</v>
      </c>
      <c r="K34" s="7" t="str">
        <f t="shared" si="12"/>
        <v>1</v>
      </c>
      <c r="L34" s="11" t="s">
        <v>15</v>
      </c>
      <c r="M34" s="7" t="str">
        <f t="shared" si="12"/>
        <v>0</v>
      </c>
      <c r="N34" s="10" t="s">
        <v>15</v>
      </c>
      <c r="O34" s="7" t="str">
        <f t="shared" si="4"/>
        <v>0</v>
      </c>
      <c r="P34" s="8">
        <v>0</v>
      </c>
      <c r="Q34" s="7">
        <f t="shared" si="5"/>
        <v>0</v>
      </c>
      <c r="R34" s="8">
        <v>1</v>
      </c>
      <c r="S34" s="7">
        <f t="shared" si="6"/>
        <v>1</v>
      </c>
      <c r="T34" s="9">
        <v>0</v>
      </c>
      <c r="U34" s="7" t="str">
        <f t="shared" si="7"/>
        <v>00000000</v>
      </c>
      <c r="V34" s="9">
        <v>0</v>
      </c>
      <c r="W34" s="7">
        <f t="shared" si="8"/>
        <v>0</v>
      </c>
      <c r="X34" s="9">
        <v>0</v>
      </c>
      <c r="Y34" s="7">
        <f t="shared" si="9"/>
        <v>0</v>
      </c>
      <c r="Z34" s="9">
        <v>0</v>
      </c>
      <c r="AA34" s="7">
        <f t="shared" si="10"/>
        <v>0</v>
      </c>
    </row>
    <row r="35" spans="1:27" x14ac:dyDescent="0.25">
      <c r="A35" s="7" t="s">
        <v>24</v>
      </c>
      <c r="B35" s="7">
        <v>14</v>
      </c>
      <c r="C35" s="7" t="str">
        <f t="shared" si="0"/>
        <v>E</v>
      </c>
      <c r="D35" s="10" t="s">
        <v>15</v>
      </c>
      <c r="E35" s="7" t="str">
        <f t="shared" si="1"/>
        <v>000000</v>
      </c>
      <c r="F35" s="10" t="s">
        <v>31</v>
      </c>
      <c r="G35" s="7" t="str">
        <f t="shared" ref="G35:I50" si="13">DEC2HEX(F35,8)</f>
        <v>0000012C</v>
      </c>
      <c r="H35" s="11" t="s">
        <v>32</v>
      </c>
      <c r="I35" s="7" t="str">
        <f t="shared" si="13"/>
        <v>00000106</v>
      </c>
      <c r="J35" s="11" t="s">
        <v>29</v>
      </c>
      <c r="K35" s="7" t="str">
        <f t="shared" ref="K35:M50" si="14">J35</f>
        <v>1</v>
      </c>
      <c r="L35" s="11" t="s">
        <v>15</v>
      </c>
      <c r="M35" s="7" t="str">
        <f t="shared" si="14"/>
        <v>0</v>
      </c>
      <c r="N35" s="10" t="s">
        <v>15</v>
      </c>
      <c r="O35" s="7" t="str">
        <f t="shared" si="4"/>
        <v>0</v>
      </c>
      <c r="P35" s="8">
        <v>0</v>
      </c>
      <c r="Q35" s="7">
        <f t="shared" si="5"/>
        <v>0</v>
      </c>
      <c r="R35" s="8">
        <v>1</v>
      </c>
      <c r="S35" s="7">
        <f t="shared" si="6"/>
        <v>1</v>
      </c>
      <c r="T35" s="9">
        <v>0</v>
      </c>
      <c r="U35" s="7" t="str">
        <f t="shared" si="7"/>
        <v>00000000</v>
      </c>
      <c r="V35" s="9">
        <v>0</v>
      </c>
      <c r="W35" s="7">
        <f t="shared" si="8"/>
        <v>0</v>
      </c>
      <c r="X35" s="9">
        <v>0</v>
      </c>
      <c r="Y35" s="7">
        <f t="shared" si="9"/>
        <v>0</v>
      </c>
      <c r="Z35" s="9">
        <v>0</v>
      </c>
      <c r="AA35" s="7">
        <f t="shared" si="10"/>
        <v>0</v>
      </c>
    </row>
    <row r="36" spans="1:27" x14ac:dyDescent="0.25">
      <c r="A36" s="7" t="s">
        <v>18</v>
      </c>
      <c r="B36" s="7">
        <v>0</v>
      </c>
      <c r="C36" s="7" t="str">
        <f t="shared" si="0"/>
        <v>0</v>
      </c>
      <c r="D36" s="10" t="s">
        <v>15</v>
      </c>
      <c r="E36" s="7" t="str">
        <f t="shared" si="1"/>
        <v>000000</v>
      </c>
      <c r="F36" s="10" t="s">
        <v>31</v>
      </c>
      <c r="G36" s="7" t="str">
        <f t="shared" si="13"/>
        <v>0000012C</v>
      </c>
      <c r="H36" s="11" t="s">
        <v>33</v>
      </c>
      <c r="I36" s="7" t="str">
        <f t="shared" si="13"/>
        <v>00000107</v>
      </c>
      <c r="J36" s="11" t="s">
        <v>29</v>
      </c>
      <c r="K36" s="7" t="str">
        <f t="shared" si="14"/>
        <v>1</v>
      </c>
      <c r="L36" s="11" t="s">
        <v>15</v>
      </c>
      <c r="M36" s="7" t="str">
        <f t="shared" si="14"/>
        <v>0</v>
      </c>
      <c r="N36" s="10" t="s">
        <v>15</v>
      </c>
      <c r="O36" s="7" t="str">
        <f t="shared" si="4"/>
        <v>0</v>
      </c>
      <c r="P36" s="8">
        <v>0</v>
      </c>
      <c r="Q36" s="7">
        <f t="shared" si="5"/>
        <v>0</v>
      </c>
      <c r="R36" s="8">
        <v>1</v>
      </c>
      <c r="S36" s="7">
        <f t="shared" si="6"/>
        <v>1</v>
      </c>
      <c r="T36" s="9">
        <v>0</v>
      </c>
      <c r="U36" s="7" t="str">
        <f t="shared" si="7"/>
        <v>00000000</v>
      </c>
      <c r="V36" s="9">
        <v>0</v>
      </c>
      <c r="W36" s="7">
        <f t="shared" si="8"/>
        <v>0</v>
      </c>
      <c r="X36" s="9">
        <v>0</v>
      </c>
      <c r="Y36" s="7">
        <f t="shared" si="9"/>
        <v>0</v>
      </c>
      <c r="Z36" s="9">
        <v>0</v>
      </c>
      <c r="AA36" s="7">
        <f t="shared" si="10"/>
        <v>0</v>
      </c>
    </row>
    <row r="37" spans="1:27" x14ac:dyDescent="0.25">
      <c r="A37" s="7" t="s">
        <v>27</v>
      </c>
      <c r="B37" s="7">
        <v>0</v>
      </c>
      <c r="C37" s="7" t="str">
        <f t="shared" si="0"/>
        <v>0</v>
      </c>
      <c r="D37" s="10" t="s">
        <v>38</v>
      </c>
      <c r="E37" s="7" t="str">
        <f t="shared" si="1"/>
        <v>011111</v>
      </c>
      <c r="F37" s="10" t="s">
        <v>31</v>
      </c>
      <c r="G37" s="7" t="str">
        <f t="shared" si="13"/>
        <v>0000012C</v>
      </c>
      <c r="H37" s="11" t="s">
        <v>34</v>
      </c>
      <c r="I37" s="7" t="str">
        <f t="shared" si="13"/>
        <v>00000108</v>
      </c>
      <c r="J37" s="11" t="s">
        <v>29</v>
      </c>
      <c r="K37" s="7" t="str">
        <f t="shared" si="14"/>
        <v>1</v>
      </c>
      <c r="L37" s="11" t="s">
        <v>15</v>
      </c>
      <c r="M37" s="7" t="str">
        <f t="shared" si="14"/>
        <v>0</v>
      </c>
      <c r="N37" s="10" t="s">
        <v>15</v>
      </c>
      <c r="O37" s="7" t="str">
        <f t="shared" si="4"/>
        <v>0</v>
      </c>
      <c r="P37" s="8">
        <v>0</v>
      </c>
      <c r="Q37" s="7">
        <f t="shared" si="5"/>
        <v>0</v>
      </c>
      <c r="R37" s="8">
        <v>1</v>
      </c>
      <c r="S37" s="7">
        <f t="shared" si="6"/>
        <v>1</v>
      </c>
      <c r="T37" s="9">
        <v>0</v>
      </c>
      <c r="U37" s="7" t="str">
        <f t="shared" si="7"/>
        <v>00000000</v>
      </c>
      <c r="V37" s="9">
        <v>0</v>
      </c>
      <c r="W37" s="7">
        <f t="shared" si="8"/>
        <v>0</v>
      </c>
      <c r="X37" s="9">
        <v>0</v>
      </c>
      <c r="Y37" s="7">
        <f t="shared" si="9"/>
        <v>0</v>
      </c>
      <c r="Z37" s="9">
        <v>0</v>
      </c>
      <c r="AA37" s="7">
        <f t="shared" si="10"/>
        <v>0</v>
      </c>
    </row>
    <row r="38" spans="1:27" x14ac:dyDescent="0.25">
      <c r="A38" s="7" t="s">
        <v>25</v>
      </c>
      <c r="B38" s="7">
        <v>15</v>
      </c>
      <c r="C38" s="7" t="str">
        <f t="shared" si="0"/>
        <v>F</v>
      </c>
      <c r="D38" s="10" t="s">
        <v>15</v>
      </c>
      <c r="E38" s="7" t="str">
        <f t="shared" si="1"/>
        <v>000000</v>
      </c>
      <c r="F38" s="10" t="s">
        <v>35</v>
      </c>
      <c r="G38" s="7" t="str">
        <f t="shared" si="13"/>
        <v>00000136</v>
      </c>
      <c r="H38" s="11" t="s">
        <v>36</v>
      </c>
      <c r="I38" s="7" t="str">
        <f t="shared" si="13"/>
        <v>00000109</v>
      </c>
      <c r="J38" s="11" t="s">
        <v>29</v>
      </c>
      <c r="K38" s="7" t="str">
        <f t="shared" si="14"/>
        <v>1</v>
      </c>
      <c r="L38" s="11" t="s">
        <v>15</v>
      </c>
      <c r="M38" s="7" t="str">
        <f t="shared" si="14"/>
        <v>0</v>
      </c>
      <c r="N38" s="10" t="s">
        <v>15</v>
      </c>
      <c r="O38" s="7" t="str">
        <f t="shared" si="4"/>
        <v>0</v>
      </c>
      <c r="P38" s="8">
        <v>0</v>
      </c>
      <c r="Q38" s="7">
        <f t="shared" si="5"/>
        <v>0</v>
      </c>
      <c r="R38" s="8">
        <v>1</v>
      </c>
      <c r="S38" s="7">
        <f t="shared" si="6"/>
        <v>1</v>
      </c>
      <c r="T38" s="9">
        <v>0</v>
      </c>
      <c r="U38" s="7" t="str">
        <f t="shared" si="7"/>
        <v>00000000</v>
      </c>
      <c r="V38" s="9">
        <v>0</v>
      </c>
      <c r="W38" s="7">
        <f t="shared" si="8"/>
        <v>0</v>
      </c>
      <c r="X38" s="9">
        <v>0</v>
      </c>
      <c r="Y38" s="7">
        <f t="shared" si="9"/>
        <v>0</v>
      </c>
      <c r="Z38" s="9">
        <v>0</v>
      </c>
      <c r="AA38" s="7">
        <f t="shared" si="10"/>
        <v>0</v>
      </c>
    </row>
    <row r="39" spans="1:27" x14ac:dyDescent="0.25">
      <c r="A39" s="7" t="s">
        <v>18</v>
      </c>
      <c r="B39" s="7">
        <v>0</v>
      </c>
      <c r="C39" s="7" t="str">
        <f t="shared" si="0"/>
        <v>0</v>
      </c>
      <c r="D39" s="10" t="s">
        <v>15</v>
      </c>
      <c r="E39" s="7" t="str">
        <f t="shared" si="1"/>
        <v>000000</v>
      </c>
      <c r="F39" s="10" t="s">
        <v>35</v>
      </c>
      <c r="G39" s="7" t="str">
        <f t="shared" si="13"/>
        <v>00000136</v>
      </c>
      <c r="H39" s="11" t="s">
        <v>37</v>
      </c>
      <c r="I39" s="7" t="str">
        <f t="shared" si="13"/>
        <v>0000010A</v>
      </c>
      <c r="J39" s="11" t="s">
        <v>29</v>
      </c>
      <c r="K39" s="7" t="str">
        <f t="shared" si="14"/>
        <v>1</v>
      </c>
      <c r="L39" s="11" t="s">
        <v>15</v>
      </c>
      <c r="M39" s="7" t="str">
        <f t="shared" si="14"/>
        <v>0</v>
      </c>
      <c r="N39" s="10" t="s">
        <v>15</v>
      </c>
      <c r="O39" s="7" t="str">
        <f t="shared" si="4"/>
        <v>0</v>
      </c>
      <c r="P39" s="8">
        <v>0</v>
      </c>
      <c r="Q39" s="7">
        <f t="shared" si="5"/>
        <v>0</v>
      </c>
      <c r="R39" s="8">
        <v>1</v>
      </c>
      <c r="S39" s="7">
        <f t="shared" si="6"/>
        <v>1</v>
      </c>
      <c r="T39" s="9">
        <v>0</v>
      </c>
      <c r="U39" s="7" t="str">
        <f t="shared" si="7"/>
        <v>00000000</v>
      </c>
      <c r="V39" s="9">
        <v>0</v>
      </c>
      <c r="W39" s="7">
        <f t="shared" si="8"/>
        <v>0</v>
      </c>
      <c r="X39" s="9">
        <v>0</v>
      </c>
      <c r="Y39" s="7">
        <f t="shared" si="9"/>
        <v>0</v>
      </c>
      <c r="Z39" s="9">
        <v>0</v>
      </c>
      <c r="AA39" s="7">
        <f t="shared" si="10"/>
        <v>0</v>
      </c>
    </row>
    <row r="40" spans="1:27" x14ac:dyDescent="0.25">
      <c r="A40" s="7" t="s">
        <v>27</v>
      </c>
      <c r="B40" s="7">
        <v>0</v>
      </c>
      <c r="C40" s="7" t="str">
        <f t="shared" si="0"/>
        <v>0</v>
      </c>
      <c r="D40" s="10" t="s">
        <v>55</v>
      </c>
      <c r="E40" s="7" t="str">
        <f t="shared" si="1"/>
        <v>101011</v>
      </c>
      <c r="F40" s="10" t="s">
        <v>35</v>
      </c>
      <c r="G40" s="7" t="str">
        <f t="shared" si="13"/>
        <v>00000136</v>
      </c>
      <c r="H40" s="11" t="s">
        <v>39</v>
      </c>
      <c r="I40" s="7" t="str">
        <f t="shared" si="13"/>
        <v>0000010B</v>
      </c>
      <c r="J40" s="11" t="s">
        <v>29</v>
      </c>
      <c r="K40" s="7" t="str">
        <f t="shared" si="14"/>
        <v>1</v>
      </c>
      <c r="L40" s="11" t="s">
        <v>15</v>
      </c>
      <c r="M40" s="7" t="str">
        <f t="shared" si="14"/>
        <v>0</v>
      </c>
      <c r="N40" s="10" t="s">
        <v>15</v>
      </c>
      <c r="O40" s="7" t="str">
        <f t="shared" si="4"/>
        <v>0</v>
      </c>
      <c r="P40" s="8">
        <v>0</v>
      </c>
      <c r="Q40" s="7">
        <f t="shared" si="5"/>
        <v>0</v>
      </c>
      <c r="R40" s="8">
        <v>1</v>
      </c>
      <c r="S40" s="7">
        <f t="shared" si="6"/>
        <v>1</v>
      </c>
      <c r="T40" s="9">
        <v>0</v>
      </c>
      <c r="U40" s="7" t="str">
        <f t="shared" si="7"/>
        <v>00000000</v>
      </c>
      <c r="V40" s="9">
        <v>0</v>
      </c>
      <c r="W40" s="7">
        <f t="shared" si="8"/>
        <v>0</v>
      </c>
      <c r="X40" s="9">
        <v>0</v>
      </c>
      <c r="Y40" s="7">
        <f t="shared" si="9"/>
        <v>0</v>
      </c>
      <c r="Z40" s="9">
        <v>0</v>
      </c>
      <c r="AA40" s="7">
        <f t="shared" si="10"/>
        <v>0</v>
      </c>
    </row>
    <row r="41" spans="1:27" x14ac:dyDescent="0.25">
      <c r="A41" s="5" t="s">
        <v>16</v>
      </c>
      <c r="B41" s="5">
        <v>8</v>
      </c>
      <c r="C41" s="5" t="str">
        <f t="shared" si="0"/>
        <v>8</v>
      </c>
      <c r="D41" s="5">
        <v>0</v>
      </c>
      <c r="E41" s="5" t="str">
        <f t="shared" si="1"/>
        <v>000000</v>
      </c>
      <c r="F41" s="5">
        <v>320</v>
      </c>
      <c r="G41" s="5" t="str">
        <f t="shared" si="13"/>
        <v>00000140</v>
      </c>
      <c r="H41" s="5">
        <v>268</v>
      </c>
      <c r="I41" s="5" t="str">
        <f t="shared" si="13"/>
        <v>0000010C</v>
      </c>
      <c r="J41" s="5">
        <v>1</v>
      </c>
      <c r="K41" s="5">
        <f t="shared" si="14"/>
        <v>1</v>
      </c>
      <c r="L41" s="5">
        <v>0</v>
      </c>
      <c r="M41" s="5">
        <f t="shared" si="14"/>
        <v>0</v>
      </c>
      <c r="N41" s="5">
        <v>0</v>
      </c>
      <c r="O41" s="5">
        <f t="shared" si="4"/>
        <v>0</v>
      </c>
      <c r="P41" s="5">
        <v>0</v>
      </c>
      <c r="Q41" s="5">
        <f t="shared" si="5"/>
        <v>0</v>
      </c>
      <c r="R41" s="5">
        <v>1</v>
      </c>
      <c r="S41" s="5">
        <f t="shared" si="6"/>
        <v>1</v>
      </c>
      <c r="T41" s="5">
        <v>0</v>
      </c>
      <c r="U41" s="5" t="str">
        <f t="shared" si="7"/>
        <v>00000000</v>
      </c>
      <c r="V41" s="5">
        <v>0</v>
      </c>
      <c r="W41" s="5">
        <f t="shared" si="8"/>
        <v>0</v>
      </c>
      <c r="X41" s="5">
        <v>0</v>
      </c>
      <c r="Y41" s="5">
        <f t="shared" si="9"/>
        <v>0</v>
      </c>
      <c r="Z41" s="6">
        <v>0</v>
      </c>
      <c r="AA41" s="5">
        <f t="shared" si="10"/>
        <v>0</v>
      </c>
    </row>
    <row r="42" spans="1:27" x14ac:dyDescent="0.25">
      <c r="A42" s="5" t="s">
        <v>18</v>
      </c>
      <c r="B42" s="5">
        <v>0</v>
      </c>
      <c r="C42" s="5" t="str">
        <f t="shared" si="0"/>
        <v>0</v>
      </c>
      <c r="D42" s="5">
        <v>0</v>
      </c>
      <c r="E42" s="5" t="str">
        <f t="shared" si="1"/>
        <v>000000</v>
      </c>
      <c r="F42" s="5">
        <v>320</v>
      </c>
      <c r="G42" s="5" t="str">
        <f t="shared" si="13"/>
        <v>00000140</v>
      </c>
      <c r="H42" s="5">
        <v>269</v>
      </c>
      <c r="I42" s="5" t="str">
        <f t="shared" si="13"/>
        <v>0000010D</v>
      </c>
      <c r="J42" s="5">
        <v>1</v>
      </c>
      <c r="K42" s="5">
        <f t="shared" si="14"/>
        <v>1</v>
      </c>
      <c r="L42" s="5">
        <v>0</v>
      </c>
      <c r="M42" s="5">
        <f t="shared" si="14"/>
        <v>0</v>
      </c>
      <c r="N42" s="5">
        <v>0</v>
      </c>
      <c r="O42" s="5">
        <f t="shared" si="4"/>
        <v>0</v>
      </c>
      <c r="P42" s="5">
        <v>0</v>
      </c>
      <c r="Q42" s="5">
        <f t="shared" si="5"/>
        <v>0</v>
      </c>
      <c r="R42" s="5">
        <v>1</v>
      </c>
      <c r="S42" s="5">
        <f t="shared" si="6"/>
        <v>1</v>
      </c>
      <c r="T42" s="5">
        <v>0</v>
      </c>
      <c r="U42" s="5" t="str">
        <f t="shared" si="7"/>
        <v>00000000</v>
      </c>
      <c r="V42" s="5">
        <v>0</v>
      </c>
      <c r="W42" s="5">
        <f t="shared" si="8"/>
        <v>0</v>
      </c>
      <c r="X42" s="5">
        <v>0</v>
      </c>
      <c r="Y42" s="5">
        <f t="shared" si="9"/>
        <v>0</v>
      </c>
      <c r="Z42" s="6">
        <v>0</v>
      </c>
      <c r="AA42" s="5">
        <f t="shared" si="10"/>
        <v>0</v>
      </c>
    </row>
    <row r="43" spans="1:27" x14ac:dyDescent="0.25">
      <c r="A43" s="5" t="s">
        <v>19</v>
      </c>
      <c r="B43" s="5">
        <v>0</v>
      </c>
      <c r="C43" s="5" t="str">
        <f t="shared" si="0"/>
        <v>0</v>
      </c>
      <c r="D43" s="5">
        <v>4</v>
      </c>
      <c r="E43" s="5" t="str">
        <f t="shared" si="1"/>
        <v>000100</v>
      </c>
      <c r="F43" s="5">
        <v>320</v>
      </c>
      <c r="G43" s="5" t="str">
        <f t="shared" si="13"/>
        <v>00000140</v>
      </c>
      <c r="H43" s="5">
        <v>270</v>
      </c>
      <c r="I43" s="5" t="str">
        <f t="shared" si="13"/>
        <v>0000010E</v>
      </c>
      <c r="J43" s="5">
        <v>1</v>
      </c>
      <c r="K43" s="5">
        <f t="shared" si="14"/>
        <v>1</v>
      </c>
      <c r="L43" s="5">
        <v>0</v>
      </c>
      <c r="M43" s="5">
        <f t="shared" si="14"/>
        <v>0</v>
      </c>
      <c r="N43" s="5">
        <v>0</v>
      </c>
      <c r="O43" s="5">
        <f t="shared" si="4"/>
        <v>0</v>
      </c>
      <c r="P43" s="5">
        <v>0</v>
      </c>
      <c r="Q43" s="5">
        <f t="shared" si="5"/>
        <v>0</v>
      </c>
      <c r="R43" s="5">
        <v>1</v>
      </c>
      <c r="S43" s="5">
        <f t="shared" si="6"/>
        <v>1</v>
      </c>
      <c r="T43" s="5">
        <v>0</v>
      </c>
      <c r="U43" s="5" t="str">
        <f t="shared" si="7"/>
        <v>00000000</v>
      </c>
      <c r="V43" s="5">
        <v>0</v>
      </c>
      <c r="W43" s="5">
        <f t="shared" si="8"/>
        <v>0</v>
      </c>
      <c r="X43" s="5">
        <v>0</v>
      </c>
      <c r="Y43" s="5">
        <f t="shared" si="9"/>
        <v>0</v>
      </c>
      <c r="Z43" s="6">
        <v>0</v>
      </c>
      <c r="AA43" s="5">
        <f t="shared" si="10"/>
        <v>0</v>
      </c>
    </row>
    <row r="44" spans="1:27" x14ac:dyDescent="0.25">
      <c r="A44" s="5" t="s">
        <v>16</v>
      </c>
      <c r="B44" s="5">
        <v>8</v>
      </c>
      <c r="C44" s="5" t="str">
        <f t="shared" si="0"/>
        <v>8</v>
      </c>
      <c r="D44" s="5">
        <v>0</v>
      </c>
      <c r="E44" s="5" t="str">
        <f t="shared" si="1"/>
        <v>000000</v>
      </c>
      <c r="F44" s="5">
        <v>330</v>
      </c>
      <c r="G44" s="5" t="str">
        <f t="shared" si="13"/>
        <v>0000014A</v>
      </c>
      <c r="H44" s="5">
        <v>320</v>
      </c>
      <c r="I44" s="5" t="str">
        <f t="shared" si="13"/>
        <v>00000140</v>
      </c>
      <c r="J44" s="5">
        <v>1</v>
      </c>
      <c r="K44" s="5">
        <f t="shared" si="14"/>
        <v>1</v>
      </c>
      <c r="L44" s="5">
        <v>0</v>
      </c>
      <c r="M44" s="5">
        <f t="shared" si="14"/>
        <v>0</v>
      </c>
      <c r="N44" s="5">
        <v>0</v>
      </c>
      <c r="O44" s="5">
        <f t="shared" si="4"/>
        <v>0</v>
      </c>
      <c r="P44" s="5">
        <v>0</v>
      </c>
      <c r="Q44" s="5">
        <f t="shared" si="5"/>
        <v>0</v>
      </c>
      <c r="R44" s="5">
        <v>1</v>
      </c>
      <c r="S44" s="5">
        <f t="shared" si="6"/>
        <v>1</v>
      </c>
      <c r="T44" s="5">
        <v>0</v>
      </c>
      <c r="U44" s="5" t="str">
        <f t="shared" si="7"/>
        <v>00000000</v>
      </c>
      <c r="V44" s="5">
        <v>0</v>
      </c>
      <c r="W44" s="5">
        <f t="shared" si="8"/>
        <v>0</v>
      </c>
      <c r="X44" s="5">
        <v>0</v>
      </c>
      <c r="Y44" s="5">
        <f t="shared" si="9"/>
        <v>0</v>
      </c>
      <c r="Z44" s="6">
        <v>0</v>
      </c>
      <c r="AA44" s="5">
        <f t="shared" si="10"/>
        <v>0</v>
      </c>
    </row>
    <row r="45" spans="1:27" x14ac:dyDescent="0.25">
      <c r="A45" s="5" t="s">
        <v>18</v>
      </c>
      <c r="B45" s="5">
        <v>0</v>
      </c>
      <c r="C45" s="5" t="str">
        <f t="shared" si="0"/>
        <v>0</v>
      </c>
      <c r="D45" s="5">
        <v>0</v>
      </c>
      <c r="E45" s="5" t="str">
        <f t="shared" si="1"/>
        <v>000000</v>
      </c>
      <c r="F45" s="5">
        <v>330</v>
      </c>
      <c r="G45" s="5" t="str">
        <f t="shared" si="13"/>
        <v>0000014A</v>
      </c>
      <c r="H45" s="5">
        <v>321</v>
      </c>
      <c r="I45" s="5" t="str">
        <f t="shared" si="13"/>
        <v>00000141</v>
      </c>
      <c r="J45" s="5">
        <v>1</v>
      </c>
      <c r="K45" s="5">
        <f t="shared" si="14"/>
        <v>1</v>
      </c>
      <c r="L45" s="5">
        <v>0</v>
      </c>
      <c r="M45" s="5">
        <f t="shared" si="14"/>
        <v>0</v>
      </c>
      <c r="N45" s="5">
        <v>0</v>
      </c>
      <c r="O45" s="5">
        <f t="shared" si="4"/>
        <v>0</v>
      </c>
      <c r="P45" s="5">
        <v>0</v>
      </c>
      <c r="Q45" s="5">
        <f t="shared" si="5"/>
        <v>0</v>
      </c>
      <c r="R45" s="5">
        <v>1</v>
      </c>
      <c r="S45" s="5">
        <f t="shared" si="6"/>
        <v>1</v>
      </c>
      <c r="T45" s="5">
        <v>0</v>
      </c>
      <c r="U45" s="5" t="str">
        <f t="shared" si="7"/>
        <v>00000000</v>
      </c>
      <c r="V45" s="5">
        <v>0</v>
      </c>
      <c r="W45" s="5">
        <f t="shared" si="8"/>
        <v>0</v>
      </c>
      <c r="X45" s="5">
        <v>0</v>
      </c>
      <c r="Y45" s="5">
        <f t="shared" si="9"/>
        <v>0</v>
      </c>
      <c r="Z45" s="6">
        <v>0</v>
      </c>
      <c r="AA45" s="5">
        <f t="shared" si="10"/>
        <v>0</v>
      </c>
    </row>
    <row r="46" spans="1:27" x14ac:dyDescent="0.25">
      <c r="A46" s="5" t="s">
        <v>19</v>
      </c>
      <c r="B46" s="5">
        <v>0</v>
      </c>
      <c r="C46" s="5" t="str">
        <f t="shared" si="0"/>
        <v>0</v>
      </c>
      <c r="D46" s="5">
        <v>4</v>
      </c>
      <c r="E46" s="5" t="str">
        <f t="shared" si="1"/>
        <v>000100</v>
      </c>
      <c r="F46" s="5">
        <v>330</v>
      </c>
      <c r="G46" s="5" t="str">
        <f t="shared" si="13"/>
        <v>0000014A</v>
      </c>
      <c r="H46" s="5">
        <v>322</v>
      </c>
      <c r="I46" s="5" t="str">
        <f t="shared" si="13"/>
        <v>00000142</v>
      </c>
      <c r="J46" s="5">
        <v>1</v>
      </c>
      <c r="K46" s="5">
        <f t="shared" si="14"/>
        <v>1</v>
      </c>
      <c r="L46" s="5">
        <v>0</v>
      </c>
      <c r="M46" s="5">
        <f t="shared" si="14"/>
        <v>0</v>
      </c>
      <c r="N46" s="5">
        <v>0</v>
      </c>
      <c r="O46" s="5">
        <f t="shared" si="4"/>
        <v>0</v>
      </c>
      <c r="P46" s="5">
        <v>0</v>
      </c>
      <c r="Q46" s="5">
        <f t="shared" si="5"/>
        <v>0</v>
      </c>
      <c r="R46" s="5">
        <v>1</v>
      </c>
      <c r="S46" s="5">
        <f t="shared" si="6"/>
        <v>1</v>
      </c>
      <c r="T46" s="5">
        <v>0</v>
      </c>
      <c r="U46" s="5" t="str">
        <f t="shared" si="7"/>
        <v>00000000</v>
      </c>
      <c r="V46" s="5">
        <v>0</v>
      </c>
      <c r="W46" s="5">
        <f t="shared" si="8"/>
        <v>0</v>
      </c>
      <c r="X46" s="5">
        <v>0</v>
      </c>
      <c r="Y46" s="5">
        <f t="shared" si="9"/>
        <v>0</v>
      </c>
      <c r="Z46" s="6">
        <v>0</v>
      </c>
      <c r="AA46" s="5">
        <f t="shared" si="10"/>
        <v>0</v>
      </c>
    </row>
    <row r="47" spans="1:27" x14ac:dyDescent="0.25">
      <c r="A47" s="5" t="s">
        <v>0</v>
      </c>
      <c r="B47" s="5">
        <v>0</v>
      </c>
      <c r="C47" s="5" t="str">
        <f t="shared" si="0"/>
        <v>0</v>
      </c>
      <c r="D47" s="5">
        <v>0</v>
      </c>
      <c r="E47" s="5" t="str">
        <f t="shared" si="1"/>
        <v>000000</v>
      </c>
      <c r="F47" s="5">
        <v>330</v>
      </c>
      <c r="G47" s="5" t="str">
        <f t="shared" si="13"/>
        <v>0000014A</v>
      </c>
      <c r="H47" s="5">
        <v>330</v>
      </c>
      <c r="I47" s="5" t="str">
        <f t="shared" si="13"/>
        <v>0000014A</v>
      </c>
      <c r="J47" s="5">
        <v>1</v>
      </c>
      <c r="K47" s="5">
        <f t="shared" si="14"/>
        <v>1</v>
      </c>
      <c r="L47" s="5">
        <v>0</v>
      </c>
      <c r="M47" s="5">
        <f t="shared" si="14"/>
        <v>0</v>
      </c>
      <c r="N47" s="5">
        <v>0</v>
      </c>
      <c r="O47" s="5">
        <f t="shared" si="4"/>
        <v>0</v>
      </c>
      <c r="P47" s="5">
        <v>0</v>
      </c>
      <c r="Q47" s="5">
        <f t="shared" si="5"/>
        <v>0</v>
      </c>
      <c r="R47" s="5">
        <v>1</v>
      </c>
      <c r="S47" s="5">
        <f t="shared" si="6"/>
        <v>1</v>
      </c>
      <c r="T47" s="5">
        <v>0</v>
      </c>
      <c r="U47" s="5" t="str">
        <f t="shared" si="7"/>
        <v>00000000</v>
      </c>
      <c r="V47" s="5">
        <v>0</v>
      </c>
      <c r="W47" s="5">
        <f t="shared" si="8"/>
        <v>0</v>
      </c>
      <c r="X47" s="5">
        <v>0</v>
      </c>
      <c r="Y47" s="5">
        <f t="shared" si="9"/>
        <v>0</v>
      </c>
      <c r="Z47" s="6">
        <v>0</v>
      </c>
      <c r="AA47" s="5">
        <f t="shared" si="10"/>
        <v>0</v>
      </c>
    </row>
    <row r="48" spans="1:27" x14ac:dyDescent="0.25">
      <c r="A48" s="3" t="s">
        <v>40</v>
      </c>
      <c r="B48" s="3">
        <v>0</v>
      </c>
      <c r="C48" s="3" t="str">
        <f t="shared" si="0"/>
        <v>0</v>
      </c>
      <c r="D48" s="3">
        <v>0</v>
      </c>
      <c r="E48" s="3" t="str">
        <f t="shared" si="1"/>
        <v>000000</v>
      </c>
      <c r="F48" s="3">
        <v>0</v>
      </c>
      <c r="G48" s="3" t="str">
        <f t="shared" si="13"/>
        <v>00000000</v>
      </c>
      <c r="H48" s="3">
        <v>0</v>
      </c>
      <c r="I48" s="3" t="str">
        <f t="shared" si="13"/>
        <v>00000000</v>
      </c>
      <c r="J48" s="3">
        <v>0</v>
      </c>
      <c r="K48" s="3">
        <f t="shared" si="14"/>
        <v>0</v>
      </c>
      <c r="L48" s="3">
        <v>0</v>
      </c>
      <c r="M48" s="3">
        <f t="shared" si="14"/>
        <v>0</v>
      </c>
      <c r="N48" s="3">
        <v>0</v>
      </c>
      <c r="O48" s="3">
        <f t="shared" si="4"/>
        <v>0</v>
      </c>
      <c r="P48" s="3">
        <v>1</v>
      </c>
      <c r="Q48" s="3">
        <f t="shared" si="5"/>
        <v>1</v>
      </c>
      <c r="R48" s="3">
        <v>1</v>
      </c>
      <c r="S48" s="3">
        <f t="shared" si="6"/>
        <v>1</v>
      </c>
      <c r="T48" s="3">
        <v>0</v>
      </c>
      <c r="U48" s="3" t="str">
        <f t="shared" si="7"/>
        <v>00000000</v>
      </c>
      <c r="V48" s="3">
        <v>0</v>
      </c>
      <c r="W48" s="3">
        <f t="shared" si="8"/>
        <v>0</v>
      </c>
      <c r="X48" s="3">
        <v>0</v>
      </c>
      <c r="Y48" s="3">
        <f t="shared" si="9"/>
        <v>0</v>
      </c>
      <c r="Z48" s="4">
        <v>0</v>
      </c>
      <c r="AA48" s="3">
        <f t="shared" si="10"/>
        <v>0</v>
      </c>
    </row>
    <row r="49" spans="1:27" x14ac:dyDescent="0.25">
      <c r="A49" s="12" t="s">
        <v>16</v>
      </c>
      <c r="B49" s="12">
        <v>8</v>
      </c>
      <c r="C49" s="12" t="str">
        <f t="shared" si="0"/>
        <v>8</v>
      </c>
      <c r="D49" s="13" t="s">
        <v>15</v>
      </c>
      <c r="E49" s="12" t="str">
        <f t="shared" si="1"/>
        <v>000000</v>
      </c>
      <c r="F49" s="13" t="s">
        <v>41</v>
      </c>
      <c r="G49" s="12" t="str">
        <f t="shared" si="13"/>
        <v>000000C8</v>
      </c>
      <c r="H49" s="14" t="s">
        <v>15</v>
      </c>
      <c r="I49" s="12" t="str">
        <f t="shared" si="13"/>
        <v>00000000</v>
      </c>
      <c r="J49" s="14" t="s">
        <v>29</v>
      </c>
      <c r="K49" s="12" t="str">
        <f t="shared" si="14"/>
        <v>1</v>
      </c>
      <c r="L49" s="14" t="s">
        <v>15</v>
      </c>
      <c r="M49" s="12" t="str">
        <f t="shared" si="14"/>
        <v>0</v>
      </c>
      <c r="N49" s="13" t="s">
        <v>15</v>
      </c>
      <c r="O49" s="12" t="str">
        <f t="shared" si="4"/>
        <v>0</v>
      </c>
      <c r="P49" s="15">
        <v>0</v>
      </c>
      <c r="Q49" s="12">
        <f t="shared" si="5"/>
        <v>0</v>
      </c>
      <c r="R49" s="15">
        <v>1</v>
      </c>
      <c r="S49" s="12">
        <f t="shared" si="6"/>
        <v>1</v>
      </c>
      <c r="T49" s="16">
        <v>0</v>
      </c>
      <c r="U49" s="12" t="str">
        <f t="shared" si="7"/>
        <v>00000000</v>
      </c>
      <c r="V49" s="16">
        <v>0</v>
      </c>
      <c r="W49" s="12">
        <f t="shared" si="8"/>
        <v>0</v>
      </c>
      <c r="X49" s="16">
        <v>0</v>
      </c>
      <c r="Y49" s="12">
        <f t="shared" si="9"/>
        <v>0</v>
      </c>
      <c r="Z49" s="16">
        <v>0</v>
      </c>
      <c r="AA49" s="12">
        <f t="shared" si="10"/>
        <v>0</v>
      </c>
    </row>
    <row r="50" spans="1:27" x14ac:dyDescent="0.25">
      <c r="A50" s="12" t="s">
        <v>16</v>
      </c>
      <c r="B50" s="12">
        <v>8</v>
      </c>
      <c r="C50" s="12" t="str">
        <f t="shared" si="0"/>
        <v>8</v>
      </c>
      <c r="D50" s="13" t="s">
        <v>15</v>
      </c>
      <c r="E50" s="12" t="str">
        <f t="shared" si="1"/>
        <v>000000</v>
      </c>
      <c r="F50" s="13" t="s">
        <v>31</v>
      </c>
      <c r="G50" s="12" t="str">
        <f t="shared" si="13"/>
        <v>0000012C</v>
      </c>
      <c r="H50" s="14" t="s">
        <v>41</v>
      </c>
      <c r="I50" s="12" t="str">
        <f t="shared" si="13"/>
        <v>000000C8</v>
      </c>
      <c r="J50" s="14" t="s">
        <v>29</v>
      </c>
      <c r="K50" s="12" t="str">
        <f t="shared" si="14"/>
        <v>1</v>
      </c>
      <c r="L50" s="14" t="s">
        <v>15</v>
      </c>
      <c r="M50" s="12" t="str">
        <f t="shared" si="14"/>
        <v>0</v>
      </c>
      <c r="N50" s="13" t="s">
        <v>15</v>
      </c>
      <c r="O50" s="12" t="str">
        <f t="shared" si="4"/>
        <v>0</v>
      </c>
      <c r="P50" s="15">
        <v>0</v>
      </c>
      <c r="Q50" s="12">
        <f t="shared" si="5"/>
        <v>0</v>
      </c>
      <c r="R50" s="15">
        <v>1</v>
      </c>
      <c r="S50" s="12">
        <f t="shared" si="6"/>
        <v>1</v>
      </c>
      <c r="T50" s="16">
        <v>0</v>
      </c>
      <c r="U50" s="12" t="str">
        <f t="shared" si="7"/>
        <v>00000000</v>
      </c>
      <c r="V50" s="16">
        <v>0</v>
      </c>
      <c r="W50" s="12">
        <f t="shared" si="8"/>
        <v>0</v>
      </c>
      <c r="X50" s="16">
        <v>0</v>
      </c>
      <c r="Y50" s="12">
        <f t="shared" si="9"/>
        <v>0</v>
      </c>
      <c r="Z50" s="16">
        <v>0</v>
      </c>
      <c r="AA50" s="12">
        <f t="shared" si="10"/>
        <v>0</v>
      </c>
    </row>
    <row r="51" spans="1:27" x14ac:dyDescent="0.25">
      <c r="A51" s="12" t="s">
        <v>42</v>
      </c>
      <c r="B51" s="12">
        <v>8</v>
      </c>
      <c r="C51" s="12" t="str">
        <f t="shared" si="0"/>
        <v>8</v>
      </c>
      <c r="D51" s="13" t="s">
        <v>43</v>
      </c>
      <c r="E51" s="13" t="str">
        <f t="shared" si="1"/>
        <v>111011</v>
      </c>
      <c r="F51" s="13" t="s">
        <v>44</v>
      </c>
      <c r="G51" s="12" t="str">
        <f t="shared" ref="G51:I66" si="15">DEC2HEX(F51,8)</f>
        <v>00000190</v>
      </c>
      <c r="H51" s="14" t="s">
        <v>31</v>
      </c>
      <c r="I51" s="12" t="str">
        <f t="shared" si="15"/>
        <v>0000012C</v>
      </c>
      <c r="J51" s="14" t="s">
        <v>29</v>
      </c>
      <c r="K51" s="12" t="str">
        <f t="shared" ref="K51:M66" si="16">J51</f>
        <v>1</v>
      </c>
      <c r="L51" s="14" t="s">
        <v>15</v>
      </c>
      <c r="M51" s="12" t="str">
        <f t="shared" si="16"/>
        <v>0</v>
      </c>
      <c r="N51" s="13" t="s">
        <v>15</v>
      </c>
      <c r="O51" s="12" t="str">
        <f t="shared" si="4"/>
        <v>0</v>
      </c>
      <c r="P51" s="15">
        <v>0</v>
      </c>
      <c r="Q51" s="12">
        <f t="shared" si="5"/>
        <v>0</v>
      </c>
      <c r="R51" s="15">
        <v>1</v>
      </c>
      <c r="S51" s="12">
        <f t="shared" si="6"/>
        <v>1</v>
      </c>
      <c r="T51" s="16">
        <v>0</v>
      </c>
      <c r="U51" s="12" t="str">
        <f t="shared" si="7"/>
        <v>00000000</v>
      </c>
      <c r="V51" s="16">
        <v>0</v>
      </c>
      <c r="W51" s="12">
        <f t="shared" si="8"/>
        <v>0</v>
      </c>
      <c r="X51" s="16">
        <v>0</v>
      </c>
      <c r="Y51" s="12">
        <f t="shared" si="9"/>
        <v>0</v>
      </c>
      <c r="Z51" s="16">
        <v>0</v>
      </c>
      <c r="AA51" s="12">
        <f t="shared" si="10"/>
        <v>0</v>
      </c>
    </row>
    <row r="52" spans="1:27" x14ac:dyDescent="0.25">
      <c r="A52" s="12" t="s">
        <v>20</v>
      </c>
      <c r="B52" s="13" t="s">
        <v>21</v>
      </c>
      <c r="C52" s="12" t="str">
        <f t="shared" si="0"/>
        <v>9</v>
      </c>
      <c r="D52" s="13" t="s">
        <v>15</v>
      </c>
      <c r="E52" s="13" t="str">
        <f t="shared" si="1"/>
        <v>000000</v>
      </c>
      <c r="F52" s="13" t="s">
        <v>41</v>
      </c>
      <c r="G52" s="12" t="str">
        <f t="shared" si="15"/>
        <v>000000C8</v>
      </c>
      <c r="H52" s="14" t="s">
        <v>29</v>
      </c>
      <c r="I52" s="12" t="str">
        <f t="shared" si="15"/>
        <v>00000001</v>
      </c>
      <c r="J52" s="14" t="s">
        <v>29</v>
      </c>
      <c r="K52" s="12" t="str">
        <f t="shared" si="16"/>
        <v>1</v>
      </c>
      <c r="L52" s="14" t="s">
        <v>15</v>
      </c>
      <c r="M52" s="12" t="str">
        <f t="shared" si="16"/>
        <v>0</v>
      </c>
      <c r="N52" s="13" t="s">
        <v>15</v>
      </c>
      <c r="O52" s="12" t="str">
        <f t="shared" si="4"/>
        <v>0</v>
      </c>
      <c r="P52" s="15">
        <v>0</v>
      </c>
      <c r="Q52" s="12">
        <f t="shared" si="5"/>
        <v>0</v>
      </c>
      <c r="R52" s="15">
        <v>1</v>
      </c>
      <c r="S52" s="12">
        <f t="shared" si="6"/>
        <v>1</v>
      </c>
      <c r="T52" s="16">
        <v>0</v>
      </c>
      <c r="U52" s="12" t="str">
        <f t="shared" si="7"/>
        <v>00000000</v>
      </c>
      <c r="V52" s="16">
        <v>0</v>
      </c>
      <c r="W52" s="12">
        <f t="shared" si="8"/>
        <v>0</v>
      </c>
      <c r="X52" s="16">
        <v>0</v>
      </c>
      <c r="Y52" s="12">
        <f t="shared" si="9"/>
        <v>0</v>
      </c>
      <c r="Z52" s="16">
        <v>0</v>
      </c>
      <c r="AA52" s="12">
        <f t="shared" si="10"/>
        <v>0</v>
      </c>
    </row>
    <row r="53" spans="1:27" x14ac:dyDescent="0.25">
      <c r="A53" s="3" t="s">
        <v>14</v>
      </c>
      <c r="B53" s="3">
        <v>0</v>
      </c>
      <c r="C53" s="3" t="str">
        <f t="shared" si="0"/>
        <v>0</v>
      </c>
      <c r="D53" s="3">
        <v>0</v>
      </c>
      <c r="E53" s="3" t="str">
        <f t="shared" si="1"/>
        <v>000000</v>
      </c>
      <c r="F53" s="3">
        <v>0</v>
      </c>
      <c r="G53" s="3" t="str">
        <f t="shared" si="15"/>
        <v>00000000</v>
      </c>
      <c r="H53" s="3">
        <v>0</v>
      </c>
      <c r="I53" s="3" t="str">
        <f t="shared" si="15"/>
        <v>00000000</v>
      </c>
      <c r="J53" s="3">
        <v>0</v>
      </c>
      <c r="K53" s="3">
        <f t="shared" si="16"/>
        <v>0</v>
      </c>
      <c r="L53" s="3">
        <v>0</v>
      </c>
      <c r="M53" s="3">
        <f t="shared" si="16"/>
        <v>0</v>
      </c>
      <c r="N53" s="3">
        <v>0</v>
      </c>
      <c r="O53" s="3">
        <f t="shared" si="4"/>
        <v>0</v>
      </c>
      <c r="P53" s="3">
        <v>1</v>
      </c>
      <c r="Q53" s="3">
        <f t="shared" si="5"/>
        <v>1</v>
      </c>
      <c r="R53" s="3">
        <v>1</v>
      </c>
      <c r="S53" s="3">
        <f t="shared" si="6"/>
        <v>1</v>
      </c>
      <c r="T53" s="3">
        <v>0</v>
      </c>
      <c r="U53" s="3" t="str">
        <f t="shared" si="7"/>
        <v>00000000</v>
      </c>
      <c r="V53" s="3">
        <v>0</v>
      </c>
      <c r="W53" s="3">
        <f t="shared" si="8"/>
        <v>0</v>
      </c>
      <c r="X53" s="3">
        <v>0</v>
      </c>
      <c r="Y53" s="3">
        <f t="shared" si="9"/>
        <v>0</v>
      </c>
      <c r="Z53" s="4">
        <v>0</v>
      </c>
      <c r="AA53" s="3">
        <f t="shared" si="10"/>
        <v>0</v>
      </c>
    </row>
    <row r="54" spans="1:27" x14ac:dyDescent="0.25">
      <c r="A54" s="17" t="s">
        <v>16</v>
      </c>
      <c r="B54" s="17">
        <v>8</v>
      </c>
      <c r="C54" s="17" t="str">
        <f t="shared" si="0"/>
        <v>8</v>
      </c>
      <c r="D54" s="18" t="s">
        <v>15</v>
      </c>
      <c r="E54" s="17" t="str">
        <f t="shared" si="1"/>
        <v>000000</v>
      </c>
      <c r="F54" s="18" t="s">
        <v>41</v>
      </c>
      <c r="G54" s="17" t="str">
        <f t="shared" si="15"/>
        <v>000000C8</v>
      </c>
      <c r="H54" s="19" t="s">
        <v>15</v>
      </c>
      <c r="I54" s="17" t="str">
        <f t="shared" si="15"/>
        <v>00000000</v>
      </c>
      <c r="J54" s="19" t="s">
        <v>29</v>
      </c>
      <c r="K54" s="17" t="str">
        <f t="shared" si="16"/>
        <v>1</v>
      </c>
      <c r="L54" s="19" t="s">
        <v>29</v>
      </c>
      <c r="M54" s="17" t="str">
        <f t="shared" si="16"/>
        <v>1</v>
      </c>
      <c r="N54" s="18" t="s">
        <v>15</v>
      </c>
      <c r="O54" s="17" t="str">
        <f t="shared" si="4"/>
        <v>0</v>
      </c>
      <c r="P54" s="20">
        <v>0</v>
      </c>
      <c r="Q54" s="17">
        <f t="shared" si="5"/>
        <v>0</v>
      </c>
      <c r="R54" s="20">
        <v>1</v>
      </c>
      <c r="S54" s="17">
        <f t="shared" si="6"/>
        <v>1</v>
      </c>
      <c r="T54" s="21">
        <v>0</v>
      </c>
      <c r="U54" s="17" t="str">
        <f t="shared" si="7"/>
        <v>00000000</v>
      </c>
      <c r="V54" s="21">
        <v>0</v>
      </c>
      <c r="W54" s="17">
        <f t="shared" si="8"/>
        <v>0</v>
      </c>
      <c r="X54" s="21">
        <v>0</v>
      </c>
      <c r="Y54" s="17">
        <f t="shared" si="9"/>
        <v>0</v>
      </c>
      <c r="Z54" s="21">
        <v>0</v>
      </c>
      <c r="AA54" s="17">
        <f t="shared" si="10"/>
        <v>0</v>
      </c>
    </row>
    <row r="55" spans="1:27" x14ac:dyDescent="0.25">
      <c r="A55" s="18" t="s">
        <v>45</v>
      </c>
      <c r="B55" s="18" t="s">
        <v>15</v>
      </c>
      <c r="C55" s="17" t="str">
        <f t="shared" si="0"/>
        <v>0</v>
      </c>
      <c r="D55" s="18" t="s">
        <v>15</v>
      </c>
      <c r="E55" s="17" t="str">
        <f t="shared" si="1"/>
        <v>000000</v>
      </c>
      <c r="F55" s="18" t="s">
        <v>41</v>
      </c>
      <c r="G55" s="17" t="str">
        <f t="shared" si="15"/>
        <v>000000C8</v>
      </c>
      <c r="H55" s="19" t="s">
        <v>41</v>
      </c>
      <c r="I55" s="17" t="str">
        <f t="shared" si="15"/>
        <v>000000C8</v>
      </c>
      <c r="J55" s="19" t="s">
        <v>29</v>
      </c>
      <c r="K55" s="17" t="str">
        <f t="shared" si="16"/>
        <v>1</v>
      </c>
      <c r="L55" s="19" t="s">
        <v>29</v>
      </c>
      <c r="M55" s="17" t="str">
        <f t="shared" si="16"/>
        <v>1</v>
      </c>
      <c r="N55" s="18" t="s">
        <v>15</v>
      </c>
      <c r="O55" s="17" t="str">
        <f t="shared" si="4"/>
        <v>0</v>
      </c>
      <c r="P55" s="20">
        <v>0</v>
      </c>
      <c r="Q55" s="17">
        <f t="shared" si="5"/>
        <v>0</v>
      </c>
      <c r="R55" s="20">
        <v>1</v>
      </c>
      <c r="S55" s="17">
        <f t="shared" si="6"/>
        <v>1</v>
      </c>
      <c r="T55" s="21">
        <v>0</v>
      </c>
      <c r="U55" s="17" t="str">
        <f t="shared" si="7"/>
        <v>00000000</v>
      </c>
      <c r="V55" s="21">
        <v>0</v>
      </c>
      <c r="W55" s="17">
        <f t="shared" si="8"/>
        <v>0</v>
      </c>
      <c r="X55" s="21">
        <v>0</v>
      </c>
      <c r="Y55" s="17">
        <f t="shared" si="9"/>
        <v>0</v>
      </c>
      <c r="Z55" s="21">
        <v>0</v>
      </c>
      <c r="AA55" s="17">
        <f t="shared" si="10"/>
        <v>0</v>
      </c>
    </row>
    <row r="56" spans="1:27" x14ac:dyDescent="0.25">
      <c r="A56" s="18" t="s">
        <v>45</v>
      </c>
      <c r="B56" s="18" t="s">
        <v>15</v>
      </c>
      <c r="C56" s="17" t="str">
        <f t="shared" si="0"/>
        <v>0</v>
      </c>
      <c r="D56" s="18" t="s">
        <v>15</v>
      </c>
      <c r="E56" s="17" t="str">
        <f t="shared" si="1"/>
        <v>000000</v>
      </c>
      <c r="F56" s="18" t="s">
        <v>41</v>
      </c>
      <c r="G56" s="17" t="str">
        <f t="shared" si="15"/>
        <v>000000C8</v>
      </c>
      <c r="H56" s="19" t="s">
        <v>41</v>
      </c>
      <c r="I56" s="17" t="str">
        <f t="shared" si="15"/>
        <v>000000C8</v>
      </c>
      <c r="J56" s="19" t="s">
        <v>29</v>
      </c>
      <c r="K56" s="17" t="str">
        <f t="shared" si="16"/>
        <v>1</v>
      </c>
      <c r="L56" s="19" t="s">
        <v>29</v>
      </c>
      <c r="M56" s="17" t="str">
        <f t="shared" si="16"/>
        <v>1</v>
      </c>
      <c r="N56" s="18" t="s">
        <v>15</v>
      </c>
      <c r="O56" s="17" t="str">
        <f t="shared" si="4"/>
        <v>0</v>
      </c>
      <c r="P56" s="20">
        <v>0</v>
      </c>
      <c r="Q56" s="17">
        <f t="shared" si="5"/>
        <v>0</v>
      </c>
      <c r="R56" s="20">
        <v>1</v>
      </c>
      <c r="S56" s="17">
        <f t="shared" si="6"/>
        <v>1</v>
      </c>
      <c r="T56" s="21">
        <v>0</v>
      </c>
      <c r="U56" s="17" t="str">
        <f t="shared" si="7"/>
        <v>00000000</v>
      </c>
      <c r="V56" s="21">
        <v>0</v>
      </c>
      <c r="W56" s="17">
        <f t="shared" si="8"/>
        <v>0</v>
      </c>
      <c r="X56" s="21">
        <v>0</v>
      </c>
      <c r="Y56" s="17">
        <f t="shared" si="9"/>
        <v>0</v>
      </c>
      <c r="Z56" s="21">
        <v>0</v>
      </c>
      <c r="AA56" s="17">
        <f t="shared" si="10"/>
        <v>0</v>
      </c>
    </row>
    <row r="57" spans="1:27" x14ac:dyDescent="0.25">
      <c r="A57" s="18" t="s">
        <v>56</v>
      </c>
      <c r="B57" s="18" t="s">
        <v>15</v>
      </c>
      <c r="C57" s="17" t="str">
        <f t="shared" si="0"/>
        <v>0</v>
      </c>
      <c r="D57" s="18" t="s">
        <v>15</v>
      </c>
      <c r="E57" s="17" t="str">
        <f t="shared" si="1"/>
        <v>000000</v>
      </c>
      <c r="F57" s="18" t="s">
        <v>31</v>
      </c>
      <c r="G57" s="17" t="str">
        <f t="shared" si="15"/>
        <v>0000012C</v>
      </c>
      <c r="H57" s="19" t="s">
        <v>41</v>
      </c>
      <c r="I57" s="17" t="str">
        <f t="shared" si="15"/>
        <v>000000C8</v>
      </c>
      <c r="J57" s="19" t="s">
        <v>29</v>
      </c>
      <c r="K57" s="17" t="str">
        <f t="shared" si="16"/>
        <v>1</v>
      </c>
      <c r="L57" s="19" t="s">
        <v>15</v>
      </c>
      <c r="M57" s="17" t="str">
        <f t="shared" si="16"/>
        <v>0</v>
      </c>
      <c r="N57" s="18" t="s">
        <v>15</v>
      </c>
      <c r="O57" s="17" t="str">
        <f t="shared" si="4"/>
        <v>0</v>
      </c>
      <c r="P57" s="20">
        <v>0</v>
      </c>
      <c r="Q57" s="17">
        <f t="shared" si="5"/>
        <v>0</v>
      </c>
      <c r="R57" s="20">
        <v>1</v>
      </c>
      <c r="S57" s="17">
        <f t="shared" si="6"/>
        <v>1</v>
      </c>
      <c r="T57" s="21">
        <v>0</v>
      </c>
      <c r="U57" s="17" t="str">
        <f t="shared" si="7"/>
        <v>00000000</v>
      </c>
      <c r="V57" s="21">
        <v>0</v>
      </c>
      <c r="W57" s="17">
        <f t="shared" si="8"/>
        <v>0</v>
      </c>
      <c r="X57" s="21">
        <v>0</v>
      </c>
      <c r="Y57" s="17">
        <f t="shared" si="9"/>
        <v>0</v>
      </c>
      <c r="Z57" s="21">
        <v>0</v>
      </c>
      <c r="AA57" s="17">
        <f t="shared" si="10"/>
        <v>0</v>
      </c>
    </row>
    <row r="58" spans="1:27" x14ac:dyDescent="0.25">
      <c r="A58" s="18" t="s">
        <v>0</v>
      </c>
      <c r="B58" s="18" t="s">
        <v>15</v>
      </c>
      <c r="C58" s="17" t="str">
        <f t="shared" si="0"/>
        <v>0</v>
      </c>
      <c r="D58" s="18" t="s">
        <v>15</v>
      </c>
      <c r="E58" s="17" t="str">
        <f t="shared" si="1"/>
        <v>000000</v>
      </c>
      <c r="F58" s="18" t="s">
        <v>31</v>
      </c>
      <c r="G58" s="17" t="str">
        <f t="shared" si="15"/>
        <v>0000012C</v>
      </c>
      <c r="H58" s="19" t="s">
        <v>47</v>
      </c>
      <c r="I58" s="17" t="str">
        <f t="shared" si="15"/>
        <v>000000C9</v>
      </c>
      <c r="J58" s="19" t="s">
        <v>29</v>
      </c>
      <c r="K58" s="17" t="str">
        <f t="shared" si="16"/>
        <v>1</v>
      </c>
      <c r="L58" s="19" t="s">
        <v>15</v>
      </c>
      <c r="M58" s="17" t="str">
        <f t="shared" si="16"/>
        <v>0</v>
      </c>
      <c r="N58" s="18" t="s">
        <v>15</v>
      </c>
      <c r="O58" s="17" t="str">
        <f t="shared" si="4"/>
        <v>0</v>
      </c>
      <c r="P58" s="20">
        <v>0</v>
      </c>
      <c r="Q58" s="17">
        <f t="shared" si="5"/>
        <v>0</v>
      </c>
      <c r="R58" s="20">
        <v>1</v>
      </c>
      <c r="S58" s="17">
        <f t="shared" si="6"/>
        <v>1</v>
      </c>
      <c r="T58" s="21">
        <v>0</v>
      </c>
      <c r="U58" s="17" t="str">
        <f t="shared" si="7"/>
        <v>00000000</v>
      </c>
      <c r="V58" s="21">
        <v>0</v>
      </c>
      <c r="W58" s="17">
        <f t="shared" si="8"/>
        <v>0</v>
      </c>
      <c r="X58" s="21">
        <v>0</v>
      </c>
      <c r="Y58" s="17">
        <f t="shared" si="9"/>
        <v>0</v>
      </c>
      <c r="Z58" s="21">
        <v>0</v>
      </c>
      <c r="AA58" s="17">
        <f t="shared" si="10"/>
        <v>0</v>
      </c>
    </row>
    <row r="59" spans="1:27" x14ac:dyDescent="0.25">
      <c r="A59" s="17" t="s">
        <v>57</v>
      </c>
      <c r="B59" s="18" t="s">
        <v>17</v>
      </c>
      <c r="C59" s="17" t="str">
        <f t="shared" si="0"/>
        <v>8</v>
      </c>
      <c r="D59" s="18" t="s">
        <v>46</v>
      </c>
      <c r="E59" s="17" t="str">
        <f t="shared" si="1"/>
        <v>000100</v>
      </c>
      <c r="F59" s="18" t="s">
        <v>31</v>
      </c>
      <c r="G59" s="17" t="str">
        <f t="shared" si="15"/>
        <v>0000012C</v>
      </c>
      <c r="H59" s="19" t="s">
        <v>48</v>
      </c>
      <c r="I59" s="17" t="str">
        <f t="shared" si="15"/>
        <v>000000CA</v>
      </c>
      <c r="J59" s="19" t="s">
        <v>29</v>
      </c>
      <c r="K59" s="17" t="str">
        <f t="shared" si="16"/>
        <v>1</v>
      </c>
      <c r="L59" s="19" t="s">
        <v>15</v>
      </c>
      <c r="M59" s="17" t="str">
        <f t="shared" si="16"/>
        <v>0</v>
      </c>
      <c r="N59" s="18" t="s">
        <v>15</v>
      </c>
      <c r="O59" s="17" t="str">
        <f t="shared" si="4"/>
        <v>0</v>
      </c>
      <c r="P59" s="20">
        <v>0</v>
      </c>
      <c r="Q59" s="17">
        <f t="shared" si="5"/>
        <v>0</v>
      </c>
      <c r="R59" s="20">
        <v>1</v>
      </c>
      <c r="S59" s="17">
        <f t="shared" si="6"/>
        <v>1</v>
      </c>
      <c r="T59" s="21">
        <v>0</v>
      </c>
      <c r="U59" s="17" t="str">
        <f t="shared" si="7"/>
        <v>00000000</v>
      </c>
      <c r="V59" s="21">
        <v>0</v>
      </c>
      <c r="W59" s="17">
        <f t="shared" si="8"/>
        <v>0</v>
      </c>
      <c r="X59" s="21">
        <v>0</v>
      </c>
      <c r="Y59" s="17">
        <f t="shared" si="9"/>
        <v>0</v>
      </c>
      <c r="Z59" s="21">
        <v>0</v>
      </c>
      <c r="AA59" s="17">
        <f t="shared" si="10"/>
        <v>0</v>
      </c>
    </row>
    <row r="60" spans="1:27" x14ac:dyDescent="0.25">
      <c r="A60" s="17" t="s">
        <v>49</v>
      </c>
      <c r="B60" s="18" t="s">
        <v>15</v>
      </c>
      <c r="C60" s="17" t="str">
        <f t="shared" si="0"/>
        <v>0</v>
      </c>
      <c r="D60" s="18" t="s">
        <v>15</v>
      </c>
      <c r="E60" s="17" t="str">
        <f t="shared" si="1"/>
        <v>000000</v>
      </c>
      <c r="F60" s="18" t="s">
        <v>44</v>
      </c>
      <c r="G60" s="17" t="str">
        <f t="shared" si="15"/>
        <v>00000190</v>
      </c>
      <c r="H60" s="19" t="s">
        <v>31</v>
      </c>
      <c r="I60" s="17" t="str">
        <f t="shared" si="15"/>
        <v>0000012C</v>
      </c>
      <c r="J60" s="19" t="s">
        <v>29</v>
      </c>
      <c r="K60" s="17" t="str">
        <f t="shared" si="16"/>
        <v>1</v>
      </c>
      <c r="L60" s="19" t="s">
        <v>15</v>
      </c>
      <c r="M60" s="17" t="str">
        <f t="shared" si="16"/>
        <v>0</v>
      </c>
      <c r="N60" s="18" t="s">
        <v>29</v>
      </c>
      <c r="O60" s="17" t="str">
        <f t="shared" si="4"/>
        <v>1</v>
      </c>
      <c r="P60" s="20">
        <v>0</v>
      </c>
      <c r="Q60" s="17">
        <f t="shared" si="5"/>
        <v>0</v>
      </c>
      <c r="R60" s="20">
        <v>1</v>
      </c>
      <c r="S60" s="17">
        <f t="shared" si="6"/>
        <v>1</v>
      </c>
      <c r="T60" s="21">
        <v>0</v>
      </c>
      <c r="U60" s="17" t="str">
        <f t="shared" si="7"/>
        <v>00000000</v>
      </c>
      <c r="V60" s="21">
        <v>0</v>
      </c>
      <c r="W60" s="17">
        <f t="shared" si="8"/>
        <v>0</v>
      </c>
      <c r="X60" s="21">
        <v>0</v>
      </c>
      <c r="Y60" s="17">
        <f t="shared" si="9"/>
        <v>0</v>
      </c>
      <c r="Z60" s="21">
        <v>0</v>
      </c>
      <c r="AA60" s="17">
        <f t="shared" si="10"/>
        <v>0</v>
      </c>
    </row>
    <row r="61" spans="1:27" x14ac:dyDescent="0.25">
      <c r="A61" s="17" t="s">
        <v>0</v>
      </c>
      <c r="B61" s="18" t="s">
        <v>15</v>
      </c>
      <c r="C61" s="17" t="str">
        <f t="shared" si="0"/>
        <v>0</v>
      </c>
      <c r="D61" s="18" t="s">
        <v>15</v>
      </c>
      <c r="E61" s="17" t="str">
        <f t="shared" si="1"/>
        <v>000000</v>
      </c>
      <c r="F61" s="18" t="s">
        <v>44</v>
      </c>
      <c r="G61" s="17" t="str">
        <f t="shared" si="15"/>
        <v>00000190</v>
      </c>
      <c r="H61" s="19" t="s">
        <v>31</v>
      </c>
      <c r="I61" s="17" t="str">
        <f t="shared" si="15"/>
        <v>0000012C</v>
      </c>
      <c r="J61" s="19" t="s">
        <v>29</v>
      </c>
      <c r="K61" s="17" t="str">
        <f t="shared" si="16"/>
        <v>1</v>
      </c>
      <c r="L61" s="19" t="s">
        <v>15</v>
      </c>
      <c r="M61" s="17" t="str">
        <f t="shared" si="16"/>
        <v>0</v>
      </c>
      <c r="N61" s="18" t="s">
        <v>15</v>
      </c>
      <c r="O61" s="17" t="str">
        <f t="shared" si="4"/>
        <v>0</v>
      </c>
      <c r="P61" s="20">
        <v>0</v>
      </c>
      <c r="Q61" s="17">
        <f t="shared" si="5"/>
        <v>0</v>
      </c>
      <c r="R61" s="20">
        <v>1</v>
      </c>
      <c r="S61" s="17">
        <f t="shared" si="6"/>
        <v>1</v>
      </c>
      <c r="T61" s="21">
        <v>0</v>
      </c>
      <c r="U61" s="17" t="str">
        <f t="shared" si="7"/>
        <v>00000000</v>
      </c>
      <c r="V61" s="21">
        <v>0</v>
      </c>
      <c r="W61" s="17">
        <f t="shared" si="8"/>
        <v>0</v>
      </c>
      <c r="X61" s="21">
        <v>0</v>
      </c>
      <c r="Y61" s="17">
        <f t="shared" si="9"/>
        <v>0</v>
      </c>
      <c r="Z61" s="21">
        <v>0</v>
      </c>
      <c r="AA61" s="17">
        <f t="shared" si="10"/>
        <v>0</v>
      </c>
    </row>
    <row r="62" spans="1:27" x14ac:dyDescent="0.25">
      <c r="A62" s="18" t="s">
        <v>51</v>
      </c>
      <c r="B62" s="18" t="s">
        <v>15</v>
      </c>
      <c r="C62" s="17" t="str">
        <f t="shared" si="0"/>
        <v>0</v>
      </c>
      <c r="D62" s="18" t="s">
        <v>46</v>
      </c>
      <c r="E62" s="17" t="str">
        <f t="shared" si="1"/>
        <v>000100</v>
      </c>
      <c r="F62" s="18" t="s">
        <v>44</v>
      </c>
      <c r="G62" s="17" t="str">
        <f t="shared" si="15"/>
        <v>00000190</v>
      </c>
      <c r="H62" s="19" t="s">
        <v>50</v>
      </c>
      <c r="I62" s="17" t="str">
        <f t="shared" si="15"/>
        <v>0000012D</v>
      </c>
      <c r="J62" s="19" t="s">
        <v>29</v>
      </c>
      <c r="K62" s="17" t="str">
        <f t="shared" si="16"/>
        <v>1</v>
      </c>
      <c r="L62" s="19" t="s">
        <v>15</v>
      </c>
      <c r="M62" s="17" t="str">
        <f t="shared" si="16"/>
        <v>0</v>
      </c>
      <c r="N62" s="18" t="s">
        <v>15</v>
      </c>
      <c r="O62" s="17" t="str">
        <f t="shared" si="4"/>
        <v>0</v>
      </c>
      <c r="P62" s="20">
        <v>0</v>
      </c>
      <c r="Q62" s="17">
        <f t="shared" si="5"/>
        <v>0</v>
      </c>
      <c r="R62" s="20">
        <v>1</v>
      </c>
      <c r="S62" s="17">
        <f t="shared" si="6"/>
        <v>1</v>
      </c>
      <c r="T62" s="21">
        <v>0</v>
      </c>
      <c r="U62" s="17" t="str">
        <f t="shared" si="7"/>
        <v>00000000</v>
      </c>
      <c r="V62" s="21">
        <v>0</v>
      </c>
      <c r="W62" s="17">
        <f t="shared" si="8"/>
        <v>0</v>
      </c>
      <c r="X62" s="21">
        <v>0</v>
      </c>
      <c r="Y62" s="17">
        <f t="shared" si="9"/>
        <v>0</v>
      </c>
      <c r="Z62" s="21">
        <v>0</v>
      </c>
      <c r="AA62" s="17">
        <f t="shared" si="10"/>
        <v>0</v>
      </c>
    </row>
    <row r="63" spans="1:27" x14ac:dyDescent="0.25">
      <c r="A63" s="18" t="s">
        <v>0</v>
      </c>
      <c r="B63" s="18" t="s">
        <v>15</v>
      </c>
      <c r="C63" s="17" t="str">
        <f t="shared" si="0"/>
        <v>0</v>
      </c>
      <c r="D63" s="18" t="s">
        <v>15</v>
      </c>
      <c r="E63" s="17" t="str">
        <f t="shared" si="1"/>
        <v>000000</v>
      </c>
      <c r="F63" s="18" t="s">
        <v>44</v>
      </c>
      <c r="G63" s="17" t="str">
        <f t="shared" si="15"/>
        <v>00000190</v>
      </c>
      <c r="H63" s="19" t="s">
        <v>52</v>
      </c>
      <c r="I63" s="17" t="str">
        <f t="shared" si="15"/>
        <v>0000012E</v>
      </c>
      <c r="J63" s="19" t="s">
        <v>29</v>
      </c>
      <c r="K63" s="17" t="str">
        <f t="shared" si="16"/>
        <v>1</v>
      </c>
      <c r="L63" s="19" t="s">
        <v>15</v>
      </c>
      <c r="M63" s="17" t="str">
        <f t="shared" si="16"/>
        <v>0</v>
      </c>
      <c r="N63" s="18" t="s">
        <v>15</v>
      </c>
      <c r="O63" s="17" t="str">
        <f t="shared" si="4"/>
        <v>0</v>
      </c>
      <c r="P63" s="20">
        <v>0</v>
      </c>
      <c r="Q63" s="17">
        <f t="shared" si="5"/>
        <v>0</v>
      </c>
      <c r="R63" s="20">
        <v>1</v>
      </c>
      <c r="S63" s="17">
        <f t="shared" si="6"/>
        <v>1</v>
      </c>
      <c r="T63" s="21">
        <v>0</v>
      </c>
      <c r="U63" s="17" t="str">
        <f t="shared" si="7"/>
        <v>00000000</v>
      </c>
      <c r="V63" s="21">
        <v>0</v>
      </c>
      <c r="W63" s="17">
        <f t="shared" si="8"/>
        <v>0</v>
      </c>
      <c r="X63" s="21">
        <v>0</v>
      </c>
      <c r="Y63" s="17">
        <f t="shared" si="9"/>
        <v>0</v>
      </c>
      <c r="Z63" s="21">
        <v>0</v>
      </c>
      <c r="AA63" s="17">
        <f t="shared" si="10"/>
        <v>0</v>
      </c>
    </row>
    <row r="64" spans="1:27" x14ac:dyDescent="0.25">
      <c r="A64" s="3" t="s">
        <v>40</v>
      </c>
      <c r="B64" s="3">
        <v>0</v>
      </c>
      <c r="C64" s="3" t="str">
        <f t="shared" si="0"/>
        <v>0</v>
      </c>
      <c r="D64" s="3">
        <v>0</v>
      </c>
      <c r="E64" s="3" t="str">
        <f t="shared" si="1"/>
        <v>000000</v>
      </c>
      <c r="F64" s="3">
        <v>0</v>
      </c>
      <c r="G64" s="3" t="str">
        <f t="shared" si="15"/>
        <v>00000000</v>
      </c>
      <c r="H64" s="3">
        <v>0</v>
      </c>
      <c r="I64" s="3" t="str">
        <f t="shared" si="15"/>
        <v>00000000</v>
      </c>
      <c r="J64" s="3">
        <v>0</v>
      </c>
      <c r="K64" s="3">
        <f t="shared" si="16"/>
        <v>0</v>
      </c>
      <c r="L64" s="3">
        <v>0</v>
      </c>
      <c r="M64" s="3">
        <f t="shared" si="16"/>
        <v>0</v>
      </c>
      <c r="N64" s="3">
        <v>0</v>
      </c>
      <c r="O64" s="3">
        <f t="shared" si="4"/>
        <v>0</v>
      </c>
      <c r="P64" s="3">
        <v>1</v>
      </c>
      <c r="Q64" s="3">
        <f t="shared" si="5"/>
        <v>1</v>
      </c>
      <c r="R64" s="3">
        <v>1</v>
      </c>
      <c r="S64" s="3">
        <f t="shared" si="6"/>
        <v>1</v>
      </c>
      <c r="T64" s="3">
        <v>0</v>
      </c>
      <c r="U64" s="3" t="str">
        <f t="shared" si="7"/>
        <v>00000000</v>
      </c>
      <c r="V64" s="3">
        <v>0</v>
      </c>
      <c r="W64" s="3">
        <f t="shared" si="8"/>
        <v>0</v>
      </c>
      <c r="X64" s="3">
        <v>0</v>
      </c>
      <c r="Y64" s="3">
        <f t="shared" si="9"/>
        <v>0</v>
      </c>
      <c r="Z64" s="4">
        <v>0</v>
      </c>
      <c r="AA64" s="3">
        <f t="shared" si="10"/>
        <v>0</v>
      </c>
    </row>
    <row r="65" spans="1:27" x14ac:dyDescent="0.25">
      <c r="A65" s="22" t="s">
        <v>16</v>
      </c>
      <c r="B65" s="23">
        <v>8</v>
      </c>
      <c r="C65" s="24" t="str">
        <f t="shared" si="0"/>
        <v>8</v>
      </c>
      <c r="D65" s="24">
        <v>4</v>
      </c>
      <c r="E65" s="24" t="str">
        <f t="shared" si="1"/>
        <v>000100</v>
      </c>
      <c r="F65" s="24">
        <v>200</v>
      </c>
      <c r="G65" s="24" t="str">
        <f t="shared" si="15"/>
        <v>000000C8</v>
      </c>
      <c r="H65" s="25">
        <v>0</v>
      </c>
      <c r="I65" s="24" t="str">
        <f t="shared" si="15"/>
        <v>00000000</v>
      </c>
      <c r="J65" s="25">
        <v>0</v>
      </c>
      <c r="K65" s="25">
        <f t="shared" si="16"/>
        <v>0</v>
      </c>
      <c r="L65" s="25">
        <v>0</v>
      </c>
      <c r="M65" s="25">
        <f t="shared" si="16"/>
        <v>0</v>
      </c>
      <c r="N65" s="23">
        <v>0</v>
      </c>
      <c r="O65" s="25">
        <f t="shared" si="4"/>
        <v>0</v>
      </c>
      <c r="P65" s="26">
        <v>0</v>
      </c>
      <c r="Q65" s="25">
        <f t="shared" si="5"/>
        <v>0</v>
      </c>
      <c r="R65" s="26">
        <v>1</v>
      </c>
      <c r="S65" s="25">
        <f t="shared" si="6"/>
        <v>1</v>
      </c>
      <c r="T65" s="26">
        <v>0</v>
      </c>
      <c r="U65" s="24" t="str">
        <f t="shared" si="7"/>
        <v>00000000</v>
      </c>
      <c r="V65" s="26">
        <v>0</v>
      </c>
      <c r="W65" s="25">
        <f t="shared" si="8"/>
        <v>0</v>
      </c>
      <c r="X65" s="26">
        <v>0</v>
      </c>
      <c r="Y65" s="25">
        <f t="shared" si="9"/>
        <v>0</v>
      </c>
      <c r="Z65" s="26">
        <v>0</v>
      </c>
      <c r="AA65" s="25">
        <f t="shared" si="10"/>
        <v>0</v>
      </c>
    </row>
    <row r="66" spans="1:27" x14ac:dyDescent="0.25">
      <c r="A66" s="22" t="s">
        <v>16</v>
      </c>
      <c r="B66" s="23">
        <v>8</v>
      </c>
      <c r="C66" s="24" t="str">
        <f t="shared" si="0"/>
        <v>8</v>
      </c>
      <c r="D66" s="24">
        <v>0</v>
      </c>
      <c r="E66" s="24" t="str">
        <f t="shared" si="1"/>
        <v>000000</v>
      </c>
      <c r="F66" s="24">
        <v>300</v>
      </c>
      <c r="G66" s="24" t="str">
        <f t="shared" si="15"/>
        <v>0000012C</v>
      </c>
      <c r="H66" s="25">
        <v>200</v>
      </c>
      <c r="I66" s="24" t="str">
        <f t="shared" si="15"/>
        <v>000000C8</v>
      </c>
      <c r="J66" s="25">
        <v>0</v>
      </c>
      <c r="K66" s="25">
        <f t="shared" si="16"/>
        <v>0</v>
      </c>
      <c r="L66" s="25">
        <v>0</v>
      </c>
      <c r="M66" s="25">
        <f t="shared" si="16"/>
        <v>0</v>
      </c>
      <c r="N66" s="23">
        <v>0</v>
      </c>
      <c r="O66" s="25">
        <f t="shared" si="4"/>
        <v>0</v>
      </c>
      <c r="P66" s="26">
        <v>0</v>
      </c>
      <c r="Q66" s="25">
        <f t="shared" si="5"/>
        <v>0</v>
      </c>
      <c r="R66" s="26">
        <v>1</v>
      </c>
      <c r="S66" s="25">
        <f t="shared" si="6"/>
        <v>1</v>
      </c>
      <c r="T66" s="26">
        <v>0</v>
      </c>
      <c r="U66" s="24" t="str">
        <f t="shared" si="7"/>
        <v>00000000</v>
      </c>
      <c r="V66" s="26">
        <v>0</v>
      </c>
      <c r="W66" s="25">
        <f t="shared" si="8"/>
        <v>0</v>
      </c>
      <c r="X66" s="26">
        <v>0</v>
      </c>
      <c r="Y66" s="25">
        <f t="shared" si="9"/>
        <v>0</v>
      </c>
      <c r="Z66" s="26">
        <v>0</v>
      </c>
      <c r="AA66" s="25">
        <f t="shared" si="10"/>
        <v>0</v>
      </c>
    </row>
    <row r="67" spans="1:27" x14ac:dyDescent="0.25">
      <c r="A67" s="22" t="s">
        <v>20</v>
      </c>
      <c r="B67" s="23">
        <v>9</v>
      </c>
      <c r="C67" s="24" t="str">
        <f t="shared" ref="C67:C74" si="17">DEC2HEX(B67,1)</f>
        <v>9</v>
      </c>
      <c r="D67" s="24">
        <v>0</v>
      </c>
      <c r="E67" s="24" t="str">
        <f t="shared" ref="E67:E74" si="18">DEC2BIN(D67,6)</f>
        <v>000000</v>
      </c>
      <c r="F67" s="24">
        <v>300</v>
      </c>
      <c r="G67" s="24" t="str">
        <f t="shared" ref="G67:I74" si="19">DEC2HEX(F67,8)</f>
        <v>0000012C</v>
      </c>
      <c r="H67" s="25">
        <v>201</v>
      </c>
      <c r="I67" s="24" t="str">
        <f t="shared" si="19"/>
        <v>000000C9</v>
      </c>
      <c r="J67" s="25">
        <v>0</v>
      </c>
      <c r="K67" s="25">
        <f t="shared" ref="K67:M74" si="20">J67</f>
        <v>0</v>
      </c>
      <c r="L67" s="25">
        <v>0</v>
      </c>
      <c r="M67" s="25">
        <f t="shared" si="20"/>
        <v>0</v>
      </c>
      <c r="N67" s="23">
        <v>0</v>
      </c>
      <c r="O67" s="25">
        <f t="shared" ref="O67:O74" si="21">N67</f>
        <v>0</v>
      </c>
      <c r="P67" s="26">
        <v>0</v>
      </c>
      <c r="Q67" s="25">
        <f t="shared" ref="Q67:Q74" si="22">P67</f>
        <v>0</v>
      </c>
      <c r="R67" s="26">
        <v>1</v>
      </c>
      <c r="S67" s="25">
        <f t="shared" ref="S67:S74" si="23">R67</f>
        <v>1</v>
      </c>
      <c r="T67" s="26">
        <v>0</v>
      </c>
      <c r="U67" s="24" t="str">
        <f t="shared" ref="U67:U74" si="24">DEC2HEX(T67,8)</f>
        <v>00000000</v>
      </c>
      <c r="V67" s="26">
        <v>0</v>
      </c>
      <c r="W67" s="25">
        <f t="shared" ref="W67:W74" si="25">V67</f>
        <v>0</v>
      </c>
      <c r="X67" s="26">
        <v>0</v>
      </c>
      <c r="Y67" s="25">
        <f t="shared" ref="Y67:Y74" si="26">X67</f>
        <v>0</v>
      </c>
      <c r="Z67" s="26">
        <v>0</v>
      </c>
      <c r="AA67" s="25">
        <f t="shared" ref="AA67:AA74" si="27">Z67</f>
        <v>0</v>
      </c>
    </row>
    <row r="68" spans="1:27" x14ac:dyDescent="0.25">
      <c r="A68" s="22" t="s">
        <v>25</v>
      </c>
      <c r="B68" s="23">
        <v>15</v>
      </c>
      <c r="C68" s="24" t="str">
        <f t="shared" si="17"/>
        <v>F</v>
      </c>
      <c r="D68" s="24">
        <v>0</v>
      </c>
      <c r="E68" s="24" t="str">
        <f t="shared" si="18"/>
        <v>000000</v>
      </c>
      <c r="F68" s="24">
        <v>300</v>
      </c>
      <c r="G68" s="24" t="str">
        <f t="shared" si="19"/>
        <v>0000012C</v>
      </c>
      <c r="H68" s="25">
        <v>202</v>
      </c>
      <c r="I68" s="24" t="str">
        <f t="shared" si="19"/>
        <v>000000CA</v>
      </c>
      <c r="J68" s="25">
        <v>0</v>
      </c>
      <c r="K68" s="25">
        <f t="shared" si="20"/>
        <v>0</v>
      </c>
      <c r="L68" s="25">
        <v>0</v>
      </c>
      <c r="M68" s="25">
        <f t="shared" si="20"/>
        <v>0</v>
      </c>
      <c r="N68" s="23">
        <v>0</v>
      </c>
      <c r="O68" s="25">
        <f t="shared" si="21"/>
        <v>0</v>
      </c>
      <c r="P68" s="26">
        <v>0</v>
      </c>
      <c r="Q68" s="25">
        <f t="shared" si="22"/>
        <v>0</v>
      </c>
      <c r="R68" s="26">
        <v>1</v>
      </c>
      <c r="S68" s="25">
        <f t="shared" si="23"/>
        <v>1</v>
      </c>
      <c r="T68" s="26">
        <v>0</v>
      </c>
      <c r="U68" s="24" t="str">
        <f t="shared" si="24"/>
        <v>00000000</v>
      </c>
      <c r="V68" s="26">
        <v>0</v>
      </c>
      <c r="W68" s="25">
        <f t="shared" si="25"/>
        <v>0</v>
      </c>
      <c r="X68" s="26">
        <v>0</v>
      </c>
      <c r="Y68" s="25">
        <f t="shared" si="26"/>
        <v>0</v>
      </c>
      <c r="Z68" s="26">
        <v>0</v>
      </c>
      <c r="AA68" s="25">
        <f t="shared" si="27"/>
        <v>0</v>
      </c>
    </row>
    <row r="69" spans="1:27" x14ac:dyDescent="0.25">
      <c r="A69" s="22" t="s">
        <v>16</v>
      </c>
      <c r="B69" s="23">
        <v>8</v>
      </c>
      <c r="C69" s="24" t="str">
        <f t="shared" si="17"/>
        <v>8</v>
      </c>
      <c r="D69" s="24">
        <v>4</v>
      </c>
      <c r="E69" s="24" t="str">
        <f t="shared" si="18"/>
        <v>000100</v>
      </c>
      <c r="F69" s="24">
        <v>300</v>
      </c>
      <c r="G69" s="24" t="str">
        <f t="shared" si="19"/>
        <v>0000012C</v>
      </c>
      <c r="H69" s="25">
        <v>203</v>
      </c>
      <c r="I69" s="24" t="str">
        <f t="shared" si="19"/>
        <v>000000CB</v>
      </c>
      <c r="J69" s="25">
        <v>0</v>
      </c>
      <c r="K69" s="25">
        <f t="shared" si="20"/>
        <v>0</v>
      </c>
      <c r="L69" s="25">
        <v>0</v>
      </c>
      <c r="M69" s="25">
        <f t="shared" si="20"/>
        <v>0</v>
      </c>
      <c r="N69" s="23">
        <v>0</v>
      </c>
      <c r="O69" s="25">
        <f t="shared" si="21"/>
        <v>0</v>
      </c>
      <c r="P69" s="26">
        <v>0</v>
      </c>
      <c r="Q69" s="25">
        <f t="shared" si="22"/>
        <v>0</v>
      </c>
      <c r="R69" s="26">
        <v>1</v>
      </c>
      <c r="S69" s="25">
        <f t="shared" si="23"/>
        <v>1</v>
      </c>
      <c r="T69" s="26">
        <v>0</v>
      </c>
      <c r="U69" s="24" t="str">
        <f t="shared" si="24"/>
        <v>00000000</v>
      </c>
      <c r="V69" s="26">
        <v>0</v>
      </c>
      <c r="W69" s="25">
        <f t="shared" si="25"/>
        <v>0</v>
      </c>
      <c r="X69" s="26">
        <v>0</v>
      </c>
      <c r="Y69" s="25">
        <f t="shared" si="26"/>
        <v>0</v>
      </c>
      <c r="Z69" s="26">
        <v>0</v>
      </c>
      <c r="AA69" s="25">
        <f t="shared" si="27"/>
        <v>0</v>
      </c>
    </row>
    <row r="70" spans="1:27" x14ac:dyDescent="0.25">
      <c r="A70" s="22" t="s">
        <v>20</v>
      </c>
      <c r="B70" s="23">
        <v>9</v>
      </c>
      <c r="C70" s="24" t="str">
        <f t="shared" si="17"/>
        <v>9</v>
      </c>
      <c r="D70" s="24">
        <v>63</v>
      </c>
      <c r="E70" s="24" t="str">
        <f t="shared" si="18"/>
        <v>111111</v>
      </c>
      <c r="F70" s="24">
        <v>400</v>
      </c>
      <c r="G70" s="24" t="str">
        <f t="shared" si="19"/>
        <v>00000190</v>
      </c>
      <c r="H70" s="25">
        <v>300</v>
      </c>
      <c r="I70" s="24" t="str">
        <f t="shared" si="19"/>
        <v>0000012C</v>
      </c>
      <c r="J70" s="25">
        <v>0</v>
      </c>
      <c r="K70" s="25">
        <f t="shared" si="20"/>
        <v>0</v>
      </c>
      <c r="L70" s="25">
        <v>1</v>
      </c>
      <c r="M70" s="25">
        <f t="shared" si="20"/>
        <v>1</v>
      </c>
      <c r="N70" s="23">
        <v>0</v>
      </c>
      <c r="O70" s="25">
        <f t="shared" si="21"/>
        <v>0</v>
      </c>
      <c r="P70" s="26">
        <v>0</v>
      </c>
      <c r="Q70" s="25">
        <f t="shared" si="22"/>
        <v>0</v>
      </c>
      <c r="R70" s="26">
        <v>1</v>
      </c>
      <c r="S70" s="25">
        <f t="shared" si="23"/>
        <v>1</v>
      </c>
      <c r="T70" s="26">
        <v>0</v>
      </c>
      <c r="U70" s="24" t="str">
        <f t="shared" si="24"/>
        <v>00000000</v>
      </c>
      <c r="V70" s="26">
        <v>0</v>
      </c>
      <c r="W70" s="25">
        <f t="shared" si="25"/>
        <v>0</v>
      </c>
      <c r="X70" s="26">
        <v>0</v>
      </c>
      <c r="Y70" s="25">
        <f t="shared" si="26"/>
        <v>0</v>
      </c>
      <c r="Z70" s="26">
        <v>0</v>
      </c>
      <c r="AA70" s="25">
        <f t="shared" si="27"/>
        <v>0</v>
      </c>
    </row>
    <row r="71" spans="1:27" x14ac:dyDescent="0.25">
      <c r="A71" s="22" t="s">
        <v>20</v>
      </c>
      <c r="B71" s="23">
        <v>9</v>
      </c>
      <c r="C71" s="24" t="str">
        <f t="shared" si="17"/>
        <v>9</v>
      </c>
      <c r="D71" s="24">
        <v>63</v>
      </c>
      <c r="E71" s="24" t="str">
        <f t="shared" si="18"/>
        <v>111111</v>
      </c>
      <c r="F71" s="24">
        <v>400</v>
      </c>
      <c r="G71" s="24" t="str">
        <f t="shared" si="19"/>
        <v>00000190</v>
      </c>
      <c r="H71" s="25">
        <v>400</v>
      </c>
      <c r="I71" s="24" t="str">
        <f t="shared" si="19"/>
        <v>00000190</v>
      </c>
      <c r="J71" s="25">
        <v>0</v>
      </c>
      <c r="K71" s="25">
        <f t="shared" si="20"/>
        <v>0</v>
      </c>
      <c r="L71" s="25">
        <v>1</v>
      </c>
      <c r="M71" s="25">
        <f t="shared" si="20"/>
        <v>1</v>
      </c>
      <c r="N71" s="23">
        <v>0</v>
      </c>
      <c r="O71" s="25">
        <f t="shared" si="21"/>
        <v>0</v>
      </c>
      <c r="P71" s="26">
        <v>0</v>
      </c>
      <c r="Q71" s="25">
        <f t="shared" si="22"/>
        <v>0</v>
      </c>
      <c r="R71" s="26">
        <v>1</v>
      </c>
      <c r="S71" s="25">
        <f t="shared" si="23"/>
        <v>1</v>
      </c>
      <c r="T71" s="26">
        <v>0</v>
      </c>
      <c r="U71" s="24" t="str">
        <f t="shared" si="24"/>
        <v>00000000</v>
      </c>
      <c r="V71" s="26">
        <v>0</v>
      </c>
      <c r="W71" s="25">
        <f t="shared" si="25"/>
        <v>0</v>
      </c>
      <c r="X71" s="26">
        <v>0</v>
      </c>
      <c r="Y71" s="25">
        <f t="shared" si="26"/>
        <v>0</v>
      </c>
      <c r="Z71" s="26">
        <v>0</v>
      </c>
      <c r="AA71" s="25">
        <f t="shared" si="27"/>
        <v>0</v>
      </c>
    </row>
    <row r="72" spans="1:27" x14ac:dyDescent="0.25">
      <c r="A72" s="22" t="s">
        <v>20</v>
      </c>
      <c r="B72" s="23">
        <v>9</v>
      </c>
      <c r="C72" s="24" t="str">
        <f t="shared" si="17"/>
        <v>9</v>
      </c>
      <c r="D72" s="24">
        <v>63</v>
      </c>
      <c r="E72" s="24" t="str">
        <f t="shared" si="18"/>
        <v>111111</v>
      </c>
      <c r="F72" s="24">
        <v>500</v>
      </c>
      <c r="G72" s="24" t="str">
        <f t="shared" si="19"/>
        <v>000001F4</v>
      </c>
      <c r="H72" s="25">
        <v>400</v>
      </c>
      <c r="I72" s="24" t="str">
        <f t="shared" si="19"/>
        <v>00000190</v>
      </c>
      <c r="J72" s="25">
        <v>0</v>
      </c>
      <c r="K72" s="25">
        <f t="shared" si="20"/>
        <v>0</v>
      </c>
      <c r="L72" s="25">
        <v>0</v>
      </c>
      <c r="M72" s="25">
        <f t="shared" si="20"/>
        <v>0</v>
      </c>
      <c r="N72" s="23">
        <v>0</v>
      </c>
      <c r="O72" s="25">
        <f t="shared" si="21"/>
        <v>0</v>
      </c>
      <c r="P72" s="26">
        <v>0</v>
      </c>
      <c r="Q72" s="25">
        <f t="shared" si="22"/>
        <v>0</v>
      </c>
      <c r="R72" s="26">
        <v>1</v>
      </c>
      <c r="S72" s="25">
        <f t="shared" si="23"/>
        <v>1</v>
      </c>
      <c r="T72" s="26">
        <v>0</v>
      </c>
      <c r="U72" s="24" t="str">
        <f t="shared" si="24"/>
        <v>00000000</v>
      </c>
      <c r="V72" s="26">
        <v>0</v>
      </c>
      <c r="W72" s="25">
        <f t="shared" si="25"/>
        <v>0</v>
      </c>
      <c r="X72" s="26">
        <v>0</v>
      </c>
      <c r="Y72" s="25">
        <f t="shared" si="26"/>
        <v>0</v>
      </c>
      <c r="Z72" s="26">
        <v>0</v>
      </c>
      <c r="AA72" s="25">
        <f t="shared" si="27"/>
        <v>0</v>
      </c>
    </row>
    <row r="73" spans="1:27" x14ac:dyDescent="0.25">
      <c r="A73" s="5" t="s">
        <v>26</v>
      </c>
      <c r="B73" s="5">
        <v>0</v>
      </c>
      <c r="C73" s="5" t="str">
        <f t="shared" si="17"/>
        <v>0</v>
      </c>
      <c r="D73" s="5">
        <v>0</v>
      </c>
      <c r="E73" s="5" t="str">
        <f t="shared" si="18"/>
        <v>000000</v>
      </c>
      <c r="F73" s="5">
        <v>500</v>
      </c>
      <c r="G73" s="5" t="str">
        <f t="shared" si="19"/>
        <v>000001F4</v>
      </c>
      <c r="H73" s="5">
        <v>401</v>
      </c>
      <c r="I73" s="5" t="str">
        <f t="shared" si="19"/>
        <v>00000191</v>
      </c>
      <c r="J73" s="5">
        <v>1</v>
      </c>
      <c r="K73" s="5">
        <f t="shared" si="20"/>
        <v>1</v>
      </c>
      <c r="L73" s="5">
        <v>0</v>
      </c>
      <c r="M73" s="5">
        <f t="shared" si="20"/>
        <v>0</v>
      </c>
      <c r="N73" s="5">
        <v>0</v>
      </c>
      <c r="O73" s="5">
        <f t="shared" si="21"/>
        <v>0</v>
      </c>
      <c r="P73" s="5">
        <v>0</v>
      </c>
      <c r="Q73" s="5">
        <f t="shared" si="22"/>
        <v>0</v>
      </c>
      <c r="R73" s="5">
        <v>1</v>
      </c>
      <c r="S73" s="5">
        <f t="shared" si="23"/>
        <v>1</v>
      </c>
      <c r="T73" s="5">
        <v>0</v>
      </c>
      <c r="U73" s="5" t="str">
        <f t="shared" si="24"/>
        <v>00000000</v>
      </c>
      <c r="V73" s="5">
        <v>0</v>
      </c>
      <c r="W73" s="5">
        <f t="shared" si="25"/>
        <v>0</v>
      </c>
      <c r="X73" s="5">
        <v>0</v>
      </c>
      <c r="Y73" s="5">
        <f t="shared" si="26"/>
        <v>0</v>
      </c>
      <c r="Z73" s="6">
        <v>0</v>
      </c>
      <c r="AA73" s="5">
        <f t="shared" si="27"/>
        <v>0</v>
      </c>
    </row>
    <row r="74" spans="1:27" x14ac:dyDescent="0.25">
      <c r="A74" s="5" t="s">
        <v>26</v>
      </c>
      <c r="B74" s="5">
        <v>0</v>
      </c>
      <c r="C74" s="5" t="str">
        <f t="shared" si="17"/>
        <v>0</v>
      </c>
      <c r="D74" s="5">
        <v>0</v>
      </c>
      <c r="E74" s="5" t="str">
        <f t="shared" si="18"/>
        <v>000000</v>
      </c>
      <c r="F74" s="5">
        <v>500</v>
      </c>
      <c r="G74" s="5" t="str">
        <f t="shared" si="19"/>
        <v>000001F4</v>
      </c>
      <c r="H74" s="5">
        <v>402</v>
      </c>
      <c r="I74" s="5" t="str">
        <f t="shared" si="19"/>
        <v>00000192</v>
      </c>
      <c r="J74" s="5">
        <v>1</v>
      </c>
      <c r="K74" s="5">
        <f t="shared" si="20"/>
        <v>1</v>
      </c>
      <c r="L74" s="5">
        <v>0</v>
      </c>
      <c r="M74" s="5">
        <f t="shared" si="20"/>
        <v>0</v>
      </c>
      <c r="N74" s="5">
        <v>0</v>
      </c>
      <c r="O74" s="5">
        <f t="shared" si="21"/>
        <v>0</v>
      </c>
      <c r="P74" s="5">
        <v>0</v>
      </c>
      <c r="Q74" s="5">
        <f t="shared" si="22"/>
        <v>0</v>
      </c>
      <c r="R74" s="5">
        <v>1</v>
      </c>
      <c r="S74" s="5">
        <f t="shared" si="23"/>
        <v>1</v>
      </c>
      <c r="T74" s="5">
        <v>0</v>
      </c>
      <c r="U74" s="5" t="str">
        <f t="shared" si="24"/>
        <v>00000000</v>
      </c>
      <c r="V74" s="5">
        <v>0</v>
      </c>
      <c r="W74" s="5">
        <f t="shared" si="25"/>
        <v>0</v>
      </c>
      <c r="X74" s="5">
        <v>0</v>
      </c>
      <c r="Y74" s="5">
        <f t="shared" si="26"/>
        <v>0</v>
      </c>
      <c r="Z74" s="6">
        <v>0</v>
      </c>
      <c r="AA74" s="5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Diaz Gamarra</dc:creator>
  <cp:lastModifiedBy>Ivan Diaz Gamarra</cp:lastModifiedBy>
  <dcterms:created xsi:type="dcterms:W3CDTF">2015-06-05T18:17:20Z</dcterms:created>
  <dcterms:modified xsi:type="dcterms:W3CDTF">2023-11-05T07:59:22Z</dcterms:modified>
</cp:coreProperties>
</file>