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oolbox_projects\FlexTool3\"/>
    </mc:Choice>
  </mc:AlternateContent>
  <xr:revisionPtr revIDLastSave="0" documentId="13_ncr:1_{BF765DAF-A4BC-4B14-BC8A-06693F1623A7}" xr6:coauthVersionLast="47" xr6:coauthVersionMax="47" xr10:uidLastSave="{00000000-0000-0000-0000-000000000000}"/>
  <bookViews>
    <workbookView xWindow="30360" yWindow="0" windowWidth="21240" windowHeight="21000" tabRatio="1000" activeTab="7" xr2:uid="{D5BEC09F-8FA9-46E6-8F36-396DCDACE376}"/>
  </bookViews>
  <sheets>
    <sheet name="solve_sequence" sheetId="11" r:id="rId1"/>
    <sheet name="timeblocks" sheetId="14" r:id="rId2"/>
    <sheet name="timeline" sheetId="15" r:id="rId3"/>
    <sheet name="timeline_s" sheetId="17" r:id="rId4"/>
    <sheet name="timeblocks_timeline" sheetId="16" r:id="rId5"/>
    <sheet name="solve_p" sheetId="12" r:id="rId6"/>
    <sheet name="solve_period_timeblock" sheetId="13" r:id="rId7"/>
    <sheet name="node_c" sheetId="7" r:id="rId8"/>
    <sheet name="node_p" sheetId="19" r:id="rId9"/>
    <sheet name="node_t" sheetId="20" r:id="rId10"/>
    <sheet name="commodity_c" sheetId="1" r:id="rId11"/>
    <sheet name="commodity_node_c" sheetId="23" r:id="rId12"/>
    <sheet name="commodity_node_p" sheetId="24" r:id="rId13"/>
    <sheet name="connection_c" sheetId="2" r:id="rId14"/>
    <sheet name="connection_p" sheetId="42" r:id="rId15"/>
    <sheet name="connection_t" sheetId="43" r:id="rId16"/>
    <sheet name="connection_node_node" sheetId="25" r:id="rId17"/>
    <sheet name="profile_t" sheetId="10" r:id="rId18"/>
    <sheet name="unit_c" sheetId="18" r:id="rId19"/>
    <sheet name="unit_p" sheetId="21" r:id="rId20"/>
    <sheet name="unit_t" sheetId="22" r:id="rId21"/>
    <sheet name="unit_sourceProfile" sheetId="41" r:id="rId22"/>
    <sheet name="unit_sourceNode_c" sheetId="38" r:id="rId23"/>
    <sheet name="unit_sinkNode_c" sheetId="35" r:id="rId24"/>
    <sheet name="unit_sourceNode_t" sheetId="39" r:id="rId25"/>
    <sheet name="unit_sinkNode_t" sheetId="36" r:id="rId26"/>
    <sheet name="constraint_sense_c" sheetId="44" r:id="rId27"/>
    <sheet name="unit_sourceNode_constraint_c" sheetId="40" r:id="rId28"/>
    <sheet name="unit_sinkNode_constraint_c" sheetId="37" r:id="rId29"/>
    <sheet name="group_c" sheetId="6" r:id="rId30"/>
    <sheet name="group_connection" sheetId="26" r:id="rId31"/>
    <sheet name="group_connection_node" sheetId="28" r:id="rId32"/>
    <sheet name="group_node" sheetId="27" r:id="rId33"/>
    <sheet name="group_unit" sheetId="29" r:id="rId34"/>
    <sheet name="group_unit_node" sheetId="30" r:id="rId35"/>
    <sheet name="reserve_connection_node_c" sheetId="31" r:id="rId36"/>
    <sheet name="reserve_group_c" sheetId="32" r:id="rId37"/>
    <sheet name="reserve_group_t" sheetId="34" r:id="rId38"/>
    <sheet name="reserve_unit_node_c" sheetId="33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</calcChain>
</file>

<file path=xl/sharedStrings.xml><?xml version="1.0" encoding="utf-8"?>
<sst xmlns="http://schemas.openxmlformats.org/spreadsheetml/2006/main" count="576" uniqueCount="220">
  <si>
    <t>commodity</t>
  </si>
  <si>
    <t>alternative</t>
  </si>
  <si>
    <t>co2_content</t>
  </si>
  <si>
    <t>efficiency</t>
  </si>
  <si>
    <t>existing</t>
  </si>
  <si>
    <t>fixed_cost</t>
  </si>
  <si>
    <t>has_DC</t>
  </si>
  <si>
    <t>interest_rate</t>
  </si>
  <si>
    <t>invest_cost</t>
  </si>
  <si>
    <t>invest_forced</t>
  </si>
  <si>
    <t>invest_max_period</t>
  </si>
  <si>
    <t>invest_max_total</t>
  </si>
  <si>
    <t>invest_method</t>
  </si>
  <si>
    <t>lifetime</t>
  </si>
  <si>
    <t>retire_forced</t>
  </si>
  <si>
    <t>retire_max_period</t>
  </si>
  <si>
    <t>retire_max_total</t>
  </si>
  <si>
    <t>startup_cost</t>
  </si>
  <si>
    <t>startup_method</t>
  </si>
  <si>
    <t>transfer_method</t>
  </si>
  <si>
    <t>variable_cost</t>
  </si>
  <si>
    <t>[factor] Efficiency of a connection. Constant or time.</t>
  </si>
  <si>
    <t>[MW] Existing capacity. Constant.</t>
  </si>
  <si>
    <t>[€/MW] Annual fixed cost. Constant or period.</t>
  </si>
  <si>
    <t>A flag whether the connection is DC. Default false.</t>
  </si>
  <si>
    <t>[e.g. 0.05 equals 5%] Interest rate for investments. Constant or period.</t>
  </si>
  <si>
    <t>[MW] Capacity that must be invested in a given period. Investment cost will be included in the cost results. Constant or period.</t>
  </si>
  <si>
    <t>[MW] Maximum investment. Period.</t>
  </si>
  <si>
    <t>[MW] Maximum investment over all solves. Constant.</t>
  </si>
  <si>
    <t>Choice of investment method: one_cost for constant invest_cost and timeseries_cost for changing invest_cost</t>
  </si>
  <si>
    <t>[years] Used to calculate annuity together with interest rate. Constant or period.</t>
  </si>
  <si>
    <t>[MW] Forced retired capacity. Period.</t>
  </si>
  <si>
    <t>[MW] Maximum retired capacity. Period.</t>
  </si>
  <si>
    <t>[MW] Maximum retired capacity over all solves. Constant.</t>
  </si>
  <si>
    <t>Choice of startup method</t>
  </si>
  <si>
    <t>Choice of transfer method</t>
  </si>
  <si>
    <t>[€/MWh] Variable cost for trasferring over the connection. Constant or time.</t>
  </si>
  <si>
    <t>connection</t>
  </si>
  <si>
    <t>time</t>
  </si>
  <si>
    <t>Base</t>
  </si>
  <si>
    <t>t0001</t>
  </si>
  <si>
    <t>t0002</t>
  </si>
  <si>
    <t>Conn1</t>
  </si>
  <si>
    <t>period</t>
  </si>
  <si>
    <t>y2020</t>
  </si>
  <si>
    <t>y2025</t>
  </si>
  <si>
    <t>[€/MW] Investment cost for new ''virtual'' capacity. Constant or period.</t>
  </si>
  <si>
    <t>capacity_margin</t>
  </si>
  <si>
    <t>[MW] How much capacity a node group is required to have in addition to the peak net load in the investment time series. Used only by the investment mode. Constant or period.</t>
  </si>
  <si>
    <t>co2_price</t>
  </si>
  <si>
    <t>[CUR/ton] CO2 price for a group of nodes. Constant or period.</t>
  </si>
  <si>
    <t>has_capacity_margin</t>
  </si>
  <si>
    <t>A flag whether the group of nodes has a capacity margin constraint in the investment mode.</t>
  </si>
  <si>
    <t>has_inertia</t>
  </si>
  <si>
    <t>A flag whether the group of nodes has an inertia constraint active.</t>
  </si>
  <si>
    <t>has_non_synchronous</t>
  </si>
  <si>
    <t>A flag whether the group of nodes has the non-synchronous share constraint active.</t>
  </si>
  <si>
    <t>inertia_limit</t>
  </si>
  <si>
    <t>[MWs] Minimum for synchronous inertia in the group of nodes. Constant or period.</t>
  </si>
  <si>
    <t>[MW or MWh] Maximum investment per period to the virtual capacity of a group of units or to the storage capacity of a group of nodes. Period.</t>
  </si>
  <si>
    <t>[MW or MWh] Maximum investment to the virtual capacity of a group of units or to the storage capacity of a group of nodes. Total over all solves. Constant.</t>
  </si>
  <si>
    <t>invest_min_period</t>
  </si>
  <si>
    <t>[MW or MWh] Minimum investment per period to the virtual capacity of a group of units or to the storage capacity of a group of nodes. Period.</t>
  </si>
  <si>
    <t>invest_min_total</t>
  </si>
  <si>
    <t>[MW or MWh] Minimum investment to the virtual capacity of a group of units or to the storage capacity of a group of nodes. Total over all solves. Constant.</t>
  </si>
  <si>
    <t>non_synchronous_limit</t>
  </si>
  <si>
    <t>[share, e.g. 0.8 means 80%] The maximum share of non-synchronous generation in the node group. Constant or period.</t>
  </si>
  <si>
    <t>penalty_inertia</t>
  </si>
  <si>
    <t>[€/MWs] Penalty for violating the inertia constraint. Constant.</t>
  </si>
  <si>
    <t>group</t>
  </si>
  <si>
    <t>node</t>
  </si>
  <si>
    <t>annual_flow</t>
  </si>
  <si>
    <t>has_balance</t>
  </si>
  <si>
    <t>has_inflow</t>
  </si>
  <si>
    <t>has_state</t>
  </si>
  <si>
    <t>inflow</t>
  </si>
  <si>
    <t>invest_max_time</t>
  </si>
  <si>
    <t>penalty_down</t>
  </si>
  <si>
    <t>penalty_up</t>
  </si>
  <si>
    <t>self_discharge_loss</t>
  </si>
  <si>
    <t>virtual_unitsize</t>
  </si>
  <si>
    <t>[MWh] Annual flow in energy units (always positive, the sign of inflow defines in/out). Inflow time series is scaled to match annual flow. Default value is the absolute of inflow. Constant or period.</t>
  </si>
  <si>
    <t>[MWh] Existing storage capacity. Constant.</t>
  </si>
  <si>
    <t>[€/MWh] Annual fixed cost for storage. Constant or period.</t>
  </si>
  <si>
    <t>A flag whether node has inflow.</t>
  </si>
  <si>
    <t>A flag whether has a state variable (storage).</t>
  </si>
  <si>
    <t>[MWh] Inflow into the node (negative is outflow). Constant or period.</t>
  </si>
  <si>
    <t>[€/MWh] Investment cost for new storage capacity. Constant or period.</t>
  </si>
  <si>
    <t>[MWh] Storage capacity that must be invested in a given period. Investment cost will be included in the cost results. Constant or period.</t>
  </si>
  <si>
    <t>[MWh] Maximum storage investment. Period.</t>
  </si>
  <si>
    <t>[MWh] Maximum investment over all solves. Constant.</t>
  </si>
  <si>
    <t>[MWh] Forced retired storage capacity. Period.</t>
  </si>
  <si>
    <t>[MW] Maximum retired storage capacity. Period.</t>
  </si>
  <si>
    <t>[MW] Maximum retired storage capacity over all solves. Constant.</t>
  </si>
  <si>
    <t>[e.g. 0.01 means 1% every hour] Loss of stored energy over time. Constant or time.</t>
  </si>
  <si>
    <t>[MW] Size of single storage unit - used for investments and some technical limits. If not provided, the sum of outputs from the storage is assumed. Constant.</t>
  </si>
  <si>
    <t>[CO2 ton per MWh] Constant.</t>
  </si>
  <si>
    <t>invest_periods</t>
  </si>
  <si>
    <t>realized_periods</t>
  </si>
  <si>
    <t>Array of periods where investments are allowed.</t>
  </si>
  <si>
    <t>Array of periods that will be realized in the solve.</t>
  </si>
  <si>
    <t>solve</t>
  </si>
  <si>
    <t>p2020</t>
  </si>
  <si>
    <t>p2025</t>
  </si>
  <si>
    <t>array_index</t>
  </si>
  <si>
    <t>mode</t>
  </si>
  <si>
    <t>A choice of solve mode</t>
  </si>
  <si>
    <t>invest</t>
  </si>
  <si>
    <t>Map of periods with associated timeblocks that will be included in the solve. Index: period name, value: timeblock name.</t>
  </si>
  <si>
    <t>full_1day</t>
  </si>
  <si>
    <t>Map for indicating how many years from the present solve are the periods included in the solve. Used for discounting. Index: period, value: years.</t>
  </si>
  <si>
    <t>sequence_index</t>
  </si>
  <si>
    <t>full1_day</t>
  </si>
  <si>
    <t>block_durations</t>
  </si>
  <si>
    <t>Map of block durations. Index: timestep name where the block starts, value: block duration in time steps.</t>
  </si>
  <si>
    <t>timestep</t>
  </si>
  <si>
    <t>duration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</si>
  <si>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</si>
  <si>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</si>
  <si>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</si>
  <si>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</si>
  <si>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</si>
  <si>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</si>
  <si>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</si>
  <si>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</si>
  <si>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</si>
  <si>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</si>
  <si>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</si>
  <si>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</si>
  <si>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</si>
  <si>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</si>
  <si>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</si>
  <si>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</si>
  <si>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</si>
  <si>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</si>
  <si>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</si>
  <si>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</si>
  <si>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</si>
  <si>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</si>
  <si>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timeline</t>
  </si>
  <si>
    <t>y2000_24h</t>
  </si>
  <si>
    <t>Total duration of the timeline in years. Used to relate operational part of the model with the annualized part of the model.</t>
  </si>
  <si>
    <t>timeline_duration_in_years</t>
  </si>
  <si>
    <t>constraint_constant</t>
  </si>
  <si>
    <t>[MW or MWh] A constant offset for user defined constraints. Constant.</t>
  </si>
  <si>
    <t>conversion_method</t>
  </si>
  <si>
    <t>Choice of conversion method.</t>
  </si>
  <si>
    <t>[factor] Efficiency of a unit. Constant or time.</t>
  </si>
  <si>
    <t>efficiency_at_min_load</t>
  </si>
  <si>
    <t>[e.g. 0.4 means 40%] Efficiency of the unit at minimum load. Applies only if the unit has an online variable. Constant.</t>
  </si>
  <si>
    <t>inertia_constant</t>
  </si>
  <si>
    <t>one_cost</t>
  </si>
  <si>
    <t>min_downtime</t>
  </si>
  <si>
    <t>min_load</t>
  </si>
  <si>
    <t>[0-1] Minimum load of the unit. Applies only if the unit has an online variable. Constant.</t>
  </si>
  <si>
    <t>min_uptime</t>
  </si>
  <si>
    <t>minimum_time_method</t>
  </si>
  <si>
    <t>Choice between minimum up- and downtimes.</t>
  </si>
  <si>
    <t>ramp_cost</t>
  </si>
  <si>
    <t>ramp_method</t>
  </si>
  <si>
    <t>Choice of ramp methods.</t>
  </si>
  <si>
    <t>ramp_speed_down</t>
  </si>
  <si>
    <t>[per unit  / minute] Maximum ramp down speed. Constant.</t>
  </si>
  <si>
    <t>ramp_speed_up</t>
  </si>
  <si>
    <t>[per unit  / minute] Maximum ramp up speed. Constant.</t>
  </si>
  <si>
    <t>[CUR/MWh] Variable operating cost. Fuel and CO2 cost can be given through separate means. Constant or time.</t>
  </si>
  <si>
    <t>[MW] Size of single unit - used for investments and some technical limits. If not provided, the sum of outputs from the unit is assumed. Constant.</t>
  </si>
  <si>
    <t>unit</t>
  </si>
  <si>
    <t>[€/MW] Investment cost of the unit. Constant or period.</t>
  </si>
  <si>
    <t>[€/MW] Penalty cost for increasing consumption in the node. Constant or time.</t>
  </si>
  <si>
    <t>[€/MW] Penalty cost for decreasing consumption in the node. Constant or time.</t>
  </si>
  <si>
    <t>[MWs/MW] Inertia constant for a synchronously connected unit. Constant.</t>
  </si>
  <si>
    <t>[hours] Constant.</t>
  </si>
  <si>
    <t>[€/MW] Cost of ramping the unit. Constant or period.</t>
  </si>
  <si>
    <t>[CUR/MW] Cost of starting up one MW of ''virtual'' capacity. Constant.</t>
  </si>
  <si>
    <t>price</t>
  </si>
  <si>
    <t>[€/MWh] Price of the commodity. Constant or period.</t>
  </si>
  <si>
    <t>reserve</t>
  </si>
  <si>
    <t>upDown</t>
  </si>
  <si>
    <t>increase_reserve_ratio</t>
  </si>
  <si>
    <t>[factor] The reserve is increased by generation from this unit multiplied this ratio. Constant.</t>
  </si>
  <si>
    <t>large_failure_ratio</t>
  </si>
  <si>
    <t>max_share</t>
  </si>
  <si>
    <t>[factor] Maximum ratio for the transfer of reserve to this node. Constant.</t>
  </si>
  <si>
    <t>reliability</t>
  </si>
  <si>
    <t>[factor] The share of the reservation that is counted to reserves (sometimes reserve sources are not fully trusted). Constant.</t>
  </si>
  <si>
    <t>penalty_reserve</t>
  </si>
  <si>
    <t>[€/MW] Penalty for violating a reserve constraint. Constant.</t>
  </si>
  <si>
    <t>reservation</t>
  </si>
  <si>
    <t>[MW] Amount of reserve to be reserved. Constant or time.</t>
  </si>
  <si>
    <t>reserve_method</t>
  </si>
  <si>
    <t>Choice of reserve method.</t>
  </si>
  <si>
    <t>[factor] Each unit using the N-1 failure method will have a separate constraint to require sufficient reserve to cover a failure of the unit generation (multiplied by this ratio). Constant.</t>
  </si>
  <si>
    <t>[factor] Each connection using the N-1 failure method will have a separate constraint to require sufficient reserve to cover a failure of the unit generation (multiplied by this ratio). Constant.</t>
  </si>
  <si>
    <t>coefficient</t>
  </si>
  <si>
    <t>constraint_coefficient</t>
  </si>
  <si>
    <t>[factor] Coefficient to scale the output from a unit to a particular node (also affected by unit efficiency). Constant.</t>
  </si>
  <si>
    <t>A map of coefficients to represent the participation of the unit to node link in user-defined constraints. Index: constraint name, value: coefficient.</t>
  </si>
  <si>
    <t>[€/MWh] Variable cost for energy flows. Constant or time.</t>
  </si>
  <si>
    <t>constraint</t>
  </si>
  <si>
    <t>profile</t>
  </si>
  <si>
    <t>i2020</t>
  </si>
  <si>
    <t>i2025</t>
  </si>
  <si>
    <t>Wind1</t>
  </si>
  <si>
    <t>not_allowed</t>
  </si>
  <si>
    <t>NodeA</t>
  </si>
  <si>
    <t>NodeB</t>
  </si>
  <si>
    <t>Coal_node</t>
  </si>
  <si>
    <t>Coal_plant</t>
  </si>
  <si>
    <t>Wind_plant</t>
  </si>
  <si>
    <t>Coal</t>
  </si>
  <si>
    <t>Commodity_nodes</t>
  </si>
  <si>
    <t>[MWh] Annual flow in energy units (always positive, the sign of inflow defines in/out). Inflow time series is scaled to match annual flow. Default value is calculated from the absolute of inflow time series. Constant or period.</t>
  </si>
  <si>
    <t>sense</t>
  </si>
  <si>
    <t>constant</t>
  </si>
  <si>
    <t>Constraints and the sense of the constraint (greater_than, equal, less_than) as well as a constant factor for the constraint equation.</t>
  </si>
  <si>
    <t>timeblocks</t>
  </si>
  <si>
    <t>discount_years</t>
  </si>
  <si>
    <t>yes</t>
  </si>
  <si>
    <t>A flag whether the node has a balance constraint.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</si>
</sst>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D032-37A5-47CC-8407-C4F7168BB93B}">
  <dimension ref="A1:G4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6.42578125" style="4" customWidth="1"/>
    <col min="4" max="4" width="14.85546875" customWidth="1"/>
    <col min="5" max="5" width="19.28515625" customWidth="1"/>
    <col min="6" max="6" width="16.42578125" customWidth="1"/>
    <col min="7" max="16" width="11.5703125" customWidth="1"/>
  </cols>
  <sheetData>
    <row r="1" spans="1:7" x14ac:dyDescent="0.25">
      <c r="A1" s="3"/>
      <c r="B1" s="3"/>
      <c r="C1" s="3"/>
      <c r="D1" t="s">
        <v>106</v>
      </c>
    </row>
    <row r="2" spans="1:7" s="3" customFormat="1" x14ac:dyDescent="0.25">
      <c r="A2" s="8" t="s">
        <v>1</v>
      </c>
      <c r="B2" s="6" t="s">
        <v>101</v>
      </c>
      <c r="C2" s="7" t="s">
        <v>111</v>
      </c>
      <c r="D2" s="9" t="s">
        <v>105</v>
      </c>
      <c r="E2" s="9"/>
      <c r="F2" s="9"/>
    </row>
    <row r="3" spans="1:7" x14ac:dyDescent="0.25">
      <c r="A3" s="1" t="s">
        <v>39</v>
      </c>
      <c r="B3" s="2" t="s">
        <v>44</v>
      </c>
      <c r="C3" s="4">
        <v>1</v>
      </c>
      <c r="D3" t="s">
        <v>107</v>
      </c>
      <c r="G3" s="5"/>
    </row>
    <row r="4" spans="1:7" x14ac:dyDescent="0.25">
      <c r="A4" s="1" t="s">
        <v>39</v>
      </c>
      <c r="B4" s="2" t="s">
        <v>45</v>
      </c>
      <c r="C4" s="4">
        <v>2</v>
      </c>
      <c r="D4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504-C20F-4059-A948-7FE0BCADBAA0}">
  <dimension ref="A1:F2"/>
  <sheetViews>
    <sheetView workbookViewId="0">
      <selection activeCell="B1" sqref="B1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</cols>
  <sheetData>
    <row r="1" spans="1:6" x14ac:dyDescent="0.25">
      <c r="A1" s="3"/>
      <c r="B1" s="3"/>
      <c r="C1" s="3"/>
      <c r="D1" t="s">
        <v>169</v>
      </c>
      <c r="E1" t="s">
        <v>170</v>
      </c>
      <c r="F1" t="s">
        <v>94</v>
      </c>
    </row>
    <row r="2" spans="1:6" x14ac:dyDescent="0.25">
      <c r="A2" s="8" t="s">
        <v>1</v>
      </c>
      <c r="B2" s="6" t="s">
        <v>70</v>
      </c>
      <c r="C2" s="7" t="s">
        <v>38</v>
      </c>
      <c r="D2" s="9" t="s">
        <v>77</v>
      </c>
      <c r="E2" s="9" t="s">
        <v>78</v>
      </c>
      <c r="F2" s="9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A432-9F88-4927-B437-CA09DA61AB93}">
  <dimension ref="A1:C3"/>
  <sheetViews>
    <sheetView workbookViewId="0">
      <selection activeCell="A3" sqref="A3"/>
    </sheetView>
  </sheetViews>
  <sheetFormatPr defaultRowHeight="15" x14ac:dyDescent="0.25"/>
  <cols>
    <col min="1" max="1" width="11.85546875" style="1" customWidth="1"/>
    <col min="2" max="2" width="11.5703125" style="2" customWidth="1"/>
    <col min="3" max="3" width="12.28515625" customWidth="1"/>
  </cols>
  <sheetData>
    <row r="1" spans="1:3" x14ac:dyDescent="0.25">
      <c r="A1"/>
      <c r="B1"/>
      <c r="C1" t="s">
        <v>96</v>
      </c>
    </row>
    <row r="2" spans="1:3" x14ac:dyDescent="0.25">
      <c r="A2" s="8" t="s">
        <v>1</v>
      </c>
      <c r="B2" s="6" t="s">
        <v>0</v>
      </c>
      <c r="C2" s="9" t="s">
        <v>2</v>
      </c>
    </row>
    <row r="3" spans="1:3" x14ac:dyDescent="0.25">
      <c r="A3" s="1" t="s">
        <v>39</v>
      </c>
      <c r="B3" s="2" t="s">
        <v>210</v>
      </c>
      <c r="C3">
        <v>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F0A7-3963-4998-9482-2033971B0C97}">
  <dimension ref="A1:M3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10" width="11.5703125" customWidth="1"/>
  </cols>
  <sheetData>
    <row r="1" spans="1:13" x14ac:dyDescent="0.25">
      <c r="A1" s="3"/>
      <c r="B1" s="3"/>
      <c r="C1" s="3"/>
      <c r="D1" t="s">
        <v>176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8" t="s">
        <v>1</v>
      </c>
      <c r="B2" s="6" t="s">
        <v>0</v>
      </c>
      <c r="C2" s="7" t="s">
        <v>70</v>
      </c>
      <c r="D2" s="9" t="s">
        <v>175</v>
      </c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1" t="s">
        <v>39</v>
      </c>
      <c r="B3" s="2" t="s">
        <v>210</v>
      </c>
      <c r="C3" s="4" t="s">
        <v>207</v>
      </c>
      <c r="D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8DA1-A436-4EFF-909D-4060C6CDB560}">
  <dimension ref="A1:N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11" width="11.5703125" customWidth="1"/>
  </cols>
  <sheetData>
    <row r="1" spans="1:14" x14ac:dyDescent="0.25">
      <c r="A1" s="3"/>
      <c r="B1" s="3"/>
      <c r="C1" s="3"/>
      <c r="D1" s="3"/>
      <c r="E1" t="s">
        <v>176</v>
      </c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8" t="s">
        <v>1</v>
      </c>
      <c r="B2" s="6" t="s">
        <v>0</v>
      </c>
      <c r="C2" s="7" t="s">
        <v>70</v>
      </c>
      <c r="D2" s="10" t="s">
        <v>43</v>
      </c>
      <c r="E2" s="9" t="s">
        <v>175</v>
      </c>
      <c r="F2" s="3"/>
      <c r="G2" s="3"/>
      <c r="H2" s="3"/>
      <c r="I2" s="3"/>
      <c r="J2" s="3"/>
      <c r="K2" s="3"/>
      <c r="L2" s="3"/>
      <c r="M2" s="3"/>
      <c r="N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D2B2-1DE7-400D-8C40-2CD59BEE6EC3}">
  <dimension ref="A1:T3"/>
  <sheetViews>
    <sheetView workbookViewId="0">
      <selection activeCell="A3" sqref="A3"/>
    </sheetView>
  </sheetViews>
  <sheetFormatPr defaultRowHeight="15" x14ac:dyDescent="0.25"/>
  <cols>
    <col min="1" max="1" width="12.140625" style="1" customWidth="1"/>
    <col min="2" max="2" width="12" style="2" customWidth="1"/>
  </cols>
  <sheetData>
    <row r="1" spans="1:20" x14ac:dyDescent="0.25">
      <c r="A1" s="3"/>
      <c r="B1" s="3"/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46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174</v>
      </c>
      <c r="R1" t="s">
        <v>34</v>
      </c>
      <c r="S1" t="s">
        <v>35</v>
      </c>
      <c r="T1" t="s">
        <v>36</v>
      </c>
    </row>
    <row r="2" spans="1:20" x14ac:dyDescent="0.25">
      <c r="A2" s="8" t="s">
        <v>1</v>
      </c>
      <c r="B2" s="6" t="s">
        <v>37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</row>
    <row r="3" spans="1:20" x14ac:dyDescent="0.25">
      <c r="A3" s="1" t="s">
        <v>39</v>
      </c>
      <c r="B3" s="2" t="s">
        <v>42</v>
      </c>
      <c r="C3">
        <v>0.99</v>
      </c>
      <c r="D3">
        <v>100</v>
      </c>
      <c r="G3">
        <v>0.05</v>
      </c>
      <c r="H3">
        <v>500</v>
      </c>
      <c r="K3">
        <v>100</v>
      </c>
      <c r="M3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CDA4-FFE3-4938-9213-CC2F8772241C}">
  <dimension ref="A1:K4"/>
  <sheetViews>
    <sheetView workbookViewId="0"/>
  </sheetViews>
  <sheetFormatPr defaultRowHeight="15" x14ac:dyDescent="0.25"/>
  <cols>
    <col min="1" max="1" width="12.140625" style="1" customWidth="1"/>
    <col min="2" max="2" width="12" style="2" customWidth="1"/>
    <col min="3" max="3" width="11.85546875" style="4" customWidth="1"/>
  </cols>
  <sheetData>
    <row r="1" spans="1:11" x14ac:dyDescent="0.25">
      <c r="A1" s="3"/>
      <c r="B1" s="3"/>
      <c r="C1" s="3"/>
      <c r="D1" t="s">
        <v>23</v>
      </c>
      <c r="E1" t="s">
        <v>25</v>
      </c>
      <c r="F1" t="s">
        <v>46</v>
      </c>
      <c r="G1" t="s">
        <v>26</v>
      </c>
      <c r="H1" t="s">
        <v>27</v>
      </c>
      <c r="I1" t="s">
        <v>30</v>
      </c>
      <c r="J1" t="s">
        <v>31</v>
      </c>
      <c r="K1" t="s">
        <v>32</v>
      </c>
    </row>
    <row r="2" spans="1:11" x14ac:dyDescent="0.25">
      <c r="A2" s="8" t="s">
        <v>1</v>
      </c>
      <c r="B2" s="6" t="s">
        <v>37</v>
      </c>
      <c r="C2" s="7" t="s">
        <v>43</v>
      </c>
      <c r="D2" s="9" t="s">
        <v>5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13</v>
      </c>
      <c r="J2" s="9" t="s">
        <v>14</v>
      </c>
      <c r="K2" s="9" t="s">
        <v>15</v>
      </c>
    </row>
    <row r="3" spans="1:11" x14ac:dyDescent="0.25">
      <c r="A3" s="1" t="s">
        <v>39</v>
      </c>
      <c r="B3" s="2" t="s">
        <v>42</v>
      </c>
      <c r="C3" s="4" t="s">
        <v>102</v>
      </c>
      <c r="H3">
        <v>50</v>
      </c>
    </row>
    <row r="4" spans="1:11" x14ac:dyDescent="0.25">
      <c r="A4" s="1" t="s">
        <v>39</v>
      </c>
      <c r="B4" s="2" t="s">
        <v>42</v>
      </c>
      <c r="C4" s="4" t="s">
        <v>103</v>
      </c>
      <c r="H4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7950-BDFF-4B0B-89C1-36AC76A9D30A}">
  <dimension ref="A1:E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2" customWidth="1"/>
    <col min="5" max="5" width="13" customWidth="1"/>
  </cols>
  <sheetData>
    <row r="1" spans="1:5" x14ac:dyDescent="0.25">
      <c r="A1" s="3"/>
      <c r="B1" s="3"/>
      <c r="C1" s="3"/>
      <c r="D1" t="s">
        <v>21</v>
      </c>
      <c r="E1" t="s">
        <v>36</v>
      </c>
    </row>
    <row r="2" spans="1:5" x14ac:dyDescent="0.25">
      <c r="A2" s="8" t="s">
        <v>1</v>
      </c>
      <c r="B2" s="6" t="s">
        <v>37</v>
      </c>
      <c r="C2" s="7" t="s">
        <v>38</v>
      </c>
      <c r="D2" s="9" t="s">
        <v>3</v>
      </c>
      <c r="E2" s="9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9BFC-2A05-4741-ADBE-AFE66F77AC46}">
  <dimension ref="A1:L2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37</v>
      </c>
      <c r="B1" s="7" t="s">
        <v>70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2" t="s">
        <v>42</v>
      </c>
      <c r="B2" s="4" t="s">
        <v>205</v>
      </c>
      <c r="C2" s="11" t="s">
        <v>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9B28-F2BE-409F-B1A6-1F5F2146177E}">
  <dimension ref="A1:C27"/>
  <sheetViews>
    <sheetView workbookViewId="0">
      <selection activeCell="U42" sqref="U42"/>
    </sheetView>
  </sheetViews>
  <sheetFormatPr defaultRowHeight="15" x14ac:dyDescent="0.25"/>
  <cols>
    <col min="1" max="1" width="14.7109375" style="4" customWidth="1"/>
    <col min="2" max="2" width="12" style="3" customWidth="1"/>
  </cols>
  <sheetData>
    <row r="1" spans="1:3" s="1" customFormat="1" x14ac:dyDescent="0.25">
      <c r="A1" t="s">
        <v>46</v>
      </c>
      <c r="B1" s="8" t="s">
        <v>1</v>
      </c>
      <c r="C1" s="1" t="s">
        <v>39</v>
      </c>
    </row>
    <row r="2" spans="1:3" s="2" customFormat="1" x14ac:dyDescent="0.25">
      <c r="A2" s="9" t="s">
        <v>3</v>
      </c>
      <c r="B2" s="6" t="s">
        <v>200</v>
      </c>
      <c r="C2" s="2" t="s">
        <v>203</v>
      </c>
    </row>
    <row r="3" spans="1:3" x14ac:dyDescent="0.25">
      <c r="A3" s="7" t="s">
        <v>38</v>
      </c>
    </row>
    <row r="4" spans="1:3" x14ac:dyDescent="0.25">
      <c r="A4" s="4" t="s">
        <v>40</v>
      </c>
      <c r="C4">
        <v>0.4</v>
      </c>
    </row>
    <row r="5" spans="1:3" x14ac:dyDescent="0.25">
      <c r="A5" s="4" t="s">
        <v>41</v>
      </c>
      <c r="C5">
        <v>0.5</v>
      </c>
    </row>
    <row r="6" spans="1:3" x14ac:dyDescent="0.25">
      <c r="A6" s="4" t="s">
        <v>117</v>
      </c>
      <c r="C6">
        <v>0.7</v>
      </c>
    </row>
    <row r="7" spans="1:3" x14ac:dyDescent="0.25">
      <c r="A7" s="4" t="s">
        <v>118</v>
      </c>
      <c r="C7">
        <v>0.9</v>
      </c>
    </row>
    <row r="8" spans="1:3" x14ac:dyDescent="0.25">
      <c r="A8" s="4" t="s">
        <v>119</v>
      </c>
      <c r="C8">
        <v>0.5</v>
      </c>
    </row>
    <row r="9" spans="1:3" x14ac:dyDescent="0.25">
      <c r="A9" s="4" t="s">
        <v>120</v>
      </c>
      <c r="C9">
        <v>0.4</v>
      </c>
    </row>
    <row r="10" spans="1:3" x14ac:dyDescent="0.25">
      <c r="A10" s="4" t="s">
        <v>121</v>
      </c>
      <c r="C10">
        <v>0.3</v>
      </c>
    </row>
    <row r="11" spans="1:3" x14ac:dyDescent="0.25">
      <c r="A11" s="4" t="s">
        <v>122</v>
      </c>
      <c r="C11">
        <v>0.2</v>
      </c>
    </row>
    <row r="12" spans="1:3" x14ac:dyDescent="0.25">
      <c r="A12" s="4" t="s">
        <v>123</v>
      </c>
      <c r="C12">
        <v>0.1</v>
      </c>
    </row>
    <row r="13" spans="1:3" x14ac:dyDescent="0.25">
      <c r="A13" s="4" t="s">
        <v>124</v>
      </c>
      <c r="C13">
        <v>0.25</v>
      </c>
    </row>
    <row r="14" spans="1:3" x14ac:dyDescent="0.25">
      <c r="A14" s="4" t="s">
        <v>125</v>
      </c>
      <c r="C14">
        <v>0.25</v>
      </c>
    </row>
    <row r="15" spans="1:3" x14ac:dyDescent="0.25">
      <c r="A15" s="4" t="s">
        <v>126</v>
      </c>
      <c r="C15">
        <v>0.25</v>
      </c>
    </row>
    <row r="16" spans="1:3" x14ac:dyDescent="0.25">
      <c r="A16" s="4" t="s">
        <v>127</v>
      </c>
      <c r="C16">
        <v>0.25</v>
      </c>
    </row>
    <row r="17" spans="1:3" x14ac:dyDescent="0.25">
      <c r="A17" s="4" t="s">
        <v>128</v>
      </c>
      <c r="C17">
        <v>0.25</v>
      </c>
    </row>
    <row r="18" spans="1:3" x14ac:dyDescent="0.25">
      <c r="A18" s="4" t="s">
        <v>129</v>
      </c>
      <c r="C18">
        <v>0.25</v>
      </c>
    </row>
    <row r="19" spans="1:3" x14ac:dyDescent="0.25">
      <c r="A19" s="4" t="s">
        <v>130</v>
      </c>
      <c r="C19">
        <v>0.25</v>
      </c>
    </row>
    <row r="20" spans="1:3" x14ac:dyDescent="0.25">
      <c r="A20" s="4" t="s">
        <v>131</v>
      </c>
      <c r="C20">
        <v>0.25</v>
      </c>
    </row>
    <row r="21" spans="1:3" x14ac:dyDescent="0.25">
      <c r="A21" s="4" t="s">
        <v>132</v>
      </c>
      <c r="C21">
        <v>0.25</v>
      </c>
    </row>
    <row r="22" spans="1:3" x14ac:dyDescent="0.25">
      <c r="A22" s="4" t="s">
        <v>133</v>
      </c>
      <c r="C22">
        <v>0.25</v>
      </c>
    </row>
    <row r="23" spans="1:3" x14ac:dyDescent="0.25">
      <c r="A23" s="4" t="s">
        <v>134</v>
      </c>
      <c r="C23">
        <v>0.25</v>
      </c>
    </row>
    <row r="24" spans="1:3" x14ac:dyDescent="0.25">
      <c r="A24" s="4" t="s">
        <v>135</v>
      </c>
      <c r="C24">
        <v>0.25</v>
      </c>
    </row>
    <row r="25" spans="1:3" x14ac:dyDescent="0.25">
      <c r="A25" s="4" t="s">
        <v>136</v>
      </c>
      <c r="C25">
        <v>0.25</v>
      </c>
    </row>
    <row r="26" spans="1:3" x14ac:dyDescent="0.25">
      <c r="A26" s="4" t="s">
        <v>137</v>
      </c>
      <c r="C26">
        <v>0.25</v>
      </c>
    </row>
    <row r="27" spans="1:3" x14ac:dyDescent="0.25">
      <c r="A27" s="4" t="s">
        <v>138</v>
      </c>
      <c r="C27">
        <v>0.25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729E-584E-41E3-B72E-7B2979330C88}">
  <dimension ref="A1:AB4"/>
  <sheetViews>
    <sheetView workbookViewId="0">
      <selection activeCell="A4" sqref="A4"/>
    </sheetView>
  </sheetViews>
  <sheetFormatPr defaultRowHeight="15" x14ac:dyDescent="0.25"/>
  <cols>
    <col min="1" max="1" width="12.7109375" style="1" customWidth="1"/>
    <col min="2" max="2" width="17.5703125" style="2" customWidth="1"/>
    <col min="3" max="14" width="11.5703125" customWidth="1"/>
  </cols>
  <sheetData>
    <row r="1" spans="1:28" x14ac:dyDescent="0.25">
      <c r="A1" s="3"/>
      <c r="B1" s="3"/>
      <c r="C1" t="s">
        <v>144</v>
      </c>
      <c r="D1" t="s">
        <v>146</v>
      </c>
      <c r="E1" t="s">
        <v>147</v>
      </c>
      <c r="F1" t="s">
        <v>149</v>
      </c>
      <c r="G1" t="s">
        <v>22</v>
      </c>
      <c r="H1" t="s">
        <v>23</v>
      </c>
      <c r="I1" t="s">
        <v>171</v>
      </c>
      <c r="J1" t="s">
        <v>25</v>
      </c>
      <c r="K1" t="s">
        <v>168</v>
      </c>
      <c r="L1" t="s">
        <v>26</v>
      </c>
      <c r="M1" t="s">
        <v>28</v>
      </c>
      <c r="N1" t="s">
        <v>29</v>
      </c>
      <c r="O1" t="s">
        <v>30</v>
      </c>
      <c r="P1" t="s">
        <v>172</v>
      </c>
      <c r="Q1" t="s">
        <v>154</v>
      </c>
      <c r="R1" t="s">
        <v>172</v>
      </c>
      <c r="S1" t="s">
        <v>157</v>
      </c>
      <c r="T1" t="s">
        <v>173</v>
      </c>
      <c r="U1" t="s">
        <v>160</v>
      </c>
      <c r="V1" t="s">
        <v>162</v>
      </c>
      <c r="W1" t="s">
        <v>164</v>
      </c>
      <c r="X1" t="s">
        <v>33</v>
      </c>
      <c r="Y1" t="s">
        <v>174</v>
      </c>
      <c r="Z1" t="s">
        <v>34</v>
      </c>
      <c r="AA1" t="s">
        <v>165</v>
      </c>
      <c r="AB1" t="s">
        <v>166</v>
      </c>
    </row>
    <row r="2" spans="1:28" x14ac:dyDescent="0.25">
      <c r="A2" s="8" t="s">
        <v>1</v>
      </c>
      <c r="B2" s="6" t="s">
        <v>167</v>
      </c>
      <c r="C2" s="9" t="s">
        <v>143</v>
      </c>
      <c r="D2" s="9" t="s">
        <v>145</v>
      </c>
      <c r="E2" s="9" t="s">
        <v>3</v>
      </c>
      <c r="F2" s="9" t="s">
        <v>148</v>
      </c>
      <c r="G2" s="9" t="s">
        <v>4</v>
      </c>
      <c r="H2" s="9" t="s">
        <v>5</v>
      </c>
      <c r="I2" s="9" t="s">
        <v>150</v>
      </c>
      <c r="J2" s="9" t="s">
        <v>7</v>
      </c>
      <c r="K2" s="9" t="s">
        <v>8</v>
      </c>
      <c r="L2" s="9" t="s">
        <v>9</v>
      </c>
      <c r="M2" s="9" t="s">
        <v>11</v>
      </c>
      <c r="N2" s="9" t="s">
        <v>12</v>
      </c>
      <c r="O2" s="9" t="s">
        <v>13</v>
      </c>
      <c r="P2" s="9" t="s">
        <v>152</v>
      </c>
      <c r="Q2" s="9" t="s">
        <v>153</v>
      </c>
      <c r="R2" s="9" t="s">
        <v>155</v>
      </c>
      <c r="S2" s="9" t="s">
        <v>156</v>
      </c>
      <c r="T2" s="9" t="s">
        <v>158</v>
      </c>
      <c r="U2" s="9" t="s">
        <v>159</v>
      </c>
      <c r="V2" s="9" t="s">
        <v>161</v>
      </c>
      <c r="W2" s="9" t="s">
        <v>163</v>
      </c>
      <c r="X2" s="9" t="s">
        <v>16</v>
      </c>
      <c r="Y2" s="9" t="s">
        <v>17</v>
      </c>
      <c r="Z2" s="9" t="s">
        <v>18</v>
      </c>
      <c r="AA2" s="9" t="s">
        <v>20</v>
      </c>
      <c r="AB2" s="9" t="s">
        <v>80</v>
      </c>
    </row>
    <row r="3" spans="1:28" x14ac:dyDescent="0.25">
      <c r="A3" s="1" t="s">
        <v>39</v>
      </c>
      <c r="B3" s="2" t="s">
        <v>208</v>
      </c>
      <c r="E3">
        <v>0.4</v>
      </c>
      <c r="F3" s="5"/>
      <c r="G3">
        <v>100</v>
      </c>
      <c r="K3">
        <v>1000</v>
      </c>
      <c r="N3" t="s">
        <v>151</v>
      </c>
      <c r="O3">
        <v>30</v>
      </c>
    </row>
    <row r="4" spans="1:28" x14ac:dyDescent="0.25">
      <c r="A4" s="1" t="s">
        <v>39</v>
      </c>
      <c r="B4" s="2" t="s">
        <v>209</v>
      </c>
      <c r="E4">
        <v>1</v>
      </c>
      <c r="G4">
        <v>100</v>
      </c>
      <c r="M4">
        <v>0</v>
      </c>
      <c r="N4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BDA-1B66-4AC2-A2C1-8E80C5AE8DE0}">
  <dimension ref="A1:D3"/>
  <sheetViews>
    <sheetView workbookViewId="0">
      <selection activeCell="B3" sqref="B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4.85546875" customWidth="1"/>
    <col min="5" max="13" width="11.5703125" customWidth="1"/>
  </cols>
  <sheetData>
    <row r="1" spans="1:4" x14ac:dyDescent="0.25">
      <c r="A1" s="3"/>
      <c r="B1" s="3"/>
      <c r="C1" s="3"/>
      <c r="D1" t="s">
        <v>114</v>
      </c>
    </row>
    <row r="2" spans="1:4" s="3" customFormat="1" x14ac:dyDescent="0.25">
      <c r="A2" s="8" t="s">
        <v>1</v>
      </c>
      <c r="B2" s="6" t="s">
        <v>216</v>
      </c>
      <c r="C2" s="7" t="s">
        <v>115</v>
      </c>
      <c r="D2" s="9" t="s">
        <v>113</v>
      </c>
    </row>
    <row r="3" spans="1:4" x14ac:dyDescent="0.25">
      <c r="A3" s="1" t="s">
        <v>39</v>
      </c>
      <c r="B3" s="2" t="s">
        <v>112</v>
      </c>
      <c r="C3" s="4" t="s">
        <v>40</v>
      </c>
      <c r="D3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9FEB-FCA9-4C11-88F7-D4EA23EF6482}">
  <dimension ref="A1:L4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3" width="11.85546875" style="4" customWidth="1"/>
    <col min="4" max="8" width="11.5703125" customWidth="1"/>
  </cols>
  <sheetData>
    <row r="1" spans="1:12" x14ac:dyDescent="0.25">
      <c r="A1" s="3"/>
      <c r="B1" s="3"/>
      <c r="C1" s="3"/>
      <c r="D1" t="s">
        <v>23</v>
      </c>
      <c r="E1" t="s">
        <v>25</v>
      </c>
      <c r="F1" t="s">
        <v>168</v>
      </c>
      <c r="G1" t="s">
        <v>26</v>
      </c>
      <c r="H1" t="s">
        <v>27</v>
      </c>
      <c r="I1" t="s">
        <v>30</v>
      </c>
      <c r="J1" t="s">
        <v>173</v>
      </c>
      <c r="K1" t="s">
        <v>31</v>
      </c>
      <c r="L1" t="s">
        <v>32</v>
      </c>
    </row>
    <row r="2" spans="1:12" x14ac:dyDescent="0.25">
      <c r="A2" s="8" t="s">
        <v>1</v>
      </c>
      <c r="B2" s="6" t="s">
        <v>167</v>
      </c>
      <c r="C2" s="7" t="s">
        <v>43</v>
      </c>
      <c r="D2" s="9" t="s">
        <v>5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13</v>
      </c>
      <c r="J2" s="9" t="s">
        <v>158</v>
      </c>
      <c r="K2" s="9" t="s">
        <v>14</v>
      </c>
      <c r="L2" s="9" t="s">
        <v>15</v>
      </c>
    </row>
    <row r="3" spans="1:12" x14ac:dyDescent="0.25">
      <c r="A3" s="1" t="s">
        <v>39</v>
      </c>
      <c r="B3" s="2" t="s">
        <v>208</v>
      </c>
      <c r="C3" s="4" t="s">
        <v>201</v>
      </c>
      <c r="H3">
        <v>100</v>
      </c>
    </row>
    <row r="4" spans="1:12" x14ac:dyDescent="0.25">
      <c r="A4" s="1" t="s">
        <v>39</v>
      </c>
      <c r="B4" s="2" t="s">
        <v>208</v>
      </c>
      <c r="C4" s="4" t="s">
        <v>202</v>
      </c>
      <c r="H4"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DC28-9F07-4853-988E-EB648783EBC1}">
  <dimension ref="A1:E2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3" width="11.85546875" style="4" customWidth="1"/>
    <col min="4" max="4" width="11.5703125" customWidth="1"/>
  </cols>
  <sheetData>
    <row r="1" spans="1:5" x14ac:dyDescent="0.25">
      <c r="A1" s="3"/>
      <c r="B1" s="3"/>
      <c r="C1" s="3"/>
      <c r="D1" t="s">
        <v>147</v>
      </c>
      <c r="E1" t="s">
        <v>165</v>
      </c>
    </row>
    <row r="2" spans="1:5" x14ac:dyDescent="0.25">
      <c r="A2" s="8" t="s">
        <v>1</v>
      </c>
      <c r="B2" s="6" t="s">
        <v>167</v>
      </c>
      <c r="C2" s="7" t="s">
        <v>38</v>
      </c>
      <c r="D2" s="9" t="s">
        <v>3</v>
      </c>
      <c r="E2" s="9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4BC-08B3-4CC5-9A8F-D2957036E873}">
  <dimension ref="A1:I2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6" width="11.5703125" customWidth="1"/>
  </cols>
  <sheetData>
    <row r="1" spans="1:9" x14ac:dyDescent="0.25">
      <c r="A1" s="6" t="s">
        <v>167</v>
      </c>
      <c r="B1" s="7" t="s">
        <v>200</v>
      </c>
      <c r="D1" s="3"/>
      <c r="E1" s="3"/>
      <c r="F1" s="3"/>
      <c r="G1" s="3"/>
      <c r="H1" s="3"/>
      <c r="I1" s="3"/>
    </row>
    <row r="2" spans="1:9" x14ac:dyDescent="0.25">
      <c r="A2" s="2" t="s">
        <v>209</v>
      </c>
      <c r="B2" s="4" t="s">
        <v>203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F0C3-2BD2-4859-9713-8823A445C2E8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9" width="11.5703125" customWidth="1"/>
  </cols>
  <sheetData>
    <row r="1" spans="1:12" x14ac:dyDescent="0.25">
      <c r="A1" s="3"/>
      <c r="B1" s="3"/>
      <c r="C1" s="3"/>
      <c r="D1" t="s">
        <v>196</v>
      </c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9" t="s">
        <v>194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6421-1769-4717-A94E-940B9D37985D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9" width="11.5703125" customWidth="1"/>
  </cols>
  <sheetData>
    <row r="1" spans="1:12" x14ac:dyDescent="0.25">
      <c r="A1" s="3"/>
      <c r="B1" s="3"/>
      <c r="C1" s="3"/>
      <c r="D1" t="s">
        <v>196</v>
      </c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9" t="s">
        <v>194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C50C-6D87-4D05-B8DC-67E9650A815B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38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5E91-39CC-4A40-94F0-72A13CA8A05E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38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17E3-B844-46CF-8B82-D76F5D9D7ACD}">
  <dimension ref="A1:K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8" width="11.5703125" customWidth="1"/>
  </cols>
  <sheetData>
    <row r="1" spans="1:11" x14ac:dyDescent="0.25">
      <c r="A1" s="3"/>
      <c r="B1" s="3"/>
      <c r="C1" s="3"/>
      <c r="D1" t="s">
        <v>215</v>
      </c>
      <c r="F1" s="3"/>
      <c r="G1" s="3"/>
      <c r="H1" s="3"/>
      <c r="I1" s="3"/>
      <c r="J1" s="3"/>
      <c r="K1" s="3"/>
    </row>
    <row r="2" spans="1:11" x14ac:dyDescent="0.25">
      <c r="A2" s="8" t="s">
        <v>1</v>
      </c>
      <c r="B2" s="6" t="s">
        <v>199</v>
      </c>
      <c r="C2" s="7" t="s">
        <v>213</v>
      </c>
      <c r="D2" s="9" t="s">
        <v>214</v>
      </c>
      <c r="F2" s="3"/>
      <c r="G2" s="3"/>
      <c r="H2" s="3"/>
      <c r="I2" s="3"/>
      <c r="J2" s="3"/>
      <c r="K2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124C-4BD2-46D2-BD33-99ED754CAC73}">
  <dimension ref="A1:L2"/>
  <sheetViews>
    <sheetView workbookViewId="0">
      <selection activeCell="AA52" sqref="AA52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197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199</v>
      </c>
      <c r="E2" s="9" t="s">
        <v>195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2974-D8C8-4B94-8C2E-2D6F98B9973B}">
  <dimension ref="A1:L2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197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199</v>
      </c>
      <c r="E2" s="9" t="s">
        <v>195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4DBC-6D65-48AD-9110-D1593FB205E8}">
  <dimension ref="A1:D26"/>
  <sheetViews>
    <sheetView workbookViewId="0">
      <selection activeCell="B3" sqref="B3"/>
    </sheetView>
  </sheetViews>
  <sheetFormatPr defaultRowHeight="15" x14ac:dyDescent="0.25"/>
  <cols>
    <col min="1" max="1" width="12.7109375" style="1" customWidth="1"/>
    <col min="2" max="2" width="11.140625" style="2" customWidth="1"/>
    <col min="3" max="3" width="10.85546875" style="2" customWidth="1"/>
    <col min="4" max="4" width="14.85546875" customWidth="1"/>
    <col min="5" max="13" width="11.5703125" customWidth="1"/>
  </cols>
  <sheetData>
    <row r="1" spans="1:4" x14ac:dyDescent="0.25">
      <c r="A1" s="3"/>
      <c r="B1" s="3"/>
      <c r="C1" s="3"/>
      <c r="D1" t="s">
        <v>114</v>
      </c>
    </row>
    <row r="2" spans="1:4" s="3" customFormat="1" x14ac:dyDescent="0.25">
      <c r="A2" s="8" t="s">
        <v>1</v>
      </c>
      <c r="B2" s="6" t="s">
        <v>139</v>
      </c>
      <c r="C2" s="6" t="s">
        <v>115</v>
      </c>
      <c r="D2" s="9" t="s">
        <v>116</v>
      </c>
    </row>
    <row r="3" spans="1:4" x14ac:dyDescent="0.25">
      <c r="A3" s="1" t="s">
        <v>39</v>
      </c>
      <c r="B3" s="2" t="s">
        <v>140</v>
      </c>
      <c r="C3" s="2" t="s">
        <v>40</v>
      </c>
      <c r="D3">
        <v>1</v>
      </c>
    </row>
    <row r="4" spans="1:4" x14ac:dyDescent="0.25">
      <c r="A4" s="1" t="s">
        <v>39</v>
      </c>
      <c r="B4" s="2" t="s">
        <v>140</v>
      </c>
      <c r="C4" s="2" t="s">
        <v>41</v>
      </c>
      <c r="D4">
        <v>1</v>
      </c>
    </row>
    <row r="5" spans="1:4" x14ac:dyDescent="0.25">
      <c r="A5" s="1" t="s">
        <v>39</v>
      </c>
      <c r="B5" s="2" t="s">
        <v>140</v>
      </c>
      <c r="C5" s="2" t="s">
        <v>117</v>
      </c>
      <c r="D5">
        <v>1</v>
      </c>
    </row>
    <row r="6" spans="1:4" x14ac:dyDescent="0.25">
      <c r="A6" s="1" t="s">
        <v>39</v>
      </c>
      <c r="B6" s="2" t="s">
        <v>140</v>
      </c>
      <c r="C6" s="2" t="s">
        <v>118</v>
      </c>
      <c r="D6">
        <v>1</v>
      </c>
    </row>
    <row r="7" spans="1:4" x14ac:dyDescent="0.25">
      <c r="A7" s="1" t="s">
        <v>39</v>
      </c>
      <c r="B7" s="2" t="s">
        <v>140</v>
      </c>
      <c r="C7" s="2" t="s">
        <v>119</v>
      </c>
      <c r="D7">
        <v>1</v>
      </c>
    </row>
    <row r="8" spans="1:4" x14ac:dyDescent="0.25">
      <c r="A8" s="1" t="s">
        <v>39</v>
      </c>
      <c r="B8" s="2" t="s">
        <v>140</v>
      </c>
      <c r="C8" s="2" t="s">
        <v>120</v>
      </c>
      <c r="D8">
        <v>1</v>
      </c>
    </row>
    <row r="9" spans="1:4" x14ac:dyDescent="0.25">
      <c r="A9" s="1" t="s">
        <v>39</v>
      </c>
      <c r="B9" s="2" t="s">
        <v>140</v>
      </c>
      <c r="C9" s="2" t="s">
        <v>121</v>
      </c>
      <c r="D9">
        <v>1</v>
      </c>
    </row>
    <row r="10" spans="1:4" x14ac:dyDescent="0.25">
      <c r="A10" s="1" t="s">
        <v>39</v>
      </c>
      <c r="B10" s="2" t="s">
        <v>140</v>
      </c>
      <c r="C10" s="2" t="s">
        <v>122</v>
      </c>
      <c r="D10">
        <v>1</v>
      </c>
    </row>
    <row r="11" spans="1:4" x14ac:dyDescent="0.25">
      <c r="A11" s="1" t="s">
        <v>39</v>
      </c>
      <c r="B11" s="2" t="s">
        <v>140</v>
      </c>
      <c r="C11" s="2" t="s">
        <v>123</v>
      </c>
      <c r="D11">
        <v>1</v>
      </c>
    </row>
    <row r="12" spans="1:4" x14ac:dyDescent="0.25">
      <c r="A12" s="1" t="s">
        <v>39</v>
      </c>
      <c r="B12" s="2" t="s">
        <v>140</v>
      </c>
      <c r="C12" s="2" t="s">
        <v>124</v>
      </c>
      <c r="D12">
        <v>1</v>
      </c>
    </row>
    <row r="13" spans="1:4" x14ac:dyDescent="0.25">
      <c r="A13" s="1" t="s">
        <v>39</v>
      </c>
      <c r="B13" s="2" t="s">
        <v>140</v>
      </c>
      <c r="C13" s="2" t="s">
        <v>125</v>
      </c>
      <c r="D13">
        <v>1</v>
      </c>
    </row>
    <row r="14" spans="1:4" x14ac:dyDescent="0.25">
      <c r="A14" s="1" t="s">
        <v>39</v>
      </c>
      <c r="B14" s="2" t="s">
        <v>140</v>
      </c>
      <c r="C14" s="2" t="s">
        <v>126</v>
      </c>
      <c r="D14">
        <v>1</v>
      </c>
    </row>
    <row r="15" spans="1:4" x14ac:dyDescent="0.25">
      <c r="A15" s="1" t="s">
        <v>39</v>
      </c>
      <c r="B15" s="2" t="s">
        <v>140</v>
      </c>
      <c r="C15" s="2" t="s">
        <v>127</v>
      </c>
      <c r="D15">
        <v>1</v>
      </c>
    </row>
    <row r="16" spans="1:4" x14ac:dyDescent="0.25">
      <c r="A16" s="1" t="s">
        <v>39</v>
      </c>
      <c r="B16" s="2" t="s">
        <v>140</v>
      </c>
      <c r="C16" s="2" t="s">
        <v>128</v>
      </c>
      <c r="D16">
        <v>1</v>
      </c>
    </row>
    <row r="17" spans="1:4" x14ac:dyDescent="0.25">
      <c r="A17" s="1" t="s">
        <v>39</v>
      </c>
      <c r="B17" s="2" t="s">
        <v>140</v>
      </c>
      <c r="C17" s="2" t="s">
        <v>129</v>
      </c>
      <c r="D17">
        <v>1</v>
      </c>
    </row>
    <row r="18" spans="1:4" x14ac:dyDescent="0.25">
      <c r="A18" s="1" t="s">
        <v>39</v>
      </c>
      <c r="B18" s="2" t="s">
        <v>140</v>
      </c>
      <c r="C18" s="2" t="s">
        <v>130</v>
      </c>
      <c r="D18">
        <v>1</v>
      </c>
    </row>
    <row r="19" spans="1:4" x14ac:dyDescent="0.25">
      <c r="A19" s="1" t="s">
        <v>39</v>
      </c>
      <c r="B19" s="2" t="s">
        <v>140</v>
      </c>
      <c r="C19" s="2" t="s">
        <v>131</v>
      </c>
      <c r="D19">
        <v>1</v>
      </c>
    </row>
    <row r="20" spans="1:4" x14ac:dyDescent="0.25">
      <c r="A20" s="1" t="s">
        <v>39</v>
      </c>
      <c r="B20" s="2" t="s">
        <v>140</v>
      </c>
      <c r="C20" s="2" t="s">
        <v>132</v>
      </c>
      <c r="D20">
        <v>1</v>
      </c>
    </row>
    <row r="21" spans="1:4" x14ac:dyDescent="0.25">
      <c r="A21" s="1" t="s">
        <v>39</v>
      </c>
      <c r="B21" s="2" t="s">
        <v>140</v>
      </c>
      <c r="C21" s="2" t="s">
        <v>133</v>
      </c>
      <c r="D21">
        <v>1</v>
      </c>
    </row>
    <row r="22" spans="1:4" x14ac:dyDescent="0.25">
      <c r="A22" s="1" t="s">
        <v>39</v>
      </c>
      <c r="B22" s="2" t="s">
        <v>140</v>
      </c>
      <c r="C22" s="2" t="s">
        <v>134</v>
      </c>
      <c r="D22">
        <v>1</v>
      </c>
    </row>
    <row r="23" spans="1:4" x14ac:dyDescent="0.25">
      <c r="A23" s="1" t="s">
        <v>39</v>
      </c>
      <c r="B23" s="2" t="s">
        <v>140</v>
      </c>
      <c r="C23" s="2" t="s">
        <v>135</v>
      </c>
      <c r="D23">
        <v>1</v>
      </c>
    </row>
    <row r="24" spans="1:4" x14ac:dyDescent="0.25">
      <c r="A24" s="1" t="s">
        <v>39</v>
      </c>
      <c r="B24" s="2" t="s">
        <v>140</v>
      </c>
      <c r="C24" s="2" t="s">
        <v>136</v>
      </c>
      <c r="D24">
        <v>1</v>
      </c>
    </row>
    <row r="25" spans="1:4" x14ac:dyDescent="0.25">
      <c r="A25" s="1" t="s">
        <v>39</v>
      </c>
      <c r="B25" s="2" t="s">
        <v>140</v>
      </c>
      <c r="C25" s="2" t="s">
        <v>137</v>
      </c>
      <c r="D25">
        <v>1</v>
      </c>
    </row>
    <row r="26" spans="1:4" x14ac:dyDescent="0.25">
      <c r="A26" s="1" t="s">
        <v>39</v>
      </c>
      <c r="B26" s="2" t="s">
        <v>140</v>
      </c>
      <c r="C26" s="2" t="s">
        <v>138</v>
      </c>
      <c r="D26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8EF0-B113-4E3B-A099-AB516EC20AF0}">
  <dimension ref="A1:N3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7.5703125" style="2" customWidth="1"/>
    <col min="3" max="15" width="11.5703125" customWidth="1"/>
  </cols>
  <sheetData>
    <row r="1" spans="1:14" x14ac:dyDescent="0.25">
      <c r="A1" s="3"/>
      <c r="B1" s="3"/>
      <c r="C1" t="s">
        <v>48</v>
      </c>
      <c r="D1" t="s">
        <v>50</v>
      </c>
      <c r="E1" t="s">
        <v>52</v>
      </c>
      <c r="F1" t="s">
        <v>54</v>
      </c>
      <c r="G1" t="s">
        <v>56</v>
      </c>
      <c r="H1" t="s">
        <v>58</v>
      </c>
      <c r="I1" t="s">
        <v>59</v>
      </c>
      <c r="J1" t="s">
        <v>60</v>
      </c>
      <c r="K1" t="s">
        <v>62</v>
      </c>
      <c r="L1" t="s">
        <v>64</v>
      </c>
      <c r="M1" t="s">
        <v>66</v>
      </c>
      <c r="N1" t="s">
        <v>68</v>
      </c>
    </row>
    <row r="2" spans="1:14" x14ac:dyDescent="0.25">
      <c r="A2" s="8" t="s">
        <v>1</v>
      </c>
      <c r="B2" s="6" t="s">
        <v>69</v>
      </c>
      <c r="C2" s="9" t="s">
        <v>47</v>
      </c>
      <c r="D2" s="9" t="s">
        <v>49</v>
      </c>
      <c r="E2" s="9" t="s">
        <v>51</v>
      </c>
      <c r="F2" s="9" t="s">
        <v>53</v>
      </c>
      <c r="G2" s="9" t="s">
        <v>55</v>
      </c>
      <c r="H2" s="9" t="s">
        <v>57</v>
      </c>
      <c r="I2" s="9" t="s">
        <v>10</v>
      </c>
      <c r="J2" s="9" t="s">
        <v>11</v>
      </c>
      <c r="K2" s="9" t="s">
        <v>61</v>
      </c>
      <c r="L2" s="9" t="s">
        <v>63</v>
      </c>
      <c r="M2" s="9" t="s">
        <v>65</v>
      </c>
      <c r="N2" s="9" t="s">
        <v>67</v>
      </c>
    </row>
    <row r="3" spans="1:14" x14ac:dyDescent="0.25">
      <c r="A3" s="1" t="s">
        <v>39</v>
      </c>
      <c r="B3" s="2" t="s">
        <v>211</v>
      </c>
      <c r="D3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B3BE-1539-44A7-9F68-00D8AEBADA46}">
  <dimension ref="A1:K1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37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5105-DA47-40FD-BED9-039766CD67C2}">
  <dimension ref="A1:L1"/>
  <sheetViews>
    <sheetView workbookViewId="0">
      <selection activeCell="B2" sqref="B2"/>
    </sheetView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69</v>
      </c>
      <c r="B1" s="7" t="s">
        <v>37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F0B0-C8D9-4343-9EA4-859E87C9AF78}">
  <dimension ref="A1:K2"/>
  <sheetViews>
    <sheetView workbookViewId="0">
      <selection activeCell="B2" sqref="B2"/>
    </sheetView>
  </sheetViews>
  <sheetFormatPr defaultRowHeight="15" x14ac:dyDescent="0.25"/>
  <cols>
    <col min="1" max="1" width="18.2851562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70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2" t="s">
        <v>211</v>
      </c>
      <c r="B2" s="4" t="s">
        <v>207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887B-7914-47A3-A368-88187BB1082B}">
  <dimension ref="A1:K1"/>
  <sheetViews>
    <sheetView workbookViewId="0">
      <selection activeCell="A2" sqref="A2"/>
    </sheetView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167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891B-8A85-405F-972C-9B1BFE92F9B9}">
  <dimension ref="A1:L1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69</v>
      </c>
      <c r="B1" s="7" t="s">
        <v>167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F22-BB83-4D5E-B38D-455D581CF757}">
  <dimension ref="A1:O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2" width="11.5703125" customWidth="1"/>
  </cols>
  <sheetData>
    <row r="1" spans="1:15" x14ac:dyDescent="0.25">
      <c r="A1" s="3"/>
      <c r="B1" s="3"/>
      <c r="C1" s="3"/>
      <c r="D1" s="3"/>
      <c r="E1" s="3"/>
      <c r="F1" t="s">
        <v>180</v>
      </c>
      <c r="G1" t="s">
        <v>193</v>
      </c>
      <c r="H1" t="s">
        <v>183</v>
      </c>
      <c r="I1" t="s">
        <v>185</v>
      </c>
      <c r="J1" s="3"/>
      <c r="K1" s="3"/>
      <c r="L1" s="3"/>
      <c r="M1" s="3"/>
      <c r="N1" s="3"/>
      <c r="O1" s="3"/>
    </row>
    <row r="2" spans="1:15" x14ac:dyDescent="0.25">
      <c r="A2" s="8" t="s">
        <v>1</v>
      </c>
      <c r="B2" s="6" t="s">
        <v>177</v>
      </c>
      <c r="C2" s="7" t="s">
        <v>178</v>
      </c>
      <c r="D2" s="10" t="s">
        <v>37</v>
      </c>
      <c r="E2" s="12" t="s">
        <v>70</v>
      </c>
      <c r="F2" s="9" t="s">
        <v>179</v>
      </c>
      <c r="G2" s="9" t="s">
        <v>181</v>
      </c>
      <c r="H2" s="9" t="s">
        <v>182</v>
      </c>
      <c r="I2" s="9" t="s">
        <v>184</v>
      </c>
      <c r="J2" s="3"/>
      <c r="K2" s="3"/>
      <c r="L2" s="3"/>
      <c r="M2" s="3"/>
      <c r="N2" s="3"/>
      <c r="O2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44AD-1571-447F-BAEE-EFE2B5B3F812}">
  <dimension ref="A1:N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11" width="11.5703125" customWidth="1"/>
  </cols>
  <sheetData>
    <row r="1" spans="1:14" x14ac:dyDescent="0.25">
      <c r="A1" s="3"/>
      <c r="B1" s="3"/>
      <c r="C1" s="3"/>
      <c r="D1" s="3"/>
      <c r="E1" t="s">
        <v>187</v>
      </c>
      <c r="F1" t="s">
        <v>189</v>
      </c>
      <c r="G1" t="s">
        <v>191</v>
      </c>
      <c r="I1" s="3"/>
      <c r="J1" s="3"/>
      <c r="K1" s="3"/>
      <c r="L1" s="3"/>
      <c r="M1" s="3"/>
      <c r="N1" s="3"/>
    </row>
    <row r="2" spans="1:14" x14ac:dyDescent="0.25">
      <c r="A2" s="8" t="s">
        <v>1</v>
      </c>
      <c r="B2" s="6" t="s">
        <v>177</v>
      </c>
      <c r="C2" s="7" t="s">
        <v>178</v>
      </c>
      <c r="D2" s="10" t="s">
        <v>69</v>
      </c>
      <c r="E2" s="9" t="s">
        <v>186</v>
      </c>
      <c r="F2" s="9" t="s">
        <v>188</v>
      </c>
      <c r="G2" s="9" t="s">
        <v>190</v>
      </c>
      <c r="I2" s="3"/>
      <c r="J2" s="3"/>
      <c r="K2" s="3"/>
      <c r="L2" s="3"/>
      <c r="M2" s="3"/>
      <c r="N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E786-69CB-4CBA-9E06-4DF215E87C9C}">
  <dimension ref="A1:M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0" width="11.5703125" customWidth="1"/>
  </cols>
  <sheetData>
    <row r="1" spans="1:13" x14ac:dyDescent="0.25">
      <c r="A1" s="3"/>
      <c r="B1" s="3"/>
      <c r="C1" s="3"/>
      <c r="D1" s="3"/>
      <c r="E1" s="3"/>
      <c r="F1" t="s">
        <v>189</v>
      </c>
      <c r="H1" s="3"/>
      <c r="I1" s="3"/>
      <c r="J1" s="3"/>
      <c r="K1" s="3"/>
      <c r="L1" s="3"/>
      <c r="M1" s="3"/>
    </row>
    <row r="2" spans="1:13" x14ac:dyDescent="0.25">
      <c r="A2" s="8" t="s">
        <v>1</v>
      </c>
      <c r="B2" s="6" t="s">
        <v>177</v>
      </c>
      <c r="C2" s="7" t="s">
        <v>178</v>
      </c>
      <c r="D2" s="10" t="s">
        <v>69</v>
      </c>
      <c r="E2" s="12" t="s">
        <v>38</v>
      </c>
      <c r="F2" s="9" t="s">
        <v>188</v>
      </c>
      <c r="H2" s="3"/>
      <c r="I2" s="3"/>
      <c r="J2" s="3"/>
      <c r="K2" s="3"/>
      <c r="L2" s="3"/>
      <c r="M2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0D5E-7DB2-4BCF-8A8C-24C978AAECC4}">
  <dimension ref="A1:O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2" width="11.5703125" customWidth="1"/>
  </cols>
  <sheetData>
    <row r="1" spans="1:15" x14ac:dyDescent="0.25">
      <c r="A1" s="3"/>
      <c r="B1" s="3"/>
      <c r="C1" s="3"/>
      <c r="D1" s="3"/>
      <c r="E1" s="3"/>
      <c r="F1" t="s">
        <v>180</v>
      </c>
      <c r="G1" t="s">
        <v>192</v>
      </c>
      <c r="H1" t="s">
        <v>183</v>
      </c>
      <c r="I1" t="s">
        <v>185</v>
      </c>
      <c r="J1" s="3"/>
      <c r="K1" s="3"/>
      <c r="L1" s="3"/>
      <c r="M1" s="3"/>
      <c r="N1" s="3"/>
      <c r="O1" s="3"/>
    </row>
    <row r="2" spans="1:15" x14ac:dyDescent="0.25">
      <c r="A2" s="8" t="s">
        <v>1</v>
      </c>
      <c r="B2" s="6" t="s">
        <v>177</v>
      </c>
      <c r="C2" s="7" t="s">
        <v>178</v>
      </c>
      <c r="D2" s="10" t="s">
        <v>167</v>
      </c>
      <c r="E2" s="12" t="s">
        <v>70</v>
      </c>
      <c r="F2" s="9" t="s">
        <v>179</v>
      </c>
      <c r="G2" s="9" t="s">
        <v>181</v>
      </c>
      <c r="H2" s="9" t="s">
        <v>182</v>
      </c>
      <c r="I2" s="9" t="s">
        <v>184</v>
      </c>
      <c r="J2" s="3"/>
      <c r="K2" s="3"/>
      <c r="L2" s="3"/>
      <c r="M2" s="3"/>
      <c r="N2" s="3"/>
      <c r="O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B3D9-76DA-4A96-8BE2-2966A08AF799}">
  <dimension ref="A1:C3"/>
  <sheetViews>
    <sheetView workbookViewId="0"/>
  </sheetViews>
  <sheetFormatPr defaultRowHeight="15" x14ac:dyDescent="0.25"/>
  <cols>
    <col min="1" max="1" width="12.7109375" style="1" customWidth="1"/>
    <col min="2" max="2" width="11.140625" style="2" customWidth="1"/>
    <col min="3" max="3" width="27.28515625" customWidth="1"/>
    <col min="4" max="12" width="11.5703125" customWidth="1"/>
  </cols>
  <sheetData>
    <row r="1" spans="1:3" x14ac:dyDescent="0.25">
      <c r="A1" s="3"/>
      <c r="B1" s="3"/>
      <c r="C1" t="s">
        <v>141</v>
      </c>
    </row>
    <row r="2" spans="1:3" s="3" customFormat="1" x14ac:dyDescent="0.25">
      <c r="A2" s="8" t="s">
        <v>1</v>
      </c>
      <c r="B2" s="6" t="s">
        <v>139</v>
      </c>
      <c r="C2" s="9" t="s">
        <v>142</v>
      </c>
    </row>
    <row r="3" spans="1:3" x14ac:dyDescent="0.25">
      <c r="A3" s="1" t="s">
        <v>39</v>
      </c>
      <c r="B3" s="2" t="s">
        <v>140</v>
      </c>
      <c r="C3">
        <f>24/8760</f>
        <v>2.7397260273972603E-3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60B-F1B2-42C2-90E2-38E181F7AFC8}">
  <dimension ref="A1:B2"/>
  <sheetViews>
    <sheetView workbookViewId="0"/>
  </sheetViews>
  <sheetFormatPr defaultRowHeight="15" x14ac:dyDescent="0.25"/>
  <cols>
    <col min="1" max="1" width="10.85546875" style="2" customWidth="1"/>
    <col min="2" max="2" width="10.140625" style="4" customWidth="1"/>
    <col min="3" max="11" width="11.5703125" customWidth="1"/>
  </cols>
  <sheetData>
    <row r="1" spans="1:2" s="3" customFormat="1" x14ac:dyDescent="0.25">
      <c r="A1" s="6" t="s">
        <v>216</v>
      </c>
      <c r="B1" s="7" t="s">
        <v>139</v>
      </c>
    </row>
    <row r="2" spans="1:2" x14ac:dyDescent="0.25">
      <c r="A2" s="2" t="s">
        <v>112</v>
      </c>
      <c r="B2" s="4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329C-91C4-4EB7-BC1D-5B4592D8DD79}">
  <dimension ref="A1:F5"/>
  <sheetViews>
    <sheetView workbookViewId="0">
      <selection activeCell="D3" sqref="D3"/>
    </sheetView>
  </sheetViews>
  <sheetFormatPr defaultRowHeight="15" x14ac:dyDescent="0.25"/>
  <cols>
    <col min="1" max="1" width="12.7109375" style="1" customWidth="1"/>
    <col min="2" max="2" width="11" style="2" customWidth="1"/>
    <col min="3" max="3" width="12.7109375" style="4" customWidth="1"/>
    <col min="4" max="4" width="14.85546875" customWidth="1"/>
    <col min="5" max="5" width="16.42578125" customWidth="1"/>
    <col min="6" max="15" width="11.5703125" customWidth="1"/>
  </cols>
  <sheetData>
    <row r="1" spans="1:6" x14ac:dyDescent="0.25">
      <c r="A1" s="3"/>
      <c r="B1" s="3"/>
      <c r="C1" s="3"/>
      <c r="D1" t="s">
        <v>99</v>
      </c>
      <c r="E1" t="s">
        <v>100</v>
      </c>
    </row>
    <row r="2" spans="1:6" s="3" customFormat="1" x14ac:dyDescent="0.25">
      <c r="A2" s="8" t="s">
        <v>1</v>
      </c>
      <c r="B2" s="6" t="s">
        <v>101</v>
      </c>
      <c r="C2" s="7" t="s">
        <v>104</v>
      </c>
      <c r="D2" s="9" t="s">
        <v>97</v>
      </c>
      <c r="E2" s="9" t="s">
        <v>98</v>
      </c>
    </row>
    <row r="3" spans="1:6" x14ac:dyDescent="0.25">
      <c r="A3" s="1" t="s">
        <v>39</v>
      </c>
      <c r="B3" s="2" t="s">
        <v>44</v>
      </c>
      <c r="C3" s="4">
        <v>1</v>
      </c>
      <c r="D3" t="s">
        <v>102</v>
      </c>
      <c r="E3" t="s">
        <v>102</v>
      </c>
      <c r="F3" s="5"/>
    </row>
    <row r="4" spans="1:6" x14ac:dyDescent="0.25">
      <c r="A4" s="1" t="s">
        <v>39</v>
      </c>
      <c r="B4" s="2" t="s">
        <v>44</v>
      </c>
      <c r="C4" s="4">
        <v>2</v>
      </c>
      <c r="D4" t="s">
        <v>103</v>
      </c>
    </row>
    <row r="5" spans="1:6" x14ac:dyDescent="0.25">
      <c r="A5" s="1" t="s">
        <v>39</v>
      </c>
      <c r="B5" s="2" t="s">
        <v>45</v>
      </c>
      <c r="C5" s="4">
        <v>1</v>
      </c>
      <c r="D5" t="s">
        <v>103</v>
      </c>
      <c r="E5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3C17-7280-4F39-8524-0DD641A631A4}">
  <dimension ref="A1:E5"/>
  <sheetViews>
    <sheetView workbookViewId="0"/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4.85546875" customWidth="1"/>
    <col min="5" max="14" width="11.5703125" customWidth="1"/>
  </cols>
  <sheetData>
    <row r="1" spans="1:5" x14ac:dyDescent="0.25">
      <c r="A1" s="3"/>
      <c r="B1" s="3"/>
      <c r="C1" s="3"/>
      <c r="D1" t="s">
        <v>108</v>
      </c>
      <c r="E1" t="s">
        <v>110</v>
      </c>
    </row>
    <row r="2" spans="1:5" s="3" customFormat="1" x14ac:dyDescent="0.25">
      <c r="A2" s="8" t="s">
        <v>1</v>
      </c>
      <c r="B2" s="6" t="s">
        <v>101</v>
      </c>
      <c r="C2" s="7" t="s">
        <v>43</v>
      </c>
      <c r="D2" s="9" t="s">
        <v>216</v>
      </c>
      <c r="E2" s="9" t="s">
        <v>217</v>
      </c>
    </row>
    <row r="3" spans="1:5" x14ac:dyDescent="0.25">
      <c r="A3" s="1" t="s">
        <v>39</v>
      </c>
      <c r="B3" s="2" t="s">
        <v>44</v>
      </c>
      <c r="C3" s="4" t="s">
        <v>102</v>
      </c>
      <c r="D3" t="s">
        <v>109</v>
      </c>
      <c r="E3" s="5">
        <v>0</v>
      </c>
    </row>
    <row r="4" spans="1:5" x14ac:dyDescent="0.25">
      <c r="A4" s="1" t="s">
        <v>39</v>
      </c>
      <c r="B4" s="2" t="s">
        <v>44</v>
      </c>
      <c r="C4" s="4" t="s">
        <v>103</v>
      </c>
      <c r="D4" t="s">
        <v>109</v>
      </c>
      <c r="E4">
        <v>5</v>
      </c>
    </row>
    <row r="5" spans="1:5" x14ac:dyDescent="0.25">
      <c r="A5" s="1" t="s">
        <v>39</v>
      </c>
      <c r="B5" s="2" t="s">
        <v>45</v>
      </c>
      <c r="C5" s="4" t="s">
        <v>103</v>
      </c>
      <c r="D5" t="s">
        <v>109</v>
      </c>
      <c r="E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89F5-3956-475B-A853-BA105023BA1D}">
  <dimension ref="A1:T4"/>
  <sheetViews>
    <sheetView tabSelected="1" workbookViewId="0">
      <selection activeCell="G1" sqref="G1"/>
    </sheetView>
  </sheetViews>
  <sheetFormatPr defaultRowHeight="15" x14ac:dyDescent="0.25"/>
  <cols>
    <col min="1" max="1" width="12.7109375" style="1" customWidth="1"/>
    <col min="2" max="2" width="12.85546875" style="2" customWidth="1"/>
    <col min="3" max="5" width="11.5703125" customWidth="1"/>
    <col min="6" max="8" width="11.5703125" style="14" customWidth="1"/>
    <col min="9" max="14" width="11.5703125" customWidth="1"/>
  </cols>
  <sheetData>
    <row r="1" spans="1:20" x14ac:dyDescent="0.25">
      <c r="A1" s="3"/>
      <c r="B1" s="3"/>
      <c r="C1" t="s">
        <v>212</v>
      </c>
      <c r="D1" t="s">
        <v>82</v>
      </c>
      <c r="E1" t="s">
        <v>83</v>
      </c>
      <c r="F1" t="s">
        <v>219</v>
      </c>
      <c r="G1" t="s">
        <v>84</v>
      </c>
      <c r="H1" t="s">
        <v>85</v>
      </c>
      <c r="I1" t="s">
        <v>86</v>
      </c>
      <c r="J1" t="s">
        <v>25</v>
      </c>
      <c r="K1" t="s">
        <v>87</v>
      </c>
      <c r="L1" t="s">
        <v>88</v>
      </c>
      <c r="M1" t="s">
        <v>90</v>
      </c>
      <c r="N1" t="s">
        <v>29</v>
      </c>
      <c r="O1" t="s">
        <v>30</v>
      </c>
      <c r="P1" t="s">
        <v>169</v>
      </c>
      <c r="Q1" t="s">
        <v>170</v>
      </c>
      <c r="R1" t="s">
        <v>93</v>
      </c>
      <c r="S1" t="s">
        <v>94</v>
      </c>
      <c r="T1" t="s">
        <v>95</v>
      </c>
    </row>
    <row r="2" spans="1:20" x14ac:dyDescent="0.25">
      <c r="A2" s="8" t="s">
        <v>1</v>
      </c>
      <c r="B2" s="6" t="s">
        <v>70</v>
      </c>
      <c r="C2" s="9" t="s">
        <v>71</v>
      </c>
      <c r="D2" s="9" t="s">
        <v>4</v>
      </c>
      <c r="E2" s="9" t="s">
        <v>5</v>
      </c>
      <c r="F2" s="9" t="s">
        <v>72</v>
      </c>
      <c r="G2" s="9" t="s">
        <v>73</v>
      </c>
      <c r="H2" s="9" t="s">
        <v>74</v>
      </c>
      <c r="I2" s="9" t="s">
        <v>75</v>
      </c>
      <c r="J2" s="9" t="s">
        <v>7</v>
      </c>
      <c r="K2" s="9" t="s">
        <v>8</v>
      </c>
      <c r="L2" s="9" t="s">
        <v>9</v>
      </c>
      <c r="M2" s="9" t="s">
        <v>11</v>
      </c>
      <c r="N2" s="9" t="s">
        <v>12</v>
      </c>
      <c r="O2" s="9" t="s">
        <v>13</v>
      </c>
      <c r="P2" s="9" t="s">
        <v>77</v>
      </c>
      <c r="Q2" s="9" t="s">
        <v>78</v>
      </c>
      <c r="R2" s="9" t="s">
        <v>16</v>
      </c>
      <c r="S2" s="9" t="s">
        <v>79</v>
      </c>
      <c r="T2" s="9" t="s">
        <v>80</v>
      </c>
    </row>
    <row r="3" spans="1:20" x14ac:dyDescent="0.25">
      <c r="A3" s="1" t="s">
        <v>39</v>
      </c>
      <c r="B3" s="2" t="s">
        <v>205</v>
      </c>
      <c r="F3" s="14" t="s">
        <v>218</v>
      </c>
      <c r="G3" s="14" t="s">
        <v>218</v>
      </c>
      <c r="I3">
        <v>150</v>
      </c>
    </row>
    <row r="4" spans="1:20" x14ac:dyDescent="0.25">
      <c r="A4" s="1" t="s">
        <v>39</v>
      </c>
      <c r="B4" s="2" t="s">
        <v>206</v>
      </c>
      <c r="F4" s="14" t="s">
        <v>218</v>
      </c>
      <c r="G4" s="14" t="s">
        <v>218</v>
      </c>
      <c r="I4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2ED7-E82A-4D3D-A4CE-E6A52C2211BA}">
  <dimension ref="A1:M2"/>
  <sheetViews>
    <sheetView workbookViewId="0">
      <selection activeCell="A2" sqref="A2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10" width="11.5703125" customWidth="1"/>
  </cols>
  <sheetData>
    <row r="1" spans="1:13" x14ac:dyDescent="0.25">
      <c r="A1" s="3"/>
      <c r="B1" s="3"/>
      <c r="C1" s="3"/>
      <c r="D1" t="s">
        <v>81</v>
      </c>
      <c r="E1" t="s">
        <v>83</v>
      </c>
      <c r="F1" t="s">
        <v>86</v>
      </c>
      <c r="G1" t="s">
        <v>25</v>
      </c>
      <c r="H1" t="s">
        <v>87</v>
      </c>
      <c r="I1" t="s">
        <v>88</v>
      </c>
      <c r="J1" t="s">
        <v>89</v>
      </c>
      <c r="K1" t="s">
        <v>30</v>
      </c>
      <c r="L1" t="s">
        <v>91</v>
      </c>
      <c r="M1" t="s">
        <v>92</v>
      </c>
    </row>
    <row r="2" spans="1:13" x14ac:dyDescent="0.25">
      <c r="A2" s="8" t="s">
        <v>1</v>
      </c>
      <c r="B2" s="6" t="s">
        <v>70</v>
      </c>
      <c r="C2" s="7" t="s">
        <v>43</v>
      </c>
      <c r="D2" s="9" t="s">
        <v>71</v>
      </c>
      <c r="E2" s="9" t="s">
        <v>5</v>
      </c>
      <c r="F2" s="9" t="s">
        <v>75</v>
      </c>
      <c r="G2" s="9" t="s">
        <v>7</v>
      </c>
      <c r="H2" s="9" t="s">
        <v>8</v>
      </c>
      <c r="I2" s="9" t="s">
        <v>9</v>
      </c>
      <c r="J2" s="9" t="s">
        <v>76</v>
      </c>
      <c r="K2" s="9" t="s">
        <v>13</v>
      </c>
      <c r="L2" s="9" t="s">
        <v>14</v>
      </c>
      <c r="M2" s="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solve_sequence</vt:lpstr>
      <vt:lpstr>timeblocks</vt:lpstr>
      <vt:lpstr>timeline</vt:lpstr>
      <vt:lpstr>timeline_s</vt:lpstr>
      <vt:lpstr>timeblocks_timeline</vt:lpstr>
      <vt:lpstr>solve_p</vt:lpstr>
      <vt:lpstr>solve_period_timeblock</vt:lpstr>
      <vt:lpstr>node_c</vt:lpstr>
      <vt:lpstr>node_p</vt:lpstr>
      <vt:lpstr>node_t</vt:lpstr>
      <vt:lpstr>commodity_c</vt:lpstr>
      <vt:lpstr>commodity_node_c</vt:lpstr>
      <vt:lpstr>commodity_node_p</vt:lpstr>
      <vt:lpstr>connection_c</vt:lpstr>
      <vt:lpstr>connection_p</vt:lpstr>
      <vt:lpstr>connection_t</vt:lpstr>
      <vt:lpstr>connection_node_node</vt:lpstr>
      <vt:lpstr>profile_t</vt:lpstr>
      <vt:lpstr>unit_c</vt:lpstr>
      <vt:lpstr>unit_p</vt:lpstr>
      <vt:lpstr>unit_t</vt:lpstr>
      <vt:lpstr>unit_sourceProfile</vt:lpstr>
      <vt:lpstr>unit_sourceNode_c</vt:lpstr>
      <vt:lpstr>unit_sinkNode_c</vt:lpstr>
      <vt:lpstr>unit_sourceNode_t</vt:lpstr>
      <vt:lpstr>unit_sinkNode_t</vt:lpstr>
      <vt:lpstr>constraint_sense_c</vt:lpstr>
      <vt:lpstr>unit_sourceNode_constraint_c</vt:lpstr>
      <vt:lpstr>unit_sinkNode_constraint_c</vt:lpstr>
      <vt:lpstr>group_c</vt:lpstr>
      <vt:lpstr>group_connection</vt:lpstr>
      <vt:lpstr>group_connection_node</vt:lpstr>
      <vt:lpstr>group_node</vt:lpstr>
      <vt:lpstr>group_unit</vt:lpstr>
      <vt:lpstr>group_unit_node</vt:lpstr>
      <vt:lpstr>reserve_connection_node_c</vt:lpstr>
      <vt:lpstr>reserve_group_c</vt:lpstr>
      <vt:lpstr>reserve_group_t</vt:lpstr>
      <vt:lpstr>reserve_unit_node_c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Kiviluoma Juha</dc:creator>
  <cp:lastModifiedBy>Kiviluoma Juha</cp:lastModifiedBy>
  <dcterms:created xsi:type="dcterms:W3CDTF">2022-01-24T20:09:21Z</dcterms:created>
  <dcterms:modified xsi:type="dcterms:W3CDTF">2022-01-27T07:51:42Z</dcterms:modified>
</cp:coreProperties>
</file>