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OneDrive\Desktop\"/>
    </mc:Choice>
  </mc:AlternateContent>
  <xr:revisionPtr revIDLastSave="0" documentId="13_ncr:1_{7FD8110C-6C43-42BF-A41D-F10BF2A2DE34}" xr6:coauthVersionLast="47" xr6:coauthVersionMax="47" xr10:uidLastSave="{00000000-0000-0000-0000-000000000000}"/>
  <bookViews>
    <workbookView xWindow="-108" yWindow="-108" windowWidth="23256" windowHeight="12456" activeTab="1" xr2:uid="{8627E371-21B3-42CD-8B88-95CC66F8E1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C5" i="2"/>
  <c r="C4" i="2"/>
  <c r="C2" i="2"/>
  <c r="C3" i="2"/>
  <c r="F21" i="1"/>
  <c r="C5" i="1"/>
  <c r="I21" i="1"/>
  <c r="C21" i="1"/>
  <c r="B21" i="1"/>
  <c r="B22" i="1"/>
  <c r="E21" i="1"/>
  <c r="E22" i="1" s="1"/>
  <c r="H21" i="1"/>
  <c r="H22" i="1" s="1"/>
</calcChain>
</file>

<file path=xl/sharedStrings.xml><?xml version="1.0" encoding="utf-8"?>
<sst xmlns="http://schemas.openxmlformats.org/spreadsheetml/2006/main" count="79" uniqueCount="47">
  <si>
    <t>Monthly budget</t>
  </si>
  <si>
    <t>Life style</t>
  </si>
  <si>
    <t>Savings</t>
  </si>
  <si>
    <t>Wants</t>
  </si>
  <si>
    <t>Life style budget</t>
  </si>
  <si>
    <t>Category</t>
  </si>
  <si>
    <t>Projected</t>
  </si>
  <si>
    <t>Actual</t>
  </si>
  <si>
    <t>Rent</t>
  </si>
  <si>
    <t>Food</t>
  </si>
  <si>
    <t>Gym</t>
  </si>
  <si>
    <t>Fuel</t>
  </si>
  <si>
    <t>Medicin</t>
  </si>
  <si>
    <t>Savings budget</t>
  </si>
  <si>
    <t>Wants budget</t>
  </si>
  <si>
    <t xml:space="preserve">Total </t>
  </si>
  <si>
    <t>Gas</t>
  </si>
  <si>
    <t>Mess</t>
  </si>
  <si>
    <t>Phone</t>
  </si>
  <si>
    <t>SIP</t>
  </si>
  <si>
    <t>Iwish</t>
  </si>
  <si>
    <t>RD</t>
  </si>
  <si>
    <t>Phone(EMI)</t>
  </si>
  <si>
    <t>Laptop(EMI)</t>
  </si>
  <si>
    <t>SUM</t>
  </si>
  <si>
    <t>BALANCE</t>
  </si>
  <si>
    <t>Transportation</t>
  </si>
  <si>
    <t>Buget</t>
  </si>
  <si>
    <t>Pension</t>
  </si>
  <si>
    <t>Speaker(EMI)</t>
  </si>
  <si>
    <t>Loan(Scooter)</t>
  </si>
  <si>
    <t>kunji</t>
  </si>
  <si>
    <t>credit</t>
  </si>
  <si>
    <t>other</t>
  </si>
  <si>
    <t>personal</t>
  </si>
  <si>
    <t>credit card</t>
  </si>
  <si>
    <t>laptop EMI</t>
  </si>
  <si>
    <t>split</t>
  </si>
  <si>
    <t>Amma's care</t>
  </si>
  <si>
    <t>food</t>
  </si>
  <si>
    <t>Kunji</t>
  </si>
  <si>
    <t xml:space="preserve">Amma </t>
  </si>
  <si>
    <t>pension</t>
  </si>
  <si>
    <t>IQ test</t>
  </si>
  <si>
    <t>Christmas dress</t>
  </si>
  <si>
    <t>Hostel food</t>
  </si>
  <si>
    <t>Balence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</si>
</sst>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Life style</c:v>
                </c:pt>
                <c:pt idx="1">
                  <c:v>Savings</c:v>
                </c:pt>
                <c:pt idx="2">
                  <c:v>Wants</c:v>
                </c:pt>
                <c:pt idx="3">
                  <c:v>Total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26356</c:v>
                </c:pt>
                <c:pt idx="1">
                  <c:v>15813.6</c:v>
                </c:pt>
                <c:pt idx="2">
                  <c:v>10542</c:v>
                </c:pt>
                <c:pt idx="3">
                  <c:v>52712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D-4BAA-A6C2-B5234112C6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Life style</c:v>
                </c:pt>
                <c:pt idx="1">
                  <c:v>Savings</c:v>
                </c:pt>
                <c:pt idx="2">
                  <c:v>Wants</c:v>
                </c:pt>
                <c:pt idx="3">
                  <c:v>Total 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26410</c:v>
                </c:pt>
                <c:pt idx="1">
                  <c:v>16592</c:v>
                </c:pt>
                <c:pt idx="2">
                  <c:v>10420.33</c:v>
                </c:pt>
                <c:pt idx="3">
                  <c:v>53422.33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D-4BAA-A6C2-B5234112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819648"/>
        <c:axId val="907822048"/>
      </c:barChart>
      <c:catAx>
        <c:axId val="9078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22048"/>
        <c:crosses val="autoZero"/>
        <c:auto val="1"/>
        <c:lblAlgn val="ctr"/>
        <c:lblOffset val="100"/>
        <c:noMultiLvlLbl val="0"/>
      </c:catAx>
      <c:valAx>
        <c:axId val="9078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Buget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Life style</c:v>
                </c:pt>
                <c:pt idx="1">
                  <c:v>Savings</c:v>
                </c:pt>
                <c:pt idx="2">
                  <c:v>Wants</c:v>
                </c:pt>
                <c:pt idx="3">
                  <c:v>Total 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26356</c:v>
                </c:pt>
                <c:pt idx="1">
                  <c:v>15813.6</c:v>
                </c:pt>
                <c:pt idx="2">
                  <c:v>10542</c:v>
                </c:pt>
                <c:pt idx="3">
                  <c:v>52712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0-4785-B654-9F421689D09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Life style</c:v>
                </c:pt>
                <c:pt idx="1">
                  <c:v>Savings</c:v>
                </c:pt>
                <c:pt idx="2">
                  <c:v>Wants</c:v>
                </c:pt>
                <c:pt idx="3">
                  <c:v>Total 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24698</c:v>
                </c:pt>
                <c:pt idx="1">
                  <c:v>16592</c:v>
                </c:pt>
                <c:pt idx="2">
                  <c:v>7607</c:v>
                </c:pt>
                <c:pt idx="3">
                  <c:v>48897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0-4785-B654-9F421689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813408"/>
        <c:axId val="907816768"/>
      </c:barChart>
      <c:catAx>
        <c:axId val="9078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16768"/>
        <c:crosses val="autoZero"/>
        <c:auto val="1"/>
        <c:lblAlgn val="ctr"/>
        <c:lblOffset val="100"/>
        <c:noMultiLvlLbl val="0"/>
      </c:catAx>
      <c:valAx>
        <c:axId val="9078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4</xdr:row>
      <xdr:rowOff>99060</xdr:rowOff>
    </xdr:from>
    <xdr:to>
      <xdr:col>17</xdr:col>
      <xdr:colOff>144780</xdr:colOff>
      <xdr:row>19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D55C8-10E8-BEE4-0E8C-2562DFE33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3</xdr:row>
      <xdr:rowOff>114300</xdr:rowOff>
    </xdr:from>
    <xdr:to>
      <xdr:col>18</xdr:col>
      <xdr:colOff>388620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6CD73-11FB-501B-7589-EDC5EB77D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29F0-E5C5-4678-B2B6-667723A661BE}">
  <dimension ref="A1:I22"/>
  <sheetViews>
    <sheetView workbookViewId="0">
      <selection activeCell="F17" sqref="F17"/>
    </sheetView>
  </sheetViews>
  <sheetFormatPr defaultRowHeight="14.4" x14ac:dyDescent="0.3"/>
  <sheetData>
    <row r="1" spans="1:9" x14ac:dyDescent="0.3">
      <c r="A1" t="s">
        <v>0</v>
      </c>
      <c r="B1" t="s">
        <v>27</v>
      </c>
      <c r="C1" t="s">
        <v>7</v>
      </c>
    </row>
    <row r="2" spans="1:9" x14ac:dyDescent="0.3">
      <c r="A2" t="s">
        <v>1</v>
      </c>
      <c r="B2">
        <v>26356</v>
      </c>
      <c r="C2">
        <v>26410</v>
      </c>
    </row>
    <row r="3" spans="1:9" x14ac:dyDescent="0.3">
      <c r="A3" t="s">
        <v>2</v>
      </c>
      <c r="B3">
        <v>15813.6</v>
      </c>
      <c r="C3">
        <v>16592</v>
      </c>
    </row>
    <row r="4" spans="1:9" x14ac:dyDescent="0.3">
      <c r="A4" t="s">
        <v>3</v>
      </c>
      <c r="B4">
        <v>10542</v>
      </c>
      <c r="C4">
        <v>10420.33</v>
      </c>
    </row>
    <row r="5" spans="1:9" x14ac:dyDescent="0.3">
      <c r="A5" t="s">
        <v>15</v>
      </c>
      <c r="B5">
        <v>52712</v>
      </c>
      <c r="C5">
        <f>SUM(C2:C4)</f>
        <v>53422.33</v>
      </c>
    </row>
    <row r="7" spans="1:9" x14ac:dyDescent="0.3">
      <c r="A7" s="2" t="s">
        <v>4</v>
      </c>
      <c r="B7" s="2"/>
      <c r="C7" s="2"/>
      <c r="D7" s="2" t="s">
        <v>13</v>
      </c>
      <c r="E7" s="2"/>
      <c r="F7" s="2"/>
      <c r="G7" s="2" t="s">
        <v>14</v>
      </c>
      <c r="H7" s="2"/>
      <c r="I7" s="2"/>
    </row>
    <row r="8" spans="1:9" x14ac:dyDescent="0.3">
      <c r="A8" t="s">
        <v>5</v>
      </c>
      <c r="B8" t="s">
        <v>6</v>
      </c>
      <c r="C8" t="s">
        <v>7</v>
      </c>
      <c r="D8" t="s">
        <v>5</v>
      </c>
      <c r="E8" t="s">
        <v>6</v>
      </c>
      <c r="F8" t="s">
        <v>7</v>
      </c>
      <c r="G8" t="s">
        <v>5</v>
      </c>
      <c r="H8" t="s">
        <v>6</v>
      </c>
      <c r="I8" t="s">
        <v>7</v>
      </c>
    </row>
    <row r="9" spans="1:9" x14ac:dyDescent="0.3">
      <c r="A9" t="s">
        <v>8</v>
      </c>
      <c r="B9">
        <v>3000</v>
      </c>
      <c r="C9">
        <v>3000</v>
      </c>
      <c r="D9" t="s">
        <v>19</v>
      </c>
      <c r="E9">
        <v>5000</v>
      </c>
      <c r="F9">
        <v>5000</v>
      </c>
      <c r="G9" t="s">
        <v>23</v>
      </c>
      <c r="H9">
        <v>3645</v>
      </c>
      <c r="I9">
        <v>3645</v>
      </c>
    </row>
    <row r="10" spans="1:9" x14ac:dyDescent="0.3">
      <c r="A10" t="s">
        <v>9</v>
      </c>
      <c r="B10">
        <v>1600</v>
      </c>
      <c r="C10">
        <v>2498</v>
      </c>
      <c r="D10" t="s">
        <v>20</v>
      </c>
      <c r="E10">
        <v>2000</v>
      </c>
      <c r="F10">
        <v>2582</v>
      </c>
      <c r="G10" t="s">
        <v>29</v>
      </c>
      <c r="H10">
        <v>415</v>
      </c>
    </row>
    <row r="11" spans="1:9" x14ac:dyDescent="0.3">
      <c r="A11" t="s">
        <v>10</v>
      </c>
      <c r="B11">
        <v>1500</v>
      </c>
      <c r="C11">
        <v>0</v>
      </c>
      <c r="D11" t="s">
        <v>21</v>
      </c>
      <c r="E11">
        <v>4000</v>
      </c>
      <c r="F11">
        <v>4000</v>
      </c>
      <c r="G11" t="s">
        <v>31</v>
      </c>
      <c r="H11">
        <v>2000</v>
      </c>
      <c r="I11">
        <v>2000</v>
      </c>
    </row>
    <row r="12" spans="1:9" x14ac:dyDescent="0.3">
      <c r="A12" t="s">
        <v>11</v>
      </c>
      <c r="B12">
        <v>500</v>
      </c>
      <c r="D12" t="s">
        <v>30</v>
      </c>
      <c r="E12">
        <v>5000</v>
      </c>
      <c r="F12">
        <v>5010</v>
      </c>
      <c r="G12" t="s">
        <v>33</v>
      </c>
      <c r="I12">
        <v>1486.33</v>
      </c>
    </row>
    <row r="13" spans="1:9" x14ac:dyDescent="0.3">
      <c r="A13" t="s">
        <v>12</v>
      </c>
      <c r="B13">
        <v>2500</v>
      </c>
      <c r="C13">
        <v>707</v>
      </c>
      <c r="G13" t="s">
        <v>34</v>
      </c>
      <c r="I13">
        <v>3289</v>
      </c>
    </row>
    <row r="14" spans="1:9" x14ac:dyDescent="0.3">
      <c r="A14" t="s">
        <v>16</v>
      </c>
      <c r="B14">
        <v>160</v>
      </c>
      <c r="C14">
        <v>162</v>
      </c>
    </row>
    <row r="15" spans="1:9" x14ac:dyDescent="0.3">
      <c r="A15" t="s">
        <v>17</v>
      </c>
    </row>
    <row r="16" spans="1:9" x14ac:dyDescent="0.3">
      <c r="A16" t="s">
        <v>22</v>
      </c>
    </row>
    <row r="17" spans="1:9" x14ac:dyDescent="0.3">
      <c r="A17" t="s">
        <v>28</v>
      </c>
      <c r="B17">
        <v>10000</v>
      </c>
      <c r="C17">
        <v>5000</v>
      </c>
    </row>
    <row r="18" spans="1:9" x14ac:dyDescent="0.3">
      <c r="A18" t="s">
        <v>26</v>
      </c>
      <c r="B18">
        <v>3200</v>
      </c>
      <c r="C18">
        <v>4794.05</v>
      </c>
    </row>
    <row r="19" spans="1:9" x14ac:dyDescent="0.3">
      <c r="A19" t="s">
        <v>32</v>
      </c>
      <c r="C19">
        <v>10000</v>
      </c>
    </row>
    <row r="20" spans="1:9" x14ac:dyDescent="0.3">
      <c r="A20" t="s">
        <v>18</v>
      </c>
      <c r="B20">
        <v>300</v>
      </c>
      <c r="C20">
        <v>249</v>
      </c>
    </row>
    <row r="21" spans="1:9" x14ac:dyDescent="0.3">
      <c r="A21" t="s">
        <v>24</v>
      </c>
      <c r="B21">
        <f>SUM(B9:B20)</f>
        <v>22760</v>
      </c>
      <c r="C21">
        <f>SUM(C9:C20)</f>
        <v>26410.05</v>
      </c>
      <c r="E21">
        <f>SUM(E9:E15)</f>
        <v>16000</v>
      </c>
      <c r="F21">
        <f>SUM(F9:F18)</f>
        <v>16592</v>
      </c>
      <c r="H21">
        <f>SUM(H9:H15)</f>
        <v>6060</v>
      </c>
      <c r="I21">
        <f>SUM(I9:I18)</f>
        <v>10420.33</v>
      </c>
    </row>
    <row r="22" spans="1:9" x14ac:dyDescent="0.3">
      <c r="A22" t="s">
        <v>25</v>
      </c>
      <c r="B22" t="str">
        <f>IMSUB(B2,B21)</f>
        <v>3596</v>
      </c>
      <c r="E22" t="str">
        <f>IMSUB(B3,E21)</f>
        <v>-186.4</v>
      </c>
      <c r="H22" t="str">
        <f>IMSUB(B4,H21)</f>
        <v>4482</v>
      </c>
    </row>
  </sheetData>
  <mergeCells count="3">
    <mergeCell ref="A7:C7"/>
    <mergeCell ref="D7:F7"/>
    <mergeCell ref="G7:I7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342E-9388-4041-9AAB-18637340D266}">
  <dimension ref="A1:K17"/>
  <sheetViews>
    <sheetView tabSelected="1" workbookViewId="0">
      <selection activeCell="D2" sqref="D2:D5"/>
    </sheetView>
  </sheetViews>
  <sheetFormatPr defaultRowHeight="14.4" x14ac:dyDescent="0.3"/>
  <sheetData>
    <row r="1" spans="1:11" x14ac:dyDescent="0.3">
      <c r="A1" t="s">
        <v>0</v>
      </c>
      <c r="B1" t="s">
        <v>27</v>
      </c>
      <c r="C1" t="s">
        <v>7</v>
      </c>
      <c r="D1" t="s">
        <v>46</v>
      </c>
    </row>
    <row r="2" spans="1:11" x14ac:dyDescent="0.3">
      <c r="A2" t="s">
        <v>1</v>
      </c>
      <c r="B2">
        <v>26356</v>
      </c>
      <c r="C2">
        <f>SUM(C9:C23)</f>
        <v>24698</v>
      </c>
      <c r="D2" t="str">
        <f>IMSUB(B2,C2)</f>
        <v>1658</v>
      </c>
    </row>
    <row r="3" spans="1:11" x14ac:dyDescent="0.3">
      <c r="A3" t="s">
        <v>2</v>
      </c>
      <c r="B3">
        <v>15813.6</v>
      </c>
      <c r="C3">
        <f>SUM(F9:F23)</f>
        <v>16592</v>
      </c>
      <c r="D3" t="str">
        <f t="shared" ref="D3:D5" si="0">IMSUB(B3,C3)</f>
        <v>-778.4</v>
      </c>
    </row>
    <row r="4" spans="1:11" x14ac:dyDescent="0.3">
      <c r="A4" t="s">
        <v>3</v>
      </c>
      <c r="B4">
        <v>10542</v>
      </c>
      <c r="C4">
        <f>SUM(I9:I22)</f>
        <v>7607</v>
      </c>
      <c r="D4" t="str">
        <f t="shared" si="0"/>
        <v>2935</v>
      </c>
    </row>
    <row r="5" spans="1:11" x14ac:dyDescent="0.3">
      <c r="A5" t="s">
        <v>15</v>
      </c>
      <c r="B5">
        <v>52712</v>
      </c>
      <c r="C5">
        <f>SUM(C2:C4)</f>
        <v>48897</v>
      </c>
      <c r="D5" t="str">
        <f t="shared" si="0"/>
        <v>3815</v>
      </c>
    </row>
    <row r="7" spans="1:11" x14ac:dyDescent="0.3">
      <c r="A7" s="1" t="s">
        <v>4</v>
      </c>
      <c r="B7" s="1"/>
      <c r="C7" s="1"/>
      <c r="D7" s="1" t="s">
        <v>13</v>
      </c>
      <c r="E7" s="1"/>
      <c r="F7" s="1"/>
      <c r="G7" s="1" t="s">
        <v>14</v>
      </c>
      <c r="H7" s="1"/>
      <c r="I7" s="1"/>
    </row>
    <row r="8" spans="1:11" x14ac:dyDescent="0.3">
      <c r="A8" t="s">
        <v>5</v>
      </c>
      <c r="B8" t="s">
        <v>6</v>
      </c>
      <c r="C8" t="s">
        <v>7</v>
      </c>
      <c r="D8" t="s">
        <v>5</v>
      </c>
      <c r="E8" t="s">
        <v>6</v>
      </c>
      <c r="F8" t="s">
        <v>7</v>
      </c>
      <c r="G8" t="s">
        <v>5</v>
      </c>
      <c r="H8" t="s">
        <v>6</v>
      </c>
      <c r="I8" t="s">
        <v>7</v>
      </c>
      <c r="K8" t="s">
        <v>39</v>
      </c>
    </row>
    <row r="9" spans="1:11" x14ac:dyDescent="0.3">
      <c r="A9" t="s">
        <v>35</v>
      </c>
      <c r="C9">
        <v>12630</v>
      </c>
      <c r="D9" t="s">
        <v>19</v>
      </c>
      <c r="F9">
        <v>5000</v>
      </c>
      <c r="G9" t="s">
        <v>36</v>
      </c>
      <c r="I9">
        <v>3645</v>
      </c>
      <c r="K9">
        <v>60</v>
      </c>
    </row>
    <row r="10" spans="1:11" x14ac:dyDescent="0.3">
      <c r="A10" t="s">
        <v>37</v>
      </c>
      <c r="C10">
        <v>394</v>
      </c>
      <c r="D10" t="s">
        <v>20</v>
      </c>
      <c r="F10">
        <v>2582</v>
      </c>
      <c r="G10" t="s">
        <v>40</v>
      </c>
      <c r="I10">
        <v>2000</v>
      </c>
    </row>
    <row r="11" spans="1:11" x14ac:dyDescent="0.3">
      <c r="A11" t="s">
        <v>38</v>
      </c>
      <c r="C11">
        <v>746</v>
      </c>
      <c r="D11" t="s">
        <v>21</v>
      </c>
      <c r="F11">
        <v>4000</v>
      </c>
      <c r="G11" t="s">
        <v>41</v>
      </c>
      <c r="I11">
        <v>1962</v>
      </c>
    </row>
    <row r="12" spans="1:11" x14ac:dyDescent="0.3">
      <c r="A12" t="s">
        <v>42</v>
      </c>
      <c r="C12">
        <v>5000</v>
      </c>
      <c r="D12" t="s">
        <v>30</v>
      </c>
      <c r="F12">
        <v>5010</v>
      </c>
    </row>
    <row r="13" spans="1:11" x14ac:dyDescent="0.3">
      <c r="A13" t="s">
        <v>8</v>
      </c>
      <c r="C13">
        <v>3000</v>
      </c>
    </row>
    <row r="14" spans="1:11" x14ac:dyDescent="0.3">
      <c r="A14" t="s">
        <v>9</v>
      </c>
      <c r="C14">
        <v>760</v>
      </c>
    </row>
    <row r="15" spans="1:11" x14ac:dyDescent="0.3">
      <c r="A15" t="s">
        <v>43</v>
      </c>
      <c r="C15">
        <v>480</v>
      </c>
    </row>
    <row r="16" spans="1:11" x14ac:dyDescent="0.3">
      <c r="A16" t="s">
        <v>44</v>
      </c>
      <c r="C16">
        <v>948</v>
      </c>
    </row>
    <row r="17" spans="1:3" x14ac:dyDescent="0.3">
      <c r="A17" t="s">
        <v>45</v>
      </c>
      <c r="C17">
        <v>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V Chirayath</dc:creator>
  <cp:lastModifiedBy>Johnson V Chirayath</cp:lastModifiedBy>
  <cp:lastPrinted>2024-10-27T11:39:00Z</cp:lastPrinted>
  <dcterms:created xsi:type="dcterms:W3CDTF">2024-10-27T11:01:07Z</dcterms:created>
  <dcterms:modified xsi:type="dcterms:W3CDTF">2024-12-10T07:11:00Z</dcterms:modified>
</cp:coreProperties>
</file>