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neDrive\IRNAS-Common\_NEW-IRNAS-COMMON\Ifremer\Pira-Smart-RS485-Addon\04_OUTPUT_FILES\Pira_Smart_R485_Add-On_V1_BOM\"/>
    </mc:Choice>
  </mc:AlternateContent>
  <bookViews>
    <workbookView xWindow="0" yWindow="0" windowWidth="16380" windowHeight="8196" tabRatio="500"/>
  </bookViews>
  <sheets>
    <sheet name="Sheet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3" i="1" l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<sst xmlns="http://schemas.openxmlformats.org/spreadsheetml/2006/main" count="85" uniqueCount="79">
  <si>
    <t>BOM sequence</t>
  </si>
  <si>
    <t>Placement</t>
  </si>
  <si>
    <t>Manufacturer Part Number</t>
  </si>
  <si>
    <t>CGA4J1X5R1C106K125AC</t>
  </si>
  <si>
    <t>MC0805X226M6R3CT</t>
  </si>
  <si>
    <t>GRM188R71C104KA01J</t>
  </si>
  <si>
    <t>C0603X103K5RECAUTO</t>
  </si>
  <si>
    <t>GRM188R61H105KAALD</t>
  </si>
  <si>
    <t>B4B-XH-A(LF)(SN)</t>
  </si>
  <si>
    <t>1N4148W-7-F.</t>
  </si>
  <si>
    <t>FDSD0420-H-1R5M=P3</t>
  </si>
  <si>
    <t>MCMR06X104 JTL</t>
  </si>
  <si>
    <t>MCMR06X103 JTL</t>
  </si>
  <si>
    <t>RCA060310R0FKEA</t>
  </si>
  <si>
    <t>CRCW0603120RFKEAHP</t>
  </si>
  <si>
    <t>CR0603-J/-000ELF</t>
  </si>
  <si>
    <t>TPS63070RNMT</t>
  </si>
  <si>
    <t>MPU-9250</t>
  </si>
  <si>
    <t>Manufacturer</t>
  </si>
  <si>
    <t>TDK</t>
  </si>
  <si>
    <t>MULTICOMP</t>
  </si>
  <si>
    <t>MURATA</t>
  </si>
  <si>
    <t>TDK EPCOS</t>
  </si>
  <si>
    <t>JST</t>
  </si>
  <si>
    <t>DIODES INC.</t>
  </si>
  <si>
    <t>VISHAY</t>
  </si>
  <si>
    <t>Vishay</t>
  </si>
  <si>
    <t>BOURNS</t>
  </si>
  <si>
    <t>TEXAS INSTRUMENTS</t>
  </si>
  <si>
    <t>TDK InvenSense</t>
  </si>
  <si>
    <t>Description</t>
  </si>
  <si>
    <t>TDK - CGA4J1X5R1C106K125AC - CAP, MLCC, X5R, 10UF, 16V, 0805</t>
  </si>
  <si>
    <t>MULTICOMP - MC0805X226M6R3CT - CAP, MLCC, X5R, 22UF, 0805</t>
  </si>
  <si>
    <t>MURATA - GRM188R71C104KA01J - CAP, MLCC, X7R, 0.1UF, 16V, 0603</t>
  </si>
  <si>
    <t>KEMET - C0603X103K5RECAUTO - CAP, MLCC, AEC-Q200, X7R, 0.01UF, 50V</t>
  </si>
  <si>
    <t>MURATA - GRM188R61H105KAALD - CAP, MLCC, X5R, 1UF, 50V, 0603</t>
  </si>
  <si>
    <t>Header, 20-Pin, Dual row</t>
  </si>
  <si>
    <t>4 Positions Header, Shrouded Connector 0.098" (2.50mm) Through Hole Tin</t>
  </si>
  <si>
    <t>TVS Diode, CDSOT23 Series, Bidirectional, 12 V, 26 V, SOT-23, 3 Pins</t>
  </si>
  <si>
    <t>FIDUCAL MARKER</t>
  </si>
  <si>
    <t>MURATA - FDSD0420-H-1R5M=P3 - INDUCTOR, SHIELDED, 1.5UH, 5.1A, 20%</t>
  </si>
  <si>
    <t>Serie 3051 - 3.50mm Horizontal PCB Header with Plastic Latch WR-TBL, 4 pin</t>
  </si>
  <si>
    <t>MULTICOMP - MCMR06X104 JTL - RES, CERAMIC, 1M02, 1%, 0.1W, 0603</t>
  </si>
  <si>
    <t>MULTICOMP - MCMR06X104 JTL - RES, CERAMIC, 100K, 5%, 0.1W, 0603, MULTICOMP - MCMR06X104 JTL - RES, CERAMIC, 100K, 1%, 0.1W, 0603</t>
  </si>
  <si>
    <t>MULTICOMP - MCMR06X103 JTL - RES, CERAMIC, 10K, 5%, 0.1W, 0603</t>
  </si>
  <si>
    <t>VISHAY - RCA060310R0FKEA - RES, AUTO, THICK FILM, 10R, 1%, 0603</t>
  </si>
  <si>
    <t>RES SMD 120 OHM 1% 1/4W 0603</t>
  </si>
  <si>
    <t>BOURNS - CR0603-J/-000ELF - RES, THICK FILM, 0R, 5%, 0.1W, 0603</t>
  </si>
  <si>
    <t>N-Channel Vds = 100V, Id = 170 mA</t>
  </si>
  <si>
    <t>TEXAS INSTRUMENTS - TPS63070RNMT - DC/DC CONV, BUCK-BOOST, 2.4MHZ, VQFN-15</t>
  </si>
  <si>
    <t>IMU ACCEL/GYRO/MAG I2C/SPI 24QFN</t>
  </si>
  <si>
    <t>Analog Multiplexer/Demultiplexer, 4:1, 2 Circuits, 100ohm, 2V to 5.5V Supply, SOIC-16</t>
  </si>
  <si>
    <t>Designator</t>
  </si>
  <si>
    <t>C1, C2, C5</t>
  </si>
  <si>
    <t>C3, C4</t>
  </si>
  <si>
    <t>C6, C7, C8, C10, C11</t>
  </si>
  <si>
    <t>C9</t>
  </si>
  <si>
    <t>C12</t>
  </si>
  <si>
    <t>CON1</t>
  </si>
  <si>
    <t>CON2</t>
  </si>
  <si>
    <t>D1</t>
  </si>
  <si>
    <t>FM1, FM2</t>
  </si>
  <si>
    <t>L1</t>
  </si>
  <si>
    <t>P1, P2</t>
  </si>
  <si>
    <t>R1</t>
  </si>
  <si>
    <t>R2, R3, R4</t>
  </si>
  <si>
    <t>R5, R11, R12, R17, R18, R19, R20</t>
  </si>
  <si>
    <t>R6, R9</t>
  </si>
  <si>
    <t>R8</t>
  </si>
  <si>
    <t>R10, R21, R22</t>
  </si>
  <si>
    <t>T1, T4, T5</t>
  </si>
  <si>
    <t>U1</t>
  </si>
  <si>
    <t>U2</t>
  </si>
  <si>
    <t>U3</t>
  </si>
  <si>
    <t>U4</t>
  </si>
  <si>
    <t>Supplier Part Number 1</t>
  </si>
  <si>
    <t>2210948RL</t>
  </si>
  <si>
    <t>595-TPS63070RNMR</t>
  </si>
  <si>
    <t>883-7942P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</si>
</sst>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zoomScale="115" zoomScaleNormal="115" workbookViewId="0">
      <selection activeCell="C5" sqref="C5"/>
    </sheetView>
  </sheetViews>
  <sheetFormatPr defaultRowHeight="14.4" x14ac:dyDescent="0.3"/>
  <cols>
    <col min="1" max="1" width="13.33203125" bestFit="1" customWidth="1"/>
    <col min="2" max="2" width="32.6640625" bestFit="1" customWidth="1"/>
    <col min="3" max="3" width="21.21875" bestFit="1" customWidth="1"/>
    <col min="4" max="4" width="17.6640625" bestFit="1" customWidth="1"/>
    <col min="5" max="5" width="17.21875" bestFit="1" customWidth="1"/>
    <col min="6" max="6" width="28" bestFit="1" customWidth="1"/>
    <col min="7" max="7" width="9.5546875" bestFit="1" customWidth="1"/>
    <col min="8" max="1025" width="8.6640625" customWidth="1"/>
  </cols>
  <sheetData>
    <row r="1" spans="1:7" x14ac:dyDescent="0.3">
      <c r="A1" s="1" t="s">
        <v>0</v>
      </c>
      <c r="B1" s="1" t="s">
        <v>2</v>
      </c>
      <c r="C1" s="1" t="s">
        <v>18</v>
      </c>
      <c r="D1" t="s">
        <v>30</v>
      </c>
      <c r="E1" t="s">
        <v>52</v>
      </c>
      <c r="F1" t="s">
        <v>75</v>
      </c>
      <c r="G1" t="s">
        <v>1</v>
      </c>
    </row>
    <row r="2" spans="1:7" x14ac:dyDescent="0.3">
      <c r="A2">
        <f>ROW(A2) - ROW($A$1)</f>
        <v>1</v>
      </c>
      <c r="B2" t="s">
        <v>3</v>
      </c>
      <c r="C2" t="s">
        <v>19</v>
      </c>
      <c r="D2" t="s">
        <v>31</v>
      </c>
      <c r="E2" t="s">
        <v>53</v>
      </c>
      <c r="F2" t="s">
        <v>76</v>
      </c>
    </row>
    <row r="3" spans="1:7" x14ac:dyDescent="0.3">
      <c r="A3">
        <f>ROW(A3) - ROW($A$1)</f>
        <v>2</v>
      </c>
      <c r="B3" t="s">
        <v>4</v>
      </c>
      <c r="C3" t="s">
        <v>20</v>
      </c>
      <c r="D3" t="s">
        <v>32</v>
      </c>
      <c r="E3" t="s">
        <v>54</v>
      </c>
      <c r="F3">
        <v>1759415</v>
      </c>
    </row>
    <row r="4" spans="1:7" x14ac:dyDescent="0.3">
      <c r="A4">
        <f>ROW(A4) - ROW($A$1)</f>
        <v>3</v>
      </c>
      <c r="B4" t="s">
        <v>5</v>
      </c>
      <c r="C4" t="s">
        <v>21</v>
      </c>
      <c r="D4" t="s">
        <v>33</v>
      </c>
      <c r="E4" t="s">
        <v>55</v>
      </c>
      <c r="F4">
        <v>2688519</v>
      </c>
    </row>
    <row r="5" spans="1:7" x14ac:dyDescent="0.3">
      <c r="A5">
        <f>ROW(A5) - ROW($A$1)</f>
        <v>4</v>
      </c>
      <c r="B5" t="s">
        <v>6</v>
      </c>
      <c r="C5" t="s">
        <v>22</v>
      </c>
      <c r="D5" t="s">
        <v>34</v>
      </c>
      <c r="E5" t="s">
        <v>56</v>
      </c>
      <c r="F5">
        <v>2760492</v>
      </c>
    </row>
    <row r="6" spans="1:7" x14ac:dyDescent="0.3">
      <c r="A6">
        <f>ROW(A6) - ROW($A$1)</f>
        <v>5</v>
      </c>
      <c r="B6" t="s">
        <v>7</v>
      </c>
      <c r="C6" t="s">
        <v>21</v>
      </c>
      <c r="D6" t="s">
        <v>35</v>
      </c>
      <c r="E6" t="s">
        <v>57</v>
      </c>
      <c r="F6">
        <v>1845736</v>
      </c>
    </row>
    <row r="7" spans="1:7" x14ac:dyDescent="0.3">
      <c r="A7">
        <f>ROW(A7) - ROW($A$1)</f>
        <v>6</v>
      </c>
      <c r="D7" t="s">
        <v>36</v>
      </c>
      <c r="E7" t="s">
        <v>58</v>
      </c>
    </row>
    <row r="8" spans="1:7" x14ac:dyDescent="0.3">
      <c r="A8">
        <f>ROW(A8) - ROW($A$1)</f>
        <v>7</v>
      </c>
      <c r="B8" t="s">
        <v>8</v>
      </c>
      <c r="C8" t="s">
        <v>23</v>
      </c>
      <c r="D8" t="s">
        <v>37</v>
      </c>
      <c r="E8" t="s">
        <v>59</v>
      </c>
      <c r="F8">
        <v>1516278</v>
      </c>
    </row>
    <row r="9" spans="1:7" x14ac:dyDescent="0.3">
      <c r="A9">
        <f>ROW(A9) - ROW($A$1)</f>
        <v>8</v>
      </c>
      <c r="B9" t="s">
        <v>9</v>
      </c>
      <c r="C9" t="s">
        <v>24</v>
      </c>
      <c r="D9" t="s">
        <v>38</v>
      </c>
      <c r="E9" t="s">
        <v>60</v>
      </c>
      <c r="F9">
        <v>1776392</v>
      </c>
    </row>
    <row r="10" spans="1:7" x14ac:dyDescent="0.3">
      <c r="A10">
        <f>ROW(A10) - ROW($A$1)</f>
        <v>9</v>
      </c>
      <c r="D10" t="s">
        <v>39</v>
      </c>
      <c r="E10" t="s">
        <v>61</v>
      </c>
    </row>
    <row r="11" spans="1:7" x14ac:dyDescent="0.3">
      <c r="A11">
        <f>ROW(A11) - ROW($A$1)</f>
        <v>10</v>
      </c>
      <c r="B11" t="s">
        <v>10</v>
      </c>
      <c r="C11" t="s">
        <v>21</v>
      </c>
      <c r="D11" t="s">
        <v>40</v>
      </c>
      <c r="E11" t="s">
        <v>62</v>
      </c>
      <c r="F11">
        <v>2530091</v>
      </c>
    </row>
    <row r="12" spans="1:7" x14ac:dyDescent="0.3">
      <c r="A12">
        <f>ROW(A12) - ROW($A$1)</f>
        <v>11</v>
      </c>
      <c r="D12" t="s">
        <v>41</v>
      </c>
      <c r="E12" t="s">
        <v>63</v>
      </c>
    </row>
    <row r="13" spans="1:7" x14ac:dyDescent="0.3">
      <c r="A13">
        <f>ROW(A13) - ROW($A$1)</f>
        <v>12</v>
      </c>
      <c r="B13" t="s">
        <v>11</v>
      </c>
      <c r="C13" t="s">
        <v>20</v>
      </c>
      <c r="D13" t="s">
        <v>42</v>
      </c>
      <c r="E13" t="s">
        <v>64</v>
      </c>
      <c r="F13">
        <v>2073357</v>
      </c>
    </row>
    <row r="14" spans="1:7" x14ac:dyDescent="0.3">
      <c r="A14">
        <f>ROW(A14) - ROW($A$1)</f>
        <v>13</v>
      </c>
      <c r="B14" t="s">
        <v>11</v>
      </c>
      <c r="C14" t="s">
        <v>20</v>
      </c>
      <c r="D14" t="s">
        <v>43</v>
      </c>
      <c r="E14" t="s">
        <v>65</v>
      </c>
      <c r="F14">
        <v>2073357</v>
      </c>
    </row>
    <row r="15" spans="1:7" x14ac:dyDescent="0.3">
      <c r="A15">
        <f>ROW(A15) - ROW($A$1)</f>
        <v>14</v>
      </c>
      <c r="B15" t="s">
        <v>12</v>
      </c>
      <c r="C15" t="s">
        <v>20</v>
      </c>
      <c r="D15" t="s">
        <v>44</v>
      </c>
      <c r="E15" t="s">
        <v>66</v>
      </c>
      <c r="F15">
        <v>2073356</v>
      </c>
    </row>
    <row r="16" spans="1:7" x14ac:dyDescent="0.3">
      <c r="A16">
        <f>ROW(A16) - ROW($A$1)</f>
        <v>15</v>
      </c>
      <c r="B16" t="s">
        <v>13</v>
      </c>
      <c r="C16" t="s">
        <v>25</v>
      </c>
      <c r="D16" t="s">
        <v>45</v>
      </c>
      <c r="E16" t="s">
        <v>67</v>
      </c>
      <c r="F16">
        <v>2616585</v>
      </c>
    </row>
    <row r="17" spans="1:6" x14ac:dyDescent="0.3">
      <c r="A17">
        <f>ROW(A17) - ROW($A$1)</f>
        <v>16</v>
      </c>
      <c r="B17" t="s">
        <v>14</v>
      </c>
      <c r="C17" t="s">
        <v>26</v>
      </c>
      <c r="D17" t="s">
        <v>46</v>
      </c>
      <c r="E17" t="s">
        <v>68</v>
      </c>
      <c r="F17">
        <v>1738892</v>
      </c>
    </row>
    <row r="18" spans="1:6" x14ac:dyDescent="0.3">
      <c r="A18">
        <f>ROW(A18) - ROW($A$1)</f>
        <v>17</v>
      </c>
      <c r="B18" t="s">
        <v>15</v>
      </c>
      <c r="C18" t="s">
        <v>27</v>
      </c>
      <c r="D18" t="s">
        <v>47</v>
      </c>
      <c r="E18" t="s">
        <v>69</v>
      </c>
      <c r="F18">
        <v>2008343</v>
      </c>
    </row>
    <row r="19" spans="1:6" x14ac:dyDescent="0.3">
      <c r="A19">
        <f>ROW(A19) - ROW($A$1)</f>
        <v>18</v>
      </c>
      <c r="D19" t="s">
        <v>48</v>
      </c>
      <c r="E19" t="s">
        <v>70</v>
      </c>
      <c r="F19">
        <v>9845321</v>
      </c>
    </row>
    <row r="20" spans="1:6" x14ac:dyDescent="0.3">
      <c r="A20">
        <f>ROW(A20) - ROW($A$1)</f>
        <v>19</v>
      </c>
      <c r="B20" t="s">
        <v>16</v>
      </c>
      <c r="C20" t="s">
        <v>28</v>
      </c>
      <c r="D20" t="s">
        <v>49</v>
      </c>
      <c r="E20" t="s">
        <v>71</v>
      </c>
      <c r="F20" t="s">
        <v>77</v>
      </c>
    </row>
    <row r="21" spans="1:6" x14ac:dyDescent="0.3">
      <c r="A21">
        <f>ROW(A21) - ROW($A$1)</f>
        <v>20</v>
      </c>
      <c r="E21" t="s">
        <v>72</v>
      </c>
      <c r="F21">
        <v>2335547</v>
      </c>
    </row>
    <row r="22" spans="1:6" x14ac:dyDescent="0.3">
      <c r="A22">
        <f>ROW(A22) - ROW($A$1)</f>
        <v>21</v>
      </c>
      <c r="B22" t="s">
        <v>17</v>
      </c>
      <c r="C22" t="s">
        <v>29</v>
      </c>
      <c r="D22" t="s">
        <v>50</v>
      </c>
      <c r="E22" t="s">
        <v>73</v>
      </c>
      <c r="F22" t="s">
        <v>78</v>
      </c>
    </row>
    <row r="23" spans="1:6" x14ac:dyDescent="0.3">
      <c r="A23">
        <f>ROW(A23) - ROW($A$1)</f>
        <v>22</v>
      </c>
      <c r="D23" t="s">
        <v>51</v>
      </c>
      <c r="E23" t="s">
        <v>74</v>
      </c>
      <c r="F23">
        <v>2854627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dc:description/>
  <cp:lastModifiedBy>HP</cp:lastModifiedBy>
  <cp:revision>1</cp:revision>
  <dcterms:created xsi:type="dcterms:W3CDTF">2019-04-04T11:06:08Z</dcterms:created>
  <dcterms:modified xsi:type="dcterms:W3CDTF">2019-05-29T06:26:26Z</dcterms:modified>
  <dc:language>sl-SI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