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autoCompressPictures="1" defaultThemeVersion="124226"/>
  <bookViews>
    <workbookView windowWidth="23040" windowHeight="9780"/>
  </bookViews>
  <sheets>
    <sheet name="Altium Output" sheetId="1" r:id="rId1"/>
    <sheet name="Farnell Order" sheetId="3" r:id="rId2"/>
  </sheets>
  <calcPr calcId="162913" calcMode="auto" fullCalcOnLoad="0" refMode="A1" iterate="0" fullPrecision="1" calcCompleted="0" calcOnSave="0" concurrentCalc="0" forceFullCalc="0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" i="3"/>
  <c r="B2" i="3"/>
  <c r="B100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" i="3"/>
</calcChain>
</file>

<file path=xl/sharedStrings.xml><?xml version="1.0" encoding="utf-8"?>
<sst xmlns="http://schemas.openxmlformats.org/spreadsheetml/2006/main" count="71" uniqueCount="56">
  <si>
    <t xml:space="preserve">Column=Quantity</t>
  </si>
  <si>
    <t xml:space="preserve">Column=Supplier Part Number 1</t>
  </si>
  <si>
    <t xml:space="preserve">Column=Description</t>
  </si>
  <si>
    <t xml:space="preserve">No. PCBs</t>
  </si>
  <si>
    <t xml:space="preserve">Material in stock</t>
  </si>
  <si>
    <t xml:space="preserve">Column=Designator</t>
  </si>
  <si>
    <t xml:space="preserve">Column=Supplier 1</t>
  </si>
  <si>
    <t xml:space="preserve">Column=IRNAS Part No.</t>
  </si>
  <si>
    <t xml:space="preserve">Supplier Part Number 1</t>
  </si>
  <si>
    <t xml:space="preserve">1740588</t>
  </si>
  <si>
    <t xml:space="preserve">2627419</t>
  </si>
  <si>
    <t xml:space="preserve">2456110</t>
  </si>
  <si>
    <t xml:space="preserve">1828864</t>
  </si>
  <si>
    <t xml:space="preserve">1688077</t>
  </si>
  <si>
    <t xml:space="preserve">2497356</t>
  </si>
  <si>
    <t xml:space="preserve">2447096</t>
  </si>
  <si>
    <t xml:space="preserve">2072515</t>
  </si>
  <si>
    <t xml:space="preserve">2073227</t>
  </si>
  <si>
    <t xml:space="preserve">2447094</t>
  </si>
  <si>
    <t xml:space="preserve">2317616</t>
  </si>
  <si>
    <t xml:space="preserve">2802546</t>
  </si>
  <si>
    <t xml:space="preserve">Quantity</t>
  </si>
  <si>
    <t xml:space="preserve">Description</t>
  </si>
  <si>
    <t xml:space="preserve">CAP CER 1UF 10V 20% X5R 0402</t>
  </si>
  <si>
    <t xml:space="preserve">MULTICOMP         MC0402X104J160CT             SMD Multilayer Ceramic Capacitor, 0402 [1005 Metric], 0.1 F, 16 V,  5%, X5R, MC Series                          New</t>
  </si>
  <si>
    <t xml:space="preserve">10uf/0603/20%</t>
  </si>
  <si>
    <t xml:space="preserve">CAP CER 10000PF 16V X7R 0402</t>
  </si>
  <si>
    <t xml:space="preserve">Between PCB connection</t>
  </si>
  <si>
    <t xml:space="preserve">RF / Coaxial Connector, U.FL Coaxial, Straight Jack, Surface Mount Vertical, 50 ohm, Brass</t>
  </si>
  <si>
    <t xml:space="preserve">BROADCOM LIMITED - HSMS-C190 - LED, RED, 10MCD, 626NM</t>
  </si>
  <si>
    <t xml:space="preserve">MULTICOMP         MCWR04X1002FTL             SMD Chip Resistor, Thick Film, 10 kohm, 50 V, 0402 [1005 Metric], 62.5 mW,  1%, MCWR Series</t>
  </si>
  <si>
    <t xml:space="preserve">MULTICOMP         MCMR04X1000FTL            SMD Chip Resistor, Ceramic, MCMR Series, 100 ohm, 50 V, 0402 [1005 Metric], 62.5 mW,  1%</t>
  </si>
  <si>
    <t xml:space="preserve">MULTICOMP         MCMR04X7152FTL            Surface Mount Chip Resistor, Ceramic, MCMR Series, 71.5 kohm, 62.5 mW,  1%, 50 V</t>
  </si>
  <si>
    <t xml:space="preserve">MULTICOMP   MCWR04X1003FTL   RES, THICK FILM, 100KOHM, 1%, 0.0625W</t>
  </si>
  <si>
    <t xml:space="preserve">MOSFET Transistor, N Channel, 310 mA, 60 V, 0.86 ohm, 10 V, 1 V</t>
  </si>
  <si>
    <t xml:space="preserve">RF Module, FSK, OOK, LoRa, 4.8Kbps, 915MHz, -135.5dBm, 2.2V to 3.6V, I2C, SPI, UART, USB</t>
  </si>
  <si>
    <t xml:space="preserve">Designator</t>
  </si>
  <si>
    <t xml:space="preserve">C1, C5</t>
  </si>
  <si>
    <t xml:space="preserve">C4, C6</t>
  </si>
  <si>
    <t xml:space="preserve">C7</t>
  </si>
  <si>
    <t xml:space="preserve">C9, C11</t>
  </si>
  <si>
    <t xml:space="preserve">CON1</t>
  </si>
  <si>
    <t xml:space="preserve">CON2</t>
  </si>
  <si>
    <t xml:space="preserve">D1</t>
  </si>
  <si>
    <t xml:space="preserve">R1, R2</t>
  </si>
  <si>
    <t xml:space="preserve">R3, R6</t>
  </si>
  <si>
    <t xml:space="preserve">R4</t>
  </si>
  <si>
    <t xml:space="preserve">R5, R7</t>
  </si>
  <si>
    <t xml:space="preserve">T1</t>
  </si>
  <si>
    <t xml:space="preserve">U1</t>
  </si>
  <si>
    <t xml:space="preserve">Supplier 1</t>
  </si>
  <si>
    <t xml:space="preserve">Farnell</t>
  </si>
  <si>
    <t xml:space="preserve">IRNAS Part No.</t>
  </si>
  <si>
    <t xml:space="preserve">/</t>
  </si>
  <si>
    <t xml:space="preserve">I-100014</t>
  </si>
  <si>
    <t xml:space="preserve">I-100013</t>
  </si>
</sst>
</file>

<file path=xl/styles.xml><?xml version="1.0" encoding="utf-8"?>
<styleSheet xmlns="http://schemas.openxmlformats.org/spreadsheetml/2006/main">
  <numFmts count="1">
    <numFmt numFmtId="164" formatCode="0;;;@"/>
  </numFmts>
  <fonts count="2"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10">
    <xf numFmtId="0" fontId="0" fillId="0" borderId="0" xfId="0" applyAlignment="0"/>
    <xf numFmtId="0" fontId="1" fillId="0" borderId="0" xfId="0" applyFont="1" applyAlignment="0"/>
    <xf numFmtId="0" fontId="0" fillId="0" borderId="0" xfId="0" applyFill="1" applyAlignment="0"/>
    <xf numFmtId="0" fontId="0" fillId="0" borderId="0" xfId="0" applyFont="1" applyAlignment="0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avadno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F9" sqref="F9"/>
    </sheetView>
  </sheetViews>
  <sheetFormatPr defaultRowHeight="13.2"/>
  <cols>
    <col min="1" max="1" width="37.5546875" bestFit="1" customWidth="1"/>
    <col min="2" max="2" width="18.21875" bestFit="1" customWidth="1"/>
    <col min="3" max="3" width="32.109375" bestFit="1" customWidth="1"/>
    <col min="4" max="4" width="20.88671875" bestFit="1" customWidth="1"/>
    <col min="5" max="5" width="16.6640625" bestFit="1" customWidth="1"/>
    <col min="6" max="6" width="21.33203125" bestFit="1" customWidth="1"/>
  </cols>
  <sheetData>
    <row r="1" spans="1:6" s="1" customFormat="1">
      <c r="A1" s="3" t="s">
        <v>8</v>
      </c>
      <c r="B1" s="3" t="s">
        <v>21</v>
      </c>
      <c r="C1" s="3" t="s">
        <v>22</v>
      </c>
      <c r="D1" s="3" t="s">
        <v>36</v>
      </c>
      <c r="E1" s="3" t="s">
        <v>50</v>
      </c>
      <c r="F1" s="3" t="s">
        <v>52</v>
      </c>
      <c r="G1"/>
      <c r="H1"/>
      <c r="I1"/>
    </row>
    <row r="2" spans="1:6">
      <c r="A2" s="2" t="s">
        <v>9</v>
      </c>
      <c r="B2" s="2">
        <v>2</v>
      </c>
      <c r="C2" s="2" t="s">
        <v>23</v>
      </c>
      <c r="D2" t="s">
        <v>37</v>
      </c>
      <c r="E2" t="s">
        <v>51</v>
      </c>
      <c r="F2" t="s">
        <v>53</v>
      </c>
    </row>
    <row r="3">
      <c r="A3" t="s">
        <v>10</v>
      </c>
      <c r="B3">
        <v>2</v>
      </c>
      <c r="C3" t="s">
        <v>24</v>
      </c>
      <c r="D3" t="s">
        <v>38</v>
      </c>
      <c r="E3" t="s">
        <v>51</v>
      </c>
      <c r="F3" t="s">
        <v>53</v>
      </c>
    </row>
    <row r="4">
      <c r="A4" s="2" t="s">
        <v>11</v>
      </c>
      <c r="B4" s="2">
        <v>1</v>
      </c>
      <c r="C4" s="2" t="s">
        <v>25</v>
      </c>
      <c r="D4" t="s">
        <v>39</v>
      </c>
      <c r="E4" t="s">
        <v>51</v>
      </c>
      <c r="F4"/>
    </row>
    <row r="5">
      <c r="A5" t="s">
        <v>12</v>
      </c>
      <c r="B5">
        <v>2</v>
      </c>
      <c r="C5" t="s">
        <v>26</v>
      </c>
      <c r="D5" t="s">
        <v>40</v>
      </c>
      <c r="E5" t="s">
        <v>51</v>
      </c>
      <c r="F5" t="s">
        <v>53</v>
      </c>
    </row>
    <row r="6">
      <c r="A6" s="2"/>
      <c r="B6" s="2">
        <v>1</v>
      </c>
      <c r="C6" s="2" t="s">
        <v>27</v>
      </c>
      <c r="D6" t="s">
        <v>41</v>
      </c>
      <c r="E6"/>
      <c r="F6"/>
    </row>
    <row r="7">
      <c r="A7" t="s">
        <v>13</v>
      </c>
      <c r="B7">
        <v>1</v>
      </c>
      <c r="C7" t="s">
        <v>28</v>
      </c>
      <c r="D7" t="s">
        <v>42</v>
      </c>
      <c r="E7" t="s">
        <v>51</v>
      </c>
      <c r="F7"/>
    </row>
    <row r="8">
      <c r="A8" s="2" t="s">
        <v>14</v>
      </c>
      <c r="B8" s="2">
        <v>1</v>
      </c>
      <c r="C8" s="2" t="s">
        <v>29</v>
      </c>
      <c r="D8" t="s">
        <v>43</v>
      </c>
      <c r="E8" t="s">
        <v>51</v>
      </c>
      <c r="F8"/>
    </row>
    <row r="9">
      <c r="A9" t="s">
        <v>15</v>
      </c>
      <c r="B9">
        <v>2</v>
      </c>
      <c r="C9" t="s">
        <v>30</v>
      </c>
      <c r="D9" t="s">
        <v>44</v>
      </c>
      <c r="E9" t="s">
        <v>51</v>
      </c>
      <c r="F9" t="s">
        <v>54</v>
      </c>
    </row>
    <row r="10">
      <c r="A10" s="2" t="s">
        <v>16</v>
      </c>
      <c r="B10" s="2">
        <v>2</v>
      </c>
      <c r="C10" s="2" t="s">
        <v>31</v>
      </c>
      <c r="D10" t="s">
        <v>45</v>
      </c>
      <c r="E10" t="s">
        <v>51</v>
      </c>
      <c r="F10" t="s">
        <v>53</v>
      </c>
    </row>
    <row r="11">
      <c r="A11" t="s">
        <v>17</v>
      </c>
      <c r="B11">
        <v>1</v>
      </c>
      <c r="C11" t="s">
        <v>32</v>
      </c>
      <c r="D11" t="s">
        <v>46</v>
      </c>
      <c r="E11" t="s">
        <v>51</v>
      </c>
      <c r="F11" t="s">
        <v>53</v>
      </c>
    </row>
    <row r="12">
      <c r="A12" s="2" t="s">
        <v>18</v>
      </c>
      <c r="B12" s="2">
        <v>2</v>
      </c>
      <c r="C12" s="2" t="s">
        <v>33</v>
      </c>
      <c r="D12" t="s">
        <v>47</v>
      </c>
      <c r="E12" t="s">
        <v>51</v>
      </c>
      <c r="F12" t="s">
        <v>55</v>
      </c>
    </row>
    <row r="13">
      <c r="A13" t="s">
        <v>19</v>
      </c>
      <c r="B13">
        <v>1</v>
      </c>
      <c r="C13" t="s">
        <v>34</v>
      </c>
      <c r="D13" t="s">
        <v>48</v>
      </c>
      <c r="E13" t="s">
        <v>51</v>
      </c>
      <c r="F13"/>
    </row>
    <row r="14">
      <c r="A14" s="2" t="s">
        <v>20</v>
      </c>
      <c r="B14" s="2">
        <v>1</v>
      </c>
      <c r="C14" s="2" t="s">
        <v>35</v>
      </c>
      <c r="D14" t="s">
        <v>49</v>
      </c>
      <c r="E14" t="s">
        <v>51</v>
      </c>
      <c r="F14"/>
    </row>
  </sheetData>
  <pageMargins left="0.7" right="0.7" top="0.75" bottom="0.75" header="0.3" footer="0.3"/>
  <pageSetup paperSize="9" fitToHeight="0" orientation="portrait" horizontalDpi="-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"/>
  <sheetViews>
    <sheetView workbookViewId="0">
      <selection activeCell="F84" sqref="F84:F85"/>
    </sheetView>
  </sheetViews>
  <sheetFormatPr defaultRowHeight="13.2"/>
  <cols>
    <col min="1" max="1" width="37.5546875" style="9" bestFit="1" customWidth="1"/>
    <col min="2" max="2" width="18.21875" style="9" bestFit="1" customWidth="1"/>
    <col min="3" max="3" width="32.109375" style="9" bestFit="1" customWidth="1"/>
    <col min="4" max="4" width="32.109375" style="9" customWidth="1"/>
    <col min="5" max="5" width="9.5546875" style="8" bestFit="1" customWidth="1"/>
    <col min="6" max="6" width="16.77734375" style="8" bestFit="1" customWidth="1"/>
    <col min="7" max="16384" width="8.88671875" style="8"/>
  </cols>
  <sheetData>
    <row r="1" spans="1:6" s="6" customFormat="1">
      <c r="A1" s="4" t="str">
        <f>'Altium Output'!A1</f>
        <v>Supplier Part Number 1</v>
      </c>
      <c r="B1" s="4" t="str">
        <f>'Altium Output'!B1</f>
        <v>Quantity</v>
      </c>
      <c r="C1" s="4" t="str">
        <f>'Altium Output'!C1</f>
        <v>Description</v>
      </c>
      <c r="D1" s="4" t="str">
        <f>'Altium Output'!D1</f>
        <v>Designator</v>
      </c>
      <c r="E1" s="5" t="s">
        <v>3</v>
      </c>
      <c r="F1" s="5" t="s">
        <v>4</v>
      </c>
      <c r="G1"/>
      <c r="H1"/>
    </row>
    <row r="2" spans="1:6">
      <c r="A2" s="4" t="str">
        <f>'Altium Output'!A2</f>
        <v>1740588</v>
      </c>
      <c r="B2" s="7">
        <f>MAX(0,'Altium Output'!B2*'Farnell Order'!$E$2-'Farnell Order'!F2)</f>
        <v>0</v>
      </c>
      <c r="C2" s="4" t="str">
        <f>'Altium Output'!C2</f>
        <v>CAP CER 1UF 10V 20% X5R 0402</v>
      </c>
      <c r="D2" s="4" t="str">
        <f>'Altium Output'!D2</f>
        <v>C1, C5</v>
      </c>
      <c r="E2"/>
      <c r="F2"/>
    </row>
    <row r="3" spans="1:6">
      <c r="A3" s="4" t="str">
        <f>'Altium Output'!A3</f>
        <v>2627419</v>
      </c>
      <c r="B3" s="7">
        <f>MAX(0,'Altium Output'!B3*'Farnell Order'!$E$2-'Farnell Order'!F3)</f>
        <v>0</v>
      </c>
      <c r="C3" s="4" t="str">
        <f>'Altium Output'!C3</f>
        <v>MULTICOMP         MC0402X104J160CT             SMD Multilayer Ceramic Capacitor, 0402 [1005 Metric], 0.1 F, 16 V,  5%, X5R, MC Series                          New</v>
      </c>
      <c r="D3" s="4" t="str">
        <f>'Altium Output'!D3</f>
        <v>C4, C6</v>
      </c>
      <c r="E3"/>
      <c r="F3"/>
    </row>
    <row r="4" spans="1:6">
      <c r="A4" s="4" t="str">
        <f>'Altium Output'!A4</f>
        <v>2456110</v>
      </c>
      <c r="B4" s="7">
        <f>MAX(0,'Altium Output'!B4*'Farnell Order'!$E$2-'Farnell Order'!F4)</f>
        <v>0</v>
      </c>
      <c r="C4" s="4" t="str">
        <f>'Altium Output'!C4</f>
        <v>10uf/0603/20%</v>
      </c>
      <c r="D4" s="4" t="str">
        <f>'Altium Output'!D4</f>
        <v>C7</v>
      </c>
      <c r="E4"/>
      <c r="F4"/>
    </row>
    <row r="5" spans="1:6">
      <c r="A5" s="4" t="str">
        <f>'Altium Output'!A5</f>
        <v>1828864</v>
      </c>
      <c r="B5" s="7">
        <f>MAX(0,'Altium Output'!B5*'Farnell Order'!$E$2-'Farnell Order'!F5)</f>
        <v>0</v>
      </c>
      <c r="C5" s="4" t="str">
        <f>'Altium Output'!C5</f>
        <v>CAP CER 10000PF 16V X7R 0402</v>
      </c>
      <c r="D5" s="4" t="str">
        <f>'Altium Output'!D5</f>
        <v>C9, C11</v>
      </c>
      <c r="E5"/>
      <c r="F5"/>
    </row>
    <row r="6" spans="1:6">
      <c r="A6" s="4">
        <f>'Altium Output'!A6</f>
        <v>0</v>
      </c>
      <c r="B6" s="7">
        <f>MAX(0,'Altium Output'!B6*'Farnell Order'!$E$2-'Farnell Order'!F6)</f>
        <v>0</v>
      </c>
      <c r="C6" s="4" t="str">
        <f>'Altium Output'!C6</f>
        <v>Between PCB connection</v>
      </c>
      <c r="D6" s="4" t="str">
        <f>'Altium Output'!D6</f>
        <v>CON1</v>
      </c>
      <c r="E6"/>
      <c r="F6"/>
    </row>
    <row r="7" spans="1:6">
      <c r="A7" s="4" t="str">
        <f>'Altium Output'!A7</f>
        <v>1688077</v>
      </c>
      <c r="B7" s="7">
        <f>MAX(0,'Altium Output'!B7*'Farnell Order'!$E$2-'Farnell Order'!F7)</f>
        <v>0</v>
      </c>
      <c r="C7" s="4" t="str">
        <f>'Altium Output'!C7</f>
        <v>RF / Coaxial Connector, U.FL Coaxial, Straight Jack, Surface Mount Vertical, 50 ohm, Brass</v>
      </c>
      <c r="D7" s="4" t="str">
        <f>'Altium Output'!D7</f>
        <v>CON2</v>
      </c>
      <c r="E7"/>
      <c r="F7"/>
    </row>
    <row r="8" spans="1:6">
      <c r="A8" s="4" t="str">
        <f>'Altium Output'!A8</f>
        <v>2497356</v>
      </c>
      <c r="B8" s="7">
        <f>MAX(0,'Altium Output'!B8*'Farnell Order'!$E$2-'Farnell Order'!F8)</f>
        <v>0</v>
      </c>
      <c r="C8" s="4" t="str">
        <f>'Altium Output'!C8</f>
        <v>BROADCOM LIMITED - HSMS-C190 - LED, RED, 10MCD, 626NM</v>
      </c>
      <c r="D8" s="4" t="str">
        <f>'Altium Output'!D8</f>
        <v>D1</v>
      </c>
      <c r="E8"/>
      <c r="F8"/>
    </row>
    <row r="9" spans="1:6">
      <c r="A9" s="4" t="str">
        <f>'Altium Output'!A9</f>
        <v>2447096</v>
      </c>
      <c r="B9" s="7">
        <f>MAX(0,'Altium Output'!B9*'Farnell Order'!$E$2-'Farnell Order'!F9)</f>
        <v>0</v>
      </c>
      <c r="C9" s="4" t="str">
        <f>'Altium Output'!C9</f>
        <v>MULTICOMP         MCWR04X1002FTL             SMD Chip Resistor, Thick Film, 10 kohm, 50 V, 0402 [1005 Metric], 62.5 mW,  1%, MCWR Series</v>
      </c>
      <c r="D9" s="4" t="str">
        <f>'Altium Output'!D9</f>
        <v>R1, R2</v>
      </c>
      <c r="E9"/>
      <c r="F9"/>
    </row>
    <row r="10" spans="1:6">
      <c r="A10" s="4" t="str">
        <f>'Altium Output'!A10</f>
        <v>2072515</v>
      </c>
      <c r="B10" s="7">
        <f>MAX(0,'Altium Output'!B10*'Farnell Order'!$E$2-'Farnell Order'!F10)</f>
        <v>0</v>
      </c>
      <c r="C10" s="4" t="str">
        <f>'Altium Output'!C10</f>
        <v>MULTICOMP         MCMR04X1000FTL            SMD Chip Resistor, Ceramic, MCMR Series, 100 ohm, 50 V, 0402 [1005 Metric], 62.5 mW,  1%</v>
      </c>
      <c r="D10" s="4" t="str">
        <f>'Altium Output'!D10</f>
        <v>R3, R6</v>
      </c>
      <c r="E10"/>
      <c r="F10"/>
    </row>
    <row r="11" spans="1:6">
      <c r="A11" s="4" t="str">
        <f>'Altium Output'!A11</f>
        <v>2073227</v>
      </c>
      <c r="B11" s="7">
        <f>MAX(0,'Altium Output'!B11*'Farnell Order'!$E$2-'Farnell Order'!F11)</f>
        <v>0</v>
      </c>
      <c r="C11" s="4" t="str">
        <f>'Altium Output'!C11</f>
        <v>MULTICOMP         MCMR04X7152FTL            Surface Mount Chip Resistor, Ceramic, MCMR Series, 71.5 kohm, 62.5 mW,  1%, 50 V</v>
      </c>
      <c r="D11" s="4" t="str">
        <f>'Altium Output'!D11</f>
        <v>R4</v>
      </c>
      <c r="E11"/>
      <c r="F11"/>
    </row>
    <row r="12" spans="1:6">
      <c r="A12" s="4" t="str">
        <f>'Altium Output'!A12</f>
        <v>2447094</v>
      </c>
      <c r="B12" s="7">
        <f>MAX(0,'Altium Output'!B12*'Farnell Order'!$E$2-'Farnell Order'!F12)</f>
        <v>0</v>
      </c>
      <c r="C12" s="4" t="str">
        <f>'Altium Output'!C12</f>
        <v>MULTICOMP   MCWR04X1003FTL   RES, THICK FILM, 100KOHM, 1%, 0.0625W</v>
      </c>
      <c r="D12" s="4" t="str">
        <f>'Altium Output'!D12</f>
        <v>R5, R7</v>
      </c>
      <c r="E12"/>
      <c r="F12"/>
    </row>
    <row r="13" spans="1:6">
      <c r="A13" s="4" t="str">
        <f>'Altium Output'!A13</f>
        <v>2317616</v>
      </c>
      <c r="B13" s="7">
        <f>MAX(0,'Altium Output'!B13*'Farnell Order'!$E$2-'Farnell Order'!F13)</f>
        <v>0</v>
      </c>
      <c r="C13" s="4" t="str">
        <f>'Altium Output'!C13</f>
        <v>MOSFET Transistor, N Channel, 310 mA, 60 V, 0.86 ohm, 10 V, 1 V</v>
      </c>
      <c r="D13" s="4" t="str">
        <f>'Altium Output'!D13</f>
        <v>T1</v>
      </c>
      <c r="E13"/>
      <c r="F13"/>
    </row>
    <row r="14" spans="1:6">
      <c r="A14" s="4" t="str">
        <f>'Altium Output'!A14</f>
        <v>2802546</v>
      </c>
      <c r="B14" s="7">
        <f>MAX(0,'Altium Output'!B14*'Farnell Order'!$E$2-'Farnell Order'!F14)</f>
        <v>0</v>
      </c>
      <c r="C14" s="4" t="str">
        <f>'Altium Output'!C14</f>
        <v>RF Module, FSK, OOK, LoRa, 4.8Kbps, 915MHz, -135.5dBm, 2.2V to 3.6V, I2C, SPI, UART, USB</v>
      </c>
      <c r="D14" s="4" t="str">
        <f>'Altium Output'!D14</f>
        <v>U1</v>
      </c>
      <c r="E14"/>
      <c r="F14"/>
    </row>
    <row r="15" spans="1:6">
      <c r="A15" s="4">
        <f>'Altium Output'!A15</f>
        <v>0</v>
      </c>
      <c r="B15" s="7">
        <f>MAX(0,'Altium Output'!B15*'Farnell Order'!$E$2-'Farnell Order'!F15)</f>
        <v>0</v>
      </c>
      <c r="C15" s="4">
        <f>'Altium Output'!C15</f>
        <v>0</v>
      </c>
      <c r="D15" s="4">
        <f>'Altium Output'!D15</f>
        <v>0</v>
      </c>
      <c r="E15"/>
      <c r="F15"/>
    </row>
    <row r="16" spans="1:6">
      <c r="A16" s="4">
        <f>'Altium Output'!A16</f>
        <v>0</v>
      </c>
      <c r="B16" s="7">
        <f>MAX(0,'Altium Output'!B16*'Farnell Order'!$E$2-'Farnell Order'!F16)</f>
        <v>0</v>
      </c>
      <c r="C16" s="4">
        <f>'Altium Output'!C16</f>
        <v>0</v>
      </c>
      <c r="D16" s="4">
        <f>'Altium Output'!D16</f>
        <v>0</v>
      </c>
      <c r="E16"/>
      <c r="F16"/>
    </row>
    <row r="17" spans="1:4">
      <c r="A17" s="4">
        <f>'Altium Output'!A17</f>
        <v>0</v>
      </c>
      <c r="B17" s="7">
        <f>MAX(0,'Altium Output'!B17*'Farnell Order'!$E$2-'Farnell Order'!F17)</f>
        <v>0</v>
      </c>
      <c r="C17" s="4">
        <f>'Altium Output'!C17</f>
        <v>0</v>
      </c>
      <c r="D17" s="4">
        <f>'Altium Output'!D17</f>
        <v>0</v>
      </c>
      <c r="E17"/>
      <c r="F17"/>
    </row>
    <row r="18" spans="1:4">
      <c r="A18" s="4">
        <f>'Altium Output'!A18</f>
        <v>0</v>
      </c>
      <c r="B18" s="7">
        <f>MAX(0,'Altium Output'!B18*'Farnell Order'!$E$2-'Farnell Order'!F18)</f>
        <v>0</v>
      </c>
      <c r="C18" s="4">
        <f>'Altium Output'!C18</f>
        <v>0</v>
      </c>
      <c r="D18" s="4">
        <f>'Altium Output'!D18</f>
        <v>0</v>
      </c>
      <c r="E18"/>
      <c r="F18"/>
    </row>
    <row r="19" spans="1:4">
      <c r="A19" s="4">
        <f>'Altium Output'!A19</f>
        <v>0</v>
      </c>
      <c r="B19" s="7">
        <f>MAX(0,'Altium Output'!B19*'Farnell Order'!$E$2-'Farnell Order'!F19)</f>
        <v>0</v>
      </c>
      <c r="C19" s="4">
        <f>'Altium Output'!C19</f>
        <v>0</v>
      </c>
      <c r="D19" s="4">
        <f>'Altium Output'!D19</f>
        <v>0</v>
      </c>
      <c r="E19"/>
      <c r="F19"/>
    </row>
    <row r="20" spans="1:4">
      <c r="A20" s="4">
        <f>'Altium Output'!A20</f>
        <v>0</v>
      </c>
      <c r="B20" s="7">
        <f>MAX(0,'Altium Output'!B20*'Farnell Order'!$E$2-'Farnell Order'!F20)</f>
        <v>0</v>
      </c>
      <c r="C20" s="4">
        <f>'Altium Output'!C20</f>
        <v>0</v>
      </c>
      <c r="D20" s="4">
        <f>'Altium Output'!D20</f>
        <v>0</v>
      </c>
      <c r="E20"/>
      <c r="F20"/>
    </row>
    <row r="21" spans="1:4">
      <c r="A21" s="4">
        <f>'Altium Output'!A21</f>
        <v>0</v>
      </c>
      <c r="B21" s="7">
        <f>MAX(0,'Altium Output'!B21*'Farnell Order'!$E$2-'Farnell Order'!F21)</f>
        <v>0</v>
      </c>
      <c r="C21" s="4">
        <f>'Altium Output'!C21</f>
        <v>0</v>
      </c>
      <c r="D21" s="4">
        <f>'Altium Output'!D21</f>
        <v>0</v>
      </c>
      <c r="E21"/>
      <c r="F21"/>
    </row>
    <row r="22" spans="1:4">
      <c r="A22" s="4">
        <f>'Altium Output'!A22</f>
        <v>0</v>
      </c>
      <c r="B22" s="7">
        <f>MAX(0,'Altium Output'!B22*'Farnell Order'!$E$2-'Farnell Order'!F22)</f>
        <v>0</v>
      </c>
      <c r="C22" s="4">
        <f>'Altium Output'!C22</f>
        <v>0</v>
      </c>
      <c r="D22" s="4">
        <f>'Altium Output'!D22</f>
        <v>0</v>
      </c>
      <c r="E22"/>
      <c r="F22"/>
    </row>
    <row r="23" spans="1:4">
      <c r="A23" s="4">
        <f>'Altium Output'!A23</f>
        <v>0</v>
      </c>
      <c r="B23" s="7">
        <f>MAX(0,'Altium Output'!B23*'Farnell Order'!$E$2-'Farnell Order'!F23)</f>
        <v>0</v>
      </c>
      <c r="C23" s="4">
        <f>'Altium Output'!C23</f>
        <v>0</v>
      </c>
      <c r="D23" s="4">
        <f>'Altium Output'!D23</f>
        <v>0</v>
      </c>
      <c r="E23"/>
      <c r="F23"/>
    </row>
    <row r="24" spans="1:4">
      <c r="A24" s="4">
        <f>'Altium Output'!A24</f>
        <v>0</v>
      </c>
      <c r="B24" s="7">
        <f>MAX(0,'Altium Output'!B24*'Farnell Order'!$E$2-'Farnell Order'!F24)</f>
        <v>0</v>
      </c>
      <c r="C24" s="4">
        <f>'Altium Output'!C24</f>
        <v>0</v>
      </c>
      <c r="D24" s="4">
        <f>'Altium Output'!D24</f>
        <v>0</v>
      </c>
      <c r="E24"/>
      <c r="F24"/>
    </row>
    <row r="25" spans="1:4">
      <c r="A25" s="4">
        <f>'Altium Output'!A25</f>
        <v>0</v>
      </c>
      <c r="B25" s="7">
        <f>MAX(0,'Altium Output'!B25*'Farnell Order'!$E$2-'Farnell Order'!F25)</f>
        <v>0</v>
      </c>
      <c r="C25" s="4">
        <f>'Altium Output'!C25</f>
        <v>0</v>
      </c>
      <c r="D25" s="4">
        <f>'Altium Output'!D25</f>
        <v>0</v>
      </c>
      <c r="E25"/>
      <c r="F25"/>
    </row>
    <row r="26" spans="1:4">
      <c r="A26" s="4">
        <f>'Altium Output'!A26</f>
        <v>0</v>
      </c>
      <c r="B26" s="7">
        <f>MAX(0,'Altium Output'!B26*'Farnell Order'!$E$2-'Farnell Order'!F26)</f>
        <v>0</v>
      </c>
      <c r="C26" s="4">
        <f>'Altium Output'!C26</f>
        <v>0</v>
      </c>
      <c r="D26" s="4">
        <f>'Altium Output'!D26</f>
        <v>0</v>
      </c>
      <c r="E26"/>
      <c r="F26"/>
    </row>
    <row r="27" spans="1:4">
      <c r="A27" s="4">
        <f>'Altium Output'!A27</f>
        <v>0</v>
      </c>
      <c r="B27" s="7">
        <f>MAX(0,'Altium Output'!B27*'Farnell Order'!$E$2-'Farnell Order'!F27)</f>
        <v>0</v>
      </c>
      <c r="C27" s="4">
        <f>'Altium Output'!C27</f>
        <v>0</v>
      </c>
      <c r="D27" s="4">
        <f>'Altium Output'!D27</f>
        <v>0</v>
      </c>
      <c r="E27"/>
      <c r="F27"/>
    </row>
    <row r="28" spans="1:4">
      <c r="A28" s="4">
        <f>'Altium Output'!A28</f>
        <v>0</v>
      </c>
      <c r="B28" s="7">
        <f>MAX(0,'Altium Output'!B28*'Farnell Order'!$E$2-'Farnell Order'!F28)</f>
        <v>0</v>
      </c>
      <c r="C28" s="4">
        <f>'Altium Output'!C28</f>
        <v>0</v>
      </c>
      <c r="D28" s="4">
        <f>'Altium Output'!D28</f>
        <v>0</v>
      </c>
      <c r="E28"/>
      <c r="F28"/>
    </row>
    <row r="29" spans="1:4">
      <c r="A29" s="4">
        <f>'Altium Output'!A29</f>
        <v>0</v>
      </c>
      <c r="B29" s="7">
        <f>MAX(0,'Altium Output'!B29*'Farnell Order'!$E$2-'Farnell Order'!F29)</f>
        <v>0</v>
      </c>
      <c r="C29" s="4">
        <f>'Altium Output'!C29</f>
        <v>0</v>
      </c>
      <c r="D29" s="4">
        <f>'Altium Output'!D29</f>
        <v>0</v>
      </c>
      <c r="E29"/>
      <c r="F29"/>
    </row>
    <row r="30" spans="1:4">
      <c r="A30" s="4">
        <f>'Altium Output'!A30</f>
        <v>0</v>
      </c>
      <c r="B30" s="7">
        <f>MAX(0,'Altium Output'!B30*'Farnell Order'!$E$2-'Farnell Order'!F30)</f>
        <v>0</v>
      </c>
      <c r="C30" s="4">
        <f>'Altium Output'!C30</f>
        <v>0</v>
      </c>
      <c r="D30" s="4">
        <f>'Altium Output'!D30</f>
        <v>0</v>
      </c>
      <c r="E30"/>
      <c r="F30"/>
    </row>
    <row r="31" spans="1:4">
      <c r="A31" s="4">
        <f>'Altium Output'!A31</f>
        <v>0</v>
      </c>
      <c r="B31" s="7">
        <f>MAX(0,'Altium Output'!B31*'Farnell Order'!$E$2-'Farnell Order'!F31)</f>
        <v>0</v>
      </c>
      <c r="C31" s="4">
        <f>'Altium Output'!C31</f>
        <v>0</v>
      </c>
      <c r="D31" s="4">
        <f>'Altium Output'!D31</f>
        <v>0</v>
      </c>
      <c r="E31"/>
      <c r="F31"/>
    </row>
    <row r="32" spans="1:4">
      <c r="A32" s="4">
        <f>'Altium Output'!A32</f>
        <v>0</v>
      </c>
      <c r="B32" s="7">
        <f>MAX(0,'Altium Output'!B32*'Farnell Order'!$E$2-'Farnell Order'!F32)</f>
        <v>0</v>
      </c>
      <c r="C32" s="4">
        <f>'Altium Output'!C32</f>
        <v>0</v>
      </c>
      <c r="D32" s="4">
        <f>'Altium Output'!D32</f>
        <v>0</v>
      </c>
      <c r="E32"/>
      <c r="F32"/>
    </row>
    <row r="33" spans="1:4">
      <c r="A33" s="4">
        <f>'Altium Output'!A33</f>
        <v>0</v>
      </c>
      <c r="B33" s="7">
        <f>MAX(0,'Altium Output'!B33*'Farnell Order'!$E$2-'Farnell Order'!F33)</f>
        <v>0</v>
      </c>
      <c r="C33" s="4">
        <f>'Altium Output'!C33</f>
        <v>0</v>
      </c>
      <c r="D33" s="4">
        <f>'Altium Output'!D33</f>
        <v>0</v>
      </c>
      <c r="E33"/>
      <c r="F33"/>
    </row>
    <row r="34" spans="1:4">
      <c r="A34" s="4">
        <f>'Altium Output'!A34</f>
        <v>0</v>
      </c>
      <c r="B34" s="7">
        <f>MAX(0,'Altium Output'!B34*'Farnell Order'!$E$2-'Farnell Order'!F34)</f>
        <v>0</v>
      </c>
      <c r="C34" s="4">
        <f>'Altium Output'!C34</f>
        <v>0</v>
      </c>
      <c r="D34" s="4">
        <f>'Altium Output'!D34</f>
        <v>0</v>
      </c>
      <c r="E34"/>
      <c r="F34"/>
    </row>
    <row r="35" spans="1:4">
      <c r="A35" s="4">
        <f>'Altium Output'!A35</f>
        <v>0</v>
      </c>
      <c r="B35" s="7">
        <f>MAX(0,'Altium Output'!B35*'Farnell Order'!$E$2-'Farnell Order'!F35)</f>
        <v>0</v>
      </c>
      <c r="C35" s="4">
        <f>'Altium Output'!C35</f>
        <v>0</v>
      </c>
      <c r="D35" s="4">
        <f>'Altium Output'!D35</f>
        <v>0</v>
      </c>
      <c r="E35"/>
      <c r="F35"/>
    </row>
    <row r="36" spans="1:4">
      <c r="A36" s="4">
        <f>'Altium Output'!A36</f>
        <v>0</v>
      </c>
      <c r="B36" s="7">
        <f>MAX(0,'Altium Output'!B36*'Farnell Order'!$E$2-'Farnell Order'!F36)</f>
        <v>0</v>
      </c>
      <c r="C36" s="4">
        <f>'Altium Output'!C36</f>
        <v>0</v>
      </c>
      <c r="D36" s="4">
        <f>'Altium Output'!D36</f>
        <v>0</v>
      </c>
      <c r="E36"/>
      <c r="F36"/>
    </row>
    <row r="37" spans="1:4">
      <c r="A37" s="4">
        <f>'Altium Output'!A37</f>
        <v>0</v>
      </c>
      <c r="B37" s="7">
        <f>MAX(0,'Altium Output'!B37*'Farnell Order'!$E$2-'Farnell Order'!F37)</f>
        <v>0</v>
      </c>
      <c r="C37" s="4">
        <f>'Altium Output'!C37</f>
        <v>0</v>
      </c>
      <c r="D37" s="4">
        <f>'Altium Output'!D37</f>
        <v>0</v>
      </c>
      <c r="E37"/>
      <c r="F37"/>
    </row>
    <row r="38" spans="1:4">
      <c r="A38" s="4">
        <f>'Altium Output'!A38</f>
        <v>0</v>
      </c>
      <c r="B38" s="7">
        <f>MAX(0,'Altium Output'!B38*'Farnell Order'!$E$2-'Farnell Order'!F38)</f>
        <v>0</v>
      </c>
      <c r="C38" s="4">
        <f>'Altium Output'!C38</f>
        <v>0</v>
      </c>
      <c r="D38" s="4">
        <f>'Altium Output'!D38</f>
        <v>0</v>
      </c>
      <c r="E38"/>
      <c r="F38"/>
    </row>
    <row r="39" spans="1:4">
      <c r="A39" s="4">
        <f>'Altium Output'!A39</f>
        <v>0</v>
      </c>
      <c r="B39" s="7">
        <f>MAX(0,'Altium Output'!B39*'Farnell Order'!$E$2-'Farnell Order'!F39)</f>
        <v>0</v>
      </c>
      <c r="C39" s="4">
        <f>'Altium Output'!C39</f>
        <v>0</v>
      </c>
      <c r="D39" s="4">
        <f>'Altium Output'!D39</f>
        <v>0</v>
      </c>
      <c r="E39"/>
      <c r="F39"/>
    </row>
    <row r="40" spans="1:4">
      <c r="A40" s="4">
        <f>'Altium Output'!A40</f>
        <v>0</v>
      </c>
      <c r="B40" s="7">
        <f>MAX(0,'Altium Output'!B40*'Farnell Order'!$E$2-'Farnell Order'!F40)</f>
        <v>0</v>
      </c>
      <c r="C40" s="4">
        <f>'Altium Output'!C40</f>
        <v>0</v>
      </c>
      <c r="D40" s="4">
        <f>'Altium Output'!D40</f>
        <v>0</v>
      </c>
      <c r="E40"/>
      <c r="F40"/>
    </row>
    <row r="41" spans="1:4">
      <c r="A41" s="4">
        <f>'Altium Output'!A41</f>
        <v>0</v>
      </c>
      <c r="B41" s="7">
        <f>MAX(0,'Altium Output'!B41*'Farnell Order'!$E$2-'Farnell Order'!F41)</f>
        <v>0</v>
      </c>
      <c r="C41" s="4">
        <f>'Altium Output'!C41</f>
        <v>0</v>
      </c>
      <c r="D41" s="4">
        <f>'Altium Output'!D41</f>
        <v>0</v>
      </c>
      <c r="E41"/>
      <c r="F41"/>
    </row>
    <row r="42" spans="1:4">
      <c r="A42" s="4">
        <f>'Altium Output'!A42</f>
        <v>0</v>
      </c>
      <c r="B42" s="7">
        <f>MAX(0,'Altium Output'!B42*'Farnell Order'!$E$2-'Farnell Order'!F42)</f>
        <v>0</v>
      </c>
      <c r="C42" s="4">
        <f>'Altium Output'!C42</f>
        <v>0</v>
      </c>
      <c r="D42" s="4">
        <f>'Altium Output'!D42</f>
        <v>0</v>
      </c>
      <c r="E42"/>
      <c r="F42"/>
    </row>
    <row r="43" spans="1:4">
      <c r="A43" s="4">
        <f>'Altium Output'!A43</f>
        <v>0</v>
      </c>
      <c r="B43" s="7">
        <f>MAX(0,'Altium Output'!B43*'Farnell Order'!$E$2-'Farnell Order'!F43)</f>
        <v>0</v>
      </c>
      <c r="C43" s="4">
        <f>'Altium Output'!C43</f>
        <v>0</v>
      </c>
      <c r="D43" s="4">
        <f>'Altium Output'!D43</f>
        <v>0</v>
      </c>
      <c r="E43"/>
      <c r="F43"/>
    </row>
    <row r="44" spans="1:4">
      <c r="A44" s="4">
        <f>'Altium Output'!A44</f>
        <v>0</v>
      </c>
      <c r="B44" s="7">
        <f>MAX(0,'Altium Output'!B44*'Farnell Order'!$E$2-'Farnell Order'!F44)</f>
        <v>0</v>
      </c>
      <c r="C44" s="4">
        <f>'Altium Output'!C44</f>
        <v>0</v>
      </c>
      <c r="D44" s="4">
        <f>'Altium Output'!D44</f>
        <v>0</v>
      </c>
      <c r="E44"/>
      <c r="F44"/>
    </row>
    <row r="45" spans="1:4">
      <c r="A45" s="4">
        <f>'Altium Output'!A45</f>
        <v>0</v>
      </c>
      <c r="B45" s="7">
        <f>MAX(0,'Altium Output'!B45*'Farnell Order'!$E$2-'Farnell Order'!F45)</f>
        <v>0</v>
      </c>
      <c r="C45" s="4">
        <f>'Altium Output'!C45</f>
        <v>0</v>
      </c>
      <c r="D45" s="4">
        <f>'Altium Output'!D45</f>
        <v>0</v>
      </c>
      <c r="E45"/>
      <c r="F45"/>
    </row>
    <row r="46" spans="1:4">
      <c r="A46" s="4">
        <f>'Altium Output'!A46</f>
        <v>0</v>
      </c>
      <c r="B46" s="7">
        <f>MAX(0,'Altium Output'!B46*'Farnell Order'!$E$2-'Farnell Order'!F46)</f>
        <v>0</v>
      </c>
      <c r="C46" s="4">
        <f>'Altium Output'!C46</f>
        <v>0</v>
      </c>
      <c r="D46" s="4">
        <f>'Altium Output'!D46</f>
        <v>0</v>
      </c>
      <c r="E46"/>
      <c r="F46"/>
    </row>
    <row r="47" spans="1:4">
      <c r="A47" s="4">
        <f>'Altium Output'!A47</f>
        <v>0</v>
      </c>
      <c r="B47" s="7">
        <f>MAX(0,'Altium Output'!B47*'Farnell Order'!$E$2-'Farnell Order'!F47)</f>
        <v>0</v>
      </c>
      <c r="C47" s="4">
        <f>'Altium Output'!C47</f>
        <v>0</v>
      </c>
      <c r="D47" s="4">
        <f>'Altium Output'!D47</f>
        <v>0</v>
      </c>
      <c r="E47"/>
      <c r="F47"/>
    </row>
    <row r="48" spans="1:4">
      <c r="A48" s="4">
        <f>'Altium Output'!A48</f>
        <v>0</v>
      </c>
      <c r="B48" s="7">
        <f>MAX(0,'Altium Output'!B48*'Farnell Order'!$E$2-'Farnell Order'!F48)</f>
        <v>0</v>
      </c>
      <c r="C48" s="4">
        <f>'Altium Output'!C48</f>
        <v>0</v>
      </c>
      <c r="D48" s="4">
        <f>'Altium Output'!D48</f>
        <v>0</v>
      </c>
      <c r="E48"/>
      <c r="F48"/>
    </row>
    <row r="49" spans="1:4">
      <c r="A49" s="4">
        <f>'Altium Output'!A49</f>
        <v>0</v>
      </c>
      <c r="B49" s="7">
        <f>MAX(0,'Altium Output'!B49*'Farnell Order'!$E$2-'Farnell Order'!F49)</f>
        <v>0</v>
      </c>
      <c r="C49" s="4">
        <f>'Altium Output'!C49</f>
        <v>0</v>
      </c>
      <c r="D49" s="4">
        <f>'Altium Output'!D49</f>
        <v>0</v>
      </c>
      <c r="E49"/>
      <c r="F49"/>
    </row>
    <row r="50" spans="1:4">
      <c r="A50" s="4">
        <f>'Altium Output'!A50</f>
        <v>0</v>
      </c>
      <c r="B50" s="7">
        <f>MAX(0,'Altium Output'!B50*'Farnell Order'!$E$2-'Farnell Order'!F50)</f>
        <v>0</v>
      </c>
      <c r="C50" s="4">
        <f>'Altium Output'!C50</f>
        <v>0</v>
      </c>
      <c r="D50" s="4">
        <f>'Altium Output'!D50</f>
        <v>0</v>
      </c>
      <c r="E50"/>
      <c r="F50"/>
    </row>
    <row r="51" spans="1:4">
      <c r="A51" s="4">
        <f>'Altium Output'!A51</f>
        <v>0</v>
      </c>
      <c r="B51" s="7">
        <f>MAX(0,'Altium Output'!B51*'Farnell Order'!$E$2-'Farnell Order'!F51)</f>
        <v>0</v>
      </c>
      <c r="C51" s="4">
        <f>'Altium Output'!C51</f>
        <v>0</v>
      </c>
      <c r="D51" s="4">
        <f>'Altium Output'!D51</f>
        <v>0</v>
      </c>
      <c r="E51"/>
      <c r="F51"/>
    </row>
    <row r="52" spans="1:4">
      <c r="A52" s="4">
        <f>'Altium Output'!A52</f>
        <v>0</v>
      </c>
      <c r="B52" s="7">
        <f>MAX(0,'Altium Output'!B52*'Farnell Order'!$E$2-'Farnell Order'!F52)</f>
        <v>0</v>
      </c>
      <c r="C52" s="4">
        <f>'Altium Output'!C52</f>
        <v>0</v>
      </c>
      <c r="D52" s="4">
        <f>'Altium Output'!D52</f>
        <v>0</v>
      </c>
      <c r="E52"/>
      <c r="F52"/>
    </row>
    <row r="53" spans="1:4">
      <c r="A53" s="4">
        <f>'Altium Output'!A53</f>
        <v>0</v>
      </c>
      <c r="B53" s="7">
        <f>MAX(0,'Altium Output'!B53*'Farnell Order'!$E$2-'Farnell Order'!F53)</f>
        <v>0</v>
      </c>
      <c r="C53" s="4">
        <f>'Altium Output'!C53</f>
        <v>0</v>
      </c>
      <c r="D53" s="4">
        <f>'Altium Output'!D53</f>
        <v>0</v>
      </c>
      <c r="E53"/>
      <c r="F53"/>
    </row>
    <row r="54" spans="1:4">
      <c r="A54" s="4">
        <f>'Altium Output'!A54</f>
        <v>0</v>
      </c>
      <c r="B54" s="7">
        <f>MAX(0,'Altium Output'!B54*'Farnell Order'!$E$2-'Farnell Order'!F54)</f>
        <v>0</v>
      </c>
      <c r="C54" s="4">
        <f>'Altium Output'!C54</f>
        <v>0</v>
      </c>
      <c r="D54" s="4">
        <f>'Altium Output'!D54</f>
        <v>0</v>
      </c>
      <c r="E54"/>
      <c r="F54"/>
    </row>
    <row r="55" spans="1:4">
      <c r="A55" s="4">
        <f>'Altium Output'!A55</f>
        <v>0</v>
      </c>
      <c r="B55" s="7">
        <f>MAX(0,'Altium Output'!B55*'Farnell Order'!$E$2-'Farnell Order'!F55)</f>
        <v>0</v>
      </c>
      <c r="C55" s="4">
        <f>'Altium Output'!C55</f>
        <v>0</v>
      </c>
      <c r="D55" s="4">
        <f>'Altium Output'!D55</f>
        <v>0</v>
      </c>
      <c r="E55"/>
      <c r="F55"/>
    </row>
    <row r="56" spans="1:4">
      <c r="A56" s="4">
        <f>'Altium Output'!A56</f>
        <v>0</v>
      </c>
      <c r="B56" s="7">
        <f>MAX(0,'Altium Output'!B56*'Farnell Order'!$E$2-'Farnell Order'!F56)</f>
        <v>0</v>
      </c>
      <c r="C56" s="4">
        <f>'Altium Output'!C56</f>
        <v>0</v>
      </c>
      <c r="D56" s="4">
        <f>'Altium Output'!D56</f>
        <v>0</v>
      </c>
      <c r="E56"/>
      <c r="F56"/>
    </row>
    <row r="57" spans="1:4">
      <c r="A57" s="4">
        <f>'Altium Output'!A57</f>
        <v>0</v>
      </c>
      <c r="B57" s="7">
        <f>MAX(0,'Altium Output'!B57*'Farnell Order'!$E$2-'Farnell Order'!F57)</f>
        <v>0</v>
      </c>
      <c r="C57" s="4">
        <f>'Altium Output'!C57</f>
        <v>0</v>
      </c>
      <c r="D57" s="4">
        <f>'Altium Output'!D57</f>
        <v>0</v>
      </c>
      <c r="E57"/>
      <c r="F57"/>
    </row>
    <row r="58" spans="1:4">
      <c r="A58" s="4">
        <f>'Altium Output'!A58</f>
        <v>0</v>
      </c>
      <c r="B58" s="7">
        <f>MAX(0,'Altium Output'!B58*'Farnell Order'!$E$2-'Farnell Order'!F58)</f>
        <v>0</v>
      </c>
      <c r="C58" s="4">
        <f>'Altium Output'!C58</f>
        <v>0</v>
      </c>
      <c r="D58" s="4">
        <f>'Altium Output'!D58</f>
        <v>0</v>
      </c>
      <c r="E58"/>
      <c r="F58"/>
    </row>
    <row r="59" spans="1:4">
      <c r="A59" s="4">
        <f>'Altium Output'!A59</f>
        <v>0</v>
      </c>
      <c r="B59" s="7">
        <f>MAX(0,'Altium Output'!B59*'Farnell Order'!$E$2-'Farnell Order'!F59)</f>
        <v>0</v>
      </c>
      <c r="C59" s="4">
        <f>'Altium Output'!C59</f>
        <v>0</v>
      </c>
      <c r="D59" s="4">
        <f>'Altium Output'!D59</f>
        <v>0</v>
      </c>
      <c r="E59"/>
      <c r="F59"/>
    </row>
    <row r="60" spans="1:4">
      <c r="A60" s="4">
        <f>'Altium Output'!A60</f>
        <v>0</v>
      </c>
      <c r="B60" s="7">
        <f>MAX(0,'Altium Output'!B60*'Farnell Order'!$E$2-'Farnell Order'!F60)</f>
        <v>0</v>
      </c>
      <c r="C60" s="4">
        <f>'Altium Output'!C60</f>
        <v>0</v>
      </c>
      <c r="D60" s="4">
        <f>'Altium Output'!D60</f>
        <v>0</v>
      </c>
      <c r="E60"/>
      <c r="F60"/>
    </row>
    <row r="61" spans="1:4">
      <c r="A61" s="4">
        <f>'Altium Output'!A61</f>
        <v>0</v>
      </c>
      <c r="B61" s="7">
        <f>MAX(0,'Altium Output'!B61*'Farnell Order'!$E$2-'Farnell Order'!F61)</f>
        <v>0</v>
      </c>
      <c r="C61" s="4">
        <f>'Altium Output'!C61</f>
        <v>0</v>
      </c>
      <c r="D61" s="4">
        <f>'Altium Output'!D61</f>
        <v>0</v>
      </c>
      <c r="E61"/>
      <c r="F61"/>
    </row>
    <row r="62" spans="1:4">
      <c r="A62" s="4">
        <f>'Altium Output'!A62</f>
        <v>0</v>
      </c>
      <c r="B62" s="7">
        <f>MAX(0,'Altium Output'!B62*'Farnell Order'!$E$2-'Farnell Order'!F62)</f>
        <v>0</v>
      </c>
      <c r="C62" s="4">
        <f>'Altium Output'!C62</f>
        <v>0</v>
      </c>
      <c r="D62" s="4">
        <f>'Altium Output'!D62</f>
        <v>0</v>
      </c>
      <c r="E62"/>
      <c r="F62"/>
    </row>
    <row r="63" spans="1:4">
      <c r="A63" s="4">
        <f>'Altium Output'!A63</f>
        <v>0</v>
      </c>
      <c r="B63" s="7">
        <f>MAX(0,'Altium Output'!B63*'Farnell Order'!$E$2-'Farnell Order'!F63)</f>
        <v>0</v>
      </c>
      <c r="C63" s="4">
        <f>'Altium Output'!C63</f>
        <v>0</v>
      </c>
      <c r="D63" s="4">
        <f>'Altium Output'!D63</f>
        <v>0</v>
      </c>
      <c r="E63"/>
      <c r="F63"/>
    </row>
    <row r="64" spans="1:4">
      <c r="A64" s="4">
        <f>'Altium Output'!A64</f>
        <v>0</v>
      </c>
      <c r="B64" s="7">
        <f>MAX(0,'Altium Output'!B64*'Farnell Order'!$E$2-'Farnell Order'!F64)</f>
        <v>0</v>
      </c>
      <c r="C64" s="4">
        <f>'Altium Output'!C64</f>
        <v>0</v>
      </c>
      <c r="D64" s="4">
        <f>'Altium Output'!D64</f>
        <v>0</v>
      </c>
      <c r="E64"/>
      <c r="F64"/>
    </row>
    <row r="65" spans="1:4">
      <c r="A65" s="4">
        <f>'Altium Output'!A65</f>
        <v>0</v>
      </c>
      <c r="B65" s="7">
        <f>MAX(0,'Altium Output'!B65*'Farnell Order'!$E$2-'Farnell Order'!F65)</f>
        <v>0</v>
      </c>
      <c r="C65" s="4">
        <f>'Altium Output'!C65</f>
        <v>0</v>
      </c>
      <c r="D65" s="4">
        <f>'Altium Output'!D65</f>
        <v>0</v>
      </c>
      <c r="E65"/>
      <c r="F65"/>
    </row>
    <row r="66" spans="1:4">
      <c r="A66" s="4">
        <f>'Altium Output'!A66</f>
        <v>0</v>
      </c>
      <c r="B66" s="7">
        <f>MAX(0,'Altium Output'!B66*'Farnell Order'!$E$2-'Farnell Order'!F66)</f>
        <v>0</v>
      </c>
      <c r="C66" s="4">
        <f>'Altium Output'!C66</f>
        <v>0</v>
      </c>
      <c r="D66" s="4">
        <f>'Altium Output'!D66</f>
        <v>0</v>
      </c>
      <c r="E66"/>
      <c r="F66"/>
    </row>
    <row r="67" spans="1:4">
      <c r="A67" s="4">
        <f>'Altium Output'!A67</f>
        <v>0</v>
      </c>
      <c r="B67" s="7">
        <f>MAX(0,'Altium Output'!B67*'Farnell Order'!$E$2-'Farnell Order'!F67)</f>
        <v>0</v>
      </c>
      <c r="C67" s="4">
        <f>'Altium Output'!C67</f>
        <v>0</v>
      </c>
      <c r="D67" s="4">
        <f>'Altium Output'!D67</f>
        <v>0</v>
      </c>
      <c r="E67"/>
      <c r="F67"/>
    </row>
    <row r="68" spans="1:4">
      <c r="A68" s="4">
        <f>'Altium Output'!A68</f>
        <v>0</v>
      </c>
      <c r="B68" s="7">
        <f>MAX(0,'Altium Output'!B68*'Farnell Order'!$E$2-'Farnell Order'!F68)</f>
        <v>0</v>
      </c>
      <c r="C68" s="4">
        <f>'Altium Output'!C68</f>
        <v>0</v>
      </c>
      <c r="D68" s="4">
        <f>'Altium Output'!D68</f>
        <v>0</v>
      </c>
      <c r="E68"/>
      <c r="F68"/>
    </row>
    <row r="69" spans="1:4">
      <c r="A69" s="4">
        <f>'Altium Output'!A69</f>
        <v>0</v>
      </c>
      <c r="B69" s="7">
        <f>MAX(0,'Altium Output'!B69*'Farnell Order'!$E$2-'Farnell Order'!F69)</f>
        <v>0</v>
      </c>
      <c r="C69" s="4">
        <f>'Altium Output'!C69</f>
        <v>0</v>
      </c>
      <c r="D69" s="4">
        <f>'Altium Output'!D69</f>
        <v>0</v>
      </c>
      <c r="E69"/>
      <c r="F69"/>
    </row>
    <row r="70" spans="1:4">
      <c r="A70" s="4">
        <f>'Altium Output'!A70</f>
        <v>0</v>
      </c>
      <c r="B70" s="7">
        <f>MAX(0,'Altium Output'!B70*'Farnell Order'!$E$2-'Farnell Order'!F70)</f>
        <v>0</v>
      </c>
      <c r="C70" s="4">
        <f>'Altium Output'!C70</f>
        <v>0</v>
      </c>
      <c r="D70" s="4">
        <f>'Altium Output'!D70</f>
        <v>0</v>
      </c>
      <c r="E70"/>
      <c r="F70"/>
    </row>
    <row r="71" spans="1:4">
      <c r="A71" s="4">
        <f>'Altium Output'!A71</f>
        <v>0</v>
      </c>
      <c r="B71" s="7">
        <f>MAX(0,'Altium Output'!B71*'Farnell Order'!$E$2-'Farnell Order'!F71)</f>
        <v>0</v>
      </c>
      <c r="C71" s="4">
        <f>'Altium Output'!C71</f>
        <v>0</v>
      </c>
      <c r="D71" s="4">
        <f>'Altium Output'!D71</f>
        <v>0</v>
      </c>
      <c r="E71"/>
      <c r="F71"/>
    </row>
    <row r="72" spans="1:4">
      <c r="A72" s="4">
        <f>'Altium Output'!A72</f>
        <v>0</v>
      </c>
      <c r="B72" s="7">
        <f>MAX(0,'Altium Output'!B72*'Farnell Order'!$E$2-'Farnell Order'!F72)</f>
        <v>0</v>
      </c>
      <c r="C72" s="4">
        <f>'Altium Output'!C72</f>
        <v>0</v>
      </c>
      <c r="D72" s="4">
        <f>'Altium Output'!D72</f>
        <v>0</v>
      </c>
      <c r="E72"/>
      <c r="F72"/>
    </row>
    <row r="73" spans="1:4">
      <c r="A73" s="4">
        <f>'Altium Output'!A73</f>
        <v>0</v>
      </c>
      <c r="B73" s="7">
        <f>MAX(0,'Altium Output'!B73*'Farnell Order'!$E$2-'Farnell Order'!F73)</f>
        <v>0</v>
      </c>
      <c r="C73" s="4">
        <f>'Altium Output'!C73</f>
        <v>0</v>
      </c>
      <c r="D73" s="4">
        <f>'Altium Output'!D73</f>
        <v>0</v>
      </c>
      <c r="E73"/>
      <c r="F73"/>
    </row>
    <row r="74" spans="1:4">
      <c r="A74" s="4">
        <f>'Altium Output'!A74</f>
        <v>0</v>
      </c>
      <c r="B74" s="7">
        <f>MAX(0,'Altium Output'!B74*'Farnell Order'!$E$2-'Farnell Order'!F74)</f>
        <v>0</v>
      </c>
      <c r="C74" s="4">
        <f>'Altium Output'!C74</f>
        <v>0</v>
      </c>
      <c r="D74" s="4">
        <f>'Altium Output'!D74</f>
        <v>0</v>
      </c>
      <c r="E74"/>
      <c r="F74"/>
    </row>
    <row r="75" spans="1:4">
      <c r="A75" s="4">
        <f>'Altium Output'!A75</f>
        <v>0</v>
      </c>
      <c r="B75" s="7">
        <f>MAX(0,'Altium Output'!B75*'Farnell Order'!$E$2-'Farnell Order'!F75)</f>
        <v>0</v>
      </c>
      <c r="C75" s="4">
        <f>'Altium Output'!C75</f>
        <v>0</v>
      </c>
      <c r="D75" s="4">
        <f>'Altium Output'!D75</f>
        <v>0</v>
      </c>
      <c r="E75"/>
      <c r="F75"/>
    </row>
    <row r="76" spans="1:4">
      <c r="A76" s="4">
        <f>'Altium Output'!A76</f>
        <v>0</v>
      </c>
      <c r="B76" s="7">
        <f>MAX(0,'Altium Output'!B76*'Farnell Order'!$E$2-'Farnell Order'!F76)</f>
        <v>0</v>
      </c>
      <c r="C76" s="4">
        <f>'Altium Output'!C76</f>
        <v>0</v>
      </c>
      <c r="D76" s="4">
        <f>'Altium Output'!D76</f>
        <v>0</v>
      </c>
      <c r="E76"/>
      <c r="F76"/>
    </row>
    <row r="77" spans="1:4">
      <c r="A77" s="4">
        <f>'Altium Output'!A77</f>
        <v>0</v>
      </c>
      <c r="B77" s="7">
        <f>MAX(0,'Altium Output'!B77*'Farnell Order'!$E$2-'Farnell Order'!F77)</f>
        <v>0</v>
      </c>
      <c r="C77" s="4">
        <f>'Altium Output'!C77</f>
        <v>0</v>
      </c>
      <c r="D77" s="4">
        <f>'Altium Output'!D77</f>
        <v>0</v>
      </c>
      <c r="E77"/>
      <c r="F77"/>
    </row>
    <row r="78" spans="1:4">
      <c r="A78" s="4">
        <f>'Altium Output'!A78</f>
        <v>0</v>
      </c>
      <c r="B78" s="7">
        <f>MAX(0,'Altium Output'!B78*'Farnell Order'!$E$2-'Farnell Order'!F78)</f>
        <v>0</v>
      </c>
      <c r="C78" s="4">
        <f>'Altium Output'!C78</f>
        <v>0</v>
      </c>
      <c r="D78" s="4">
        <f>'Altium Output'!D78</f>
        <v>0</v>
      </c>
      <c r="E78"/>
      <c r="F78"/>
    </row>
    <row r="79" spans="1:4">
      <c r="A79" s="4">
        <f>'Altium Output'!A79</f>
        <v>0</v>
      </c>
      <c r="B79" s="7">
        <f>MAX(0,'Altium Output'!B79*'Farnell Order'!$E$2-'Farnell Order'!F79)</f>
        <v>0</v>
      </c>
      <c r="C79" s="4">
        <f>'Altium Output'!C79</f>
        <v>0</v>
      </c>
      <c r="D79" s="4">
        <f>'Altium Output'!D79</f>
        <v>0</v>
      </c>
      <c r="E79"/>
      <c r="F79"/>
    </row>
    <row r="80" spans="1:4">
      <c r="A80" s="4">
        <f>'Altium Output'!A80</f>
        <v>0</v>
      </c>
      <c r="B80" s="7">
        <f>MAX(0,'Altium Output'!B80*'Farnell Order'!$E$2-'Farnell Order'!F80)</f>
        <v>0</v>
      </c>
      <c r="C80" s="4">
        <f>'Altium Output'!C80</f>
        <v>0</v>
      </c>
      <c r="D80" s="4">
        <f>'Altium Output'!D80</f>
        <v>0</v>
      </c>
      <c r="E80"/>
      <c r="F80"/>
    </row>
    <row r="81" spans="1:4">
      <c r="A81" s="4">
        <f>'Altium Output'!A81</f>
        <v>0</v>
      </c>
      <c r="B81" s="7">
        <f>MAX(0,'Altium Output'!B81*'Farnell Order'!$E$2-'Farnell Order'!F81)</f>
        <v>0</v>
      </c>
      <c r="C81" s="4">
        <f>'Altium Output'!C81</f>
        <v>0</v>
      </c>
      <c r="D81" s="4">
        <f>'Altium Output'!D81</f>
        <v>0</v>
      </c>
      <c r="E81"/>
      <c r="F81"/>
    </row>
    <row r="82" spans="1:4">
      <c r="A82" s="4">
        <f>'Altium Output'!A82</f>
        <v>0</v>
      </c>
      <c r="B82" s="7">
        <f>MAX(0,'Altium Output'!B82*'Farnell Order'!$E$2-'Farnell Order'!F82)</f>
        <v>0</v>
      </c>
      <c r="C82" s="4">
        <f>'Altium Output'!C82</f>
        <v>0</v>
      </c>
      <c r="D82" s="4">
        <f>'Altium Output'!D82</f>
        <v>0</v>
      </c>
      <c r="E82"/>
      <c r="F82"/>
    </row>
    <row r="83" spans="1:4">
      <c r="A83" s="4">
        <f>'Altium Output'!A83</f>
        <v>0</v>
      </c>
      <c r="B83" s="7">
        <f>MAX(0,'Altium Output'!B83*'Farnell Order'!$E$2-'Farnell Order'!F83)</f>
        <v>0</v>
      </c>
      <c r="C83" s="4">
        <f>'Altium Output'!C83</f>
        <v>0</v>
      </c>
      <c r="D83" s="4">
        <f>'Altium Output'!D83</f>
        <v>0</v>
      </c>
      <c r="E83"/>
      <c r="F83"/>
    </row>
    <row r="84" spans="1:4">
      <c r="A84" s="4">
        <f>'Altium Output'!A84</f>
        <v>0</v>
      </c>
      <c r="B84" s="7">
        <f>MAX(0,'Altium Output'!B84*'Farnell Order'!$E$2-'Farnell Order'!F84)</f>
        <v>0</v>
      </c>
      <c r="C84" s="4">
        <f>'Altium Output'!C84</f>
        <v>0</v>
      </c>
      <c r="D84" s="4">
        <f>'Altium Output'!D84</f>
        <v>0</v>
      </c>
      <c r="E84"/>
      <c r="F84"/>
    </row>
    <row r="85" spans="1:4">
      <c r="A85" s="4">
        <f>'Altium Output'!A85</f>
        <v>0</v>
      </c>
      <c r="B85" s="7">
        <f>MAX(0,'Altium Output'!B85*'Farnell Order'!$E$2-'Farnell Order'!F85)</f>
        <v>0</v>
      </c>
      <c r="C85" s="4">
        <f>'Altium Output'!C85</f>
        <v>0</v>
      </c>
      <c r="D85" s="4">
        <f>'Altium Output'!D85</f>
        <v>0</v>
      </c>
      <c r="E85"/>
      <c r="F85"/>
    </row>
    <row r="86" spans="1:4">
      <c r="A86" s="4">
        <f>'Altium Output'!A86</f>
        <v>0</v>
      </c>
      <c r="B86" s="7">
        <f>MAX(0,'Altium Output'!B86*'Farnell Order'!$E$2-'Farnell Order'!F86)</f>
        <v>0</v>
      </c>
      <c r="C86" s="4">
        <f>'Altium Output'!C86</f>
        <v>0</v>
      </c>
      <c r="D86" s="4">
        <f>'Altium Output'!D86</f>
        <v>0</v>
      </c>
      <c r="E86"/>
      <c r="F86"/>
    </row>
    <row r="87" spans="1:4">
      <c r="A87" s="4">
        <f>'Altium Output'!A87</f>
        <v>0</v>
      </c>
      <c r="B87" s="7">
        <f>MAX(0,'Altium Output'!B87*'Farnell Order'!$E$2-'Farnell Order'!F87)</f>
        <v>0</v>
      </c>
      <c r="C87" s="4">
        <f>'Altium Output'!C87</f>
        <v>0</v>
      </c>
      <c r="D87" s="4">
        <f>'Altium Output'!D87</f>
        <v>0</v>
      </c>
      <c r="E87"/>
      <c r="F87"/>
    </row>
    <row r="88" spans="1:4">
      <c r="A88" s="4">
        <f>'Altium Output'!A88</f>
        <v>0</v>
      </c>
      <c r="B88" s="7">
        <f>MAX(0,'Altium Output'!B88*'Farnell Order'!$E$2-'Farnell Order'!F88)</f>
        <v>0</v>
      </c>
      <c r="C88" s="4">
        <f>'Altium Output'!C88</f>
        <v>0</v>
      </c>
      <c r="D88" s="4">
        <f>'Altium Output'!D88</f>
        <v>0</v>
      </c>
      <c r="E88"/>
      <c r="F88"/>
    </row>
    <row r="89" spans="1:4">
      <c r="A89" s="4">
        <f>'Altium Output'!A89</f>
        <v>0</v>
      </c>
      <c r="B89" s="7">
        <f>MAX(0,'Altium Output'!B89*'Farnell Order'!$E$2-'Farnell Order'!F89)</f>
        <v>0</v>
      </c>
      <c r="C89" s="4">
        <f>'Altium Output'!C89</f>
        <v>0</v>
      </c>
      <c r="D89" s="4">
        <f>'Altium Output'!D89</f>
        <v>0</v>
      </c>
      <c r="E89"/>
      <c r="F89"/>
    </row>
    <row r="90" spans="1:4">
      <c r="A90" s="4">
        <f>'Altium Output'!A90</f>
        <v>0</v>
      </c>
      <c r="B90" s="7">
        <f>MAX(0,'Altium Output'!B90*'Farnell Order'!$E$2-'Farnell Order'!F90)</f>
        <v>0</v>
      </c>
      <c r="C90" s="4">
        <f>'Altium Output'!C90</f>
        <v>0</v>
      </c>
      <c r="D90" s="4">
        <f>'Altium Output'!D90</f>
        <v>0</v>
      </c>
      <c r="E90"/>
      <c r="F90"/>
    </row>
    <row r="91" spans="1:4">
      <c r="A91" s="4">
        <f>'Altium Output'!A91</f>
        <v>0</v>
      </c>
      <c r="B91" s="7">
        <f>MAX(0,'Altium Output'!B91*'Farnell Order'!$E$2-'Farnell Order'!F91)</f>
        <v>0</v>
      </c>
      <c r="C91" s="4">
        <f>'Altium Output'!C91</f>
        <v>0</v>
      </c>
      <c r="D91" s="4">
        <f>'Altium Output'!D91</f>
        <v>0</v>
      </c>
      <c r="E91"/>
      <c r="F91"/>
    </row>
    <row r="92" spans="1:4">
      <c r="A92" s="4">
        <f>'Altium Output'!A92</f>
        <v>0</v>
      </c>
      <c r="B92" s="7">
        <f>MAX(0,'Altium Output'!B92*'Farnell Order'!$E$2-'Farnell Order'!F92)</f>
        <v>0</v>
      </c>
      <c r="C92" s="4">
        <f>'Altium Output'!C92</f>
        <v>0</v>
      </c>
      <c r="D92" s="4">
        <f>'Altium Output'!D92</f>
        <v>0</v>
      </c>
      <c r="E92"/>
      <c r="F92"/>
    </row>
    <row r="93" spans="1:4">
      <c r="A93" s="4">
        <f>'Altium Output'!A93</f>
        <v>0</v>
      </c>
      <c r="B93" s="7">
        <f>MAX(0,'Altium Output'!B93*'Farnell Order'!$E$2-'Farnell Order'!F93)</f>
        <v>0</v>
      </c>
      <c r="C93" s="4">
        <f>'Altium Output'!C93</f>
        <v>0</v>
      </c>
      <c r="D93" s="4">
        <f>'Altium Output'!D93</f>
        <v>0</v>
      </c>
      <c r="E93"/>
      <c r="F93"/>
    </row>
    <row r="94" spans="1:4">
      <c r="A94" s="4">
        <f>'Altium Output'!A94</f>
        <v>0</v>
      </c>
      <c r="B94" s="7">
        <f>MAX(0,'Altium Output'!B94*'Farnell Order'!$E$2-'Farnell Order'!F94)</f>
        <v>0</v>
      </c>
      <c r="C94" s="4">
        <f>'Altium Output'!C94</f>
        <v>0</v>
      </c>
      <c r="D94" s="4">
        <f>'Altium Output'!D94</f>
        <v>0</v>
      </c>
      <c r="E94"/>
      <c r="F94"/>
    </row>
    <row r="95" spans="1:4">
      <c r="A95" s="4">
        <f>'Altium Output'!A95</f>
        <v>0</v>
      </c>
      <c r="B95" s="7">
        <f>MAX(0,'Altium Output'!B95*'Farnell Order'!$E$2-'Farnell Order'!F95)</f>
        <v>0</v>
      </c>
      <c r="C95" s="4">
        <f>'Altium Output'!C95</f>
        <v>0</v>
      </c>
      <c r="D95" s="4">
        <f>'Altium Output'!D95</f>
        <v>0</v>
      </c>
      <c r="E95"/>
      <c r="F95"/>
    </row>
    <row r="96" spans="1:4">
      <c r="A96" s="4">
        <f>'Altium Output'!A96</f>
        <v>0</v>
      </c>
      <c r="B96" s="7">
        <f>MAX(0,'Altium Output'!B96*'Farnell Order'!$E$2-'Farnell Order'!F96)</f>
        <v>0</v>
      </c>
      <c r="C96" s="4">
        <f>'Altium Output'!C96</f>
        <v>0</v>
      </c>
      <c r="D96" s="4">
        <f>'Altium Output'!D96</f>
        <v>0</v>
      </c>
      <c r="E96"/>
      <c r="F96"/>
    </row>
    <row r="97" spans="1:4">
      <c r="A97" s="4">
        <f>'Altium Output'!A97</f>
        <v>0</v>
      </c>
      <c r="B97" s="7">
        <f>MAX(0,'Altium Output'!B97*'Farnell Order'!$E$2-'Farnell Order'!F97)</f>
        <v>0</v>
      </c>
      <c r="C97" s="4">
        <f>'Altium Output'!C97</f>
        <v>0</v>
      </c>
      <c r="D97" s="4">
        <f>'Altium Output'!D97</f>
        <v>0</v>
      </c>
      <c r="E97"/>
      <c r="F97"/>
    </row>
    <row r="98" spans="1:4">
      <c r="A98" s="4">
        <f>'Altium Output'!A98</f>
        <v>0</v>
      </c>
      <c r="B98" s="7">
        <f>MAX(0,'Altium Output'!B98*'Farnell Order'!$E$2-'Farnell Order'!F98)</f>
        <v>0</v>
      </c>
      <c r="C98" s="4">
        <f>'Altium Output'!C98</f>
        <v>0</v>
      </c>
      <c r="D98" s="4">
        <f>'Altium Output'!D98</f>
        <v>0</v>
      </c>
      <c r="E98"/>
      <c r="F98"/>
    </row>
    <row r="99" spans="1:4">
      <c r="A99" s="4">
        <f>'Altium Output'!A99</f>
        <v>0</v>
      </c>
      <c r="B99" s="7">
        <f>MAX(0,'Altium Output'!B99*'Farnell Order'!$E$2-'Farnell Order'!F99)</f>
        <v>0</v>
      </c>
      <c r="C99" s="4">
        <f>'Altium Output'!C99</f>
        <v>0</v>
      </c>
      <c r="D99" s="4">
        <f>'Altium Output'!D99</f>
        <v>0</v>
      </c>
      <c r="E99"/>
      <c r="F99"/>
    </row>
    <row r="100" spans="1:4">
      <c r="A100" s="4">
        <f>'Altium Output'!A100</f>
        <v>0</v>
      </c>
      <c r="B100" s="7">
        <f>MAX(0,'Altium Output'!B100*'Farnell Order'!$E$2-'Farnell Order'!F100)</f>
        <v>0</v>
      </c>
      <c r="C100" s="4">
        <f>'Altium Output'!C100</f>
        <v>0</v>
      </c>
      <c r="D100" s="4">
        <f>'Altium Output'!D100</f>
        <v>0</v>
      </c>
      <c r="E100"/>
      <c r="F100"/>
    </row>
  </sheetData>
  <pageMargins left="0.7" right="0.7" top="0.75" bottom="0.75" header="0.3" footer="0.3"/>
  <pageSetup paperSize="9" fitToHeight="0" orientation="portrait" horizontalDpi="-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Premier Farnell</Company>
  <ScaleCrop>false</ScaleCrop>
  <HeadingPairs>
    <vt:vector baseType="variant" size="2">
      <vt:variant>
        <vt:lpstr>Delovni listi</vt:lpstr>
      </vt:variant>
      <vt:variant>
        <vt:i4>2</vt:i4>
      </vt:variant>
    </vt:vector>
  </HeadingPairs>
  <TitlesOfParts>
    <vt:vector baseType="lpstr" size="2">
      <vt:lpstr>Altium Output</vt:lpstr>
      <vt:lpstr>Farnell Order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2014-10-22T10:13:58Z</dcterms:created>
  <dc:creator>Kurt Gehring</dc:creator>
  <cp:lastModifiedBy>HP</cp:lastModifiedBy>
  <dcterms:modified xsi:type="dcterms:W3CDTF">2019-04-25T11:05:49Z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