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05_MCU_LORA\04_OUTPUT_FILES\Rhino - MCU_V1_BOM\"/>
    </mc:Choice>
  </mc:AlternateContent>
  <bookViews>
    <workbookView xWindow="0" yWindow="0" windowWidth="16380" windowHeight="8196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<sst xmlns="http://schemas.openxmlformats.org/spreadsheetml/2006/main" count="79" uniqueCount="55">
  <si>
    <t>BOM sequence</t>
  </si>
  <si>
    <t>Placement</t>
  </si>
  <si>
    <t>Manufacturer Part Number</t>
  </si>
  <si>
    <t>GRM155R61A105ME15D</t>
  </si>
  <si>
    <t>MC0402X104J160CT</t>
  </si>
  <si>
    <t>C0603C106M8PACTU</t>
  </si>
  <si>
    <t>GRM155R71C103KA01D</t>
  </si>
  <si>
    <t>U.FL-R-SMT-1(10)</t>
  </si>
  <si>
    <t>HSMS-C190</t>
  </si>
  <si>
    <t>MCWR04X1002FTL</t>
  </si>
  <si>
    <t>MCMR04X1000FTL</t>
  </si>
  <si>
    <t>MCMR04X7152FTL</t>
  </si>
  <si>
    <t>MCWR04X1003FTL</t>
  </si>
  <si>
    <t>CMWX1ZZABZ-091</t>
  </si>
  <si>
    <t>Manufacturer</t>
  </si>
  <si>
    <t>Murata</t>
  </si>
  <si>
    <t>Multicomp</t>
  </si>
  <si>
    <t>KEMET</t>
  </si>
  <si>
    <t>Hirose</t>
  </si>
  <si>
    <t>BROADCOM LIMITED</t>
  </si>
  <si>
    <t>Description</t>
  </si>
  <si>
    <t>CAP CER 1UF 10V 20% X5R 0402</t>
  </si>
  <si>
    <t>MULTICOMP         MC0402X104J160CT             SMD Multilayer Ceramic Capacitor, 0402 [1005 Metric], 0.1 F, 16 V,  5%, X5R, MC Series                          New</t>
  </si>
  <si>
    <t>10uf/0603/20%</t>
  </si>
  <si>
    <t>CAP CER 10000PF 16V X7R 0402</t>
  </si>
  <si>
    <t>Between PCB connection</t>
  </si>
  <si>
    <t>RF / Coaxial Connector, U.FL Coaxial, Straight Jack, Surface Mount Vertical, 50 ohm, Brass</t>
  </si>
  <si>
    <t>BROADCOM LIMITED - HSMS-C190 - LED, RED, 10MCD, 626NM</t>
  </si>
  <si>
    <t>MULTICOMP         MCWR04X1002FTL             SMD Chip Resistor, Thick Film, 10 kohm, 50 V, 0402 [1005 Metric], 62.5 mW,  1%, MCWR Series</t>
  </si>
  <si>
    <t>MULTICOMP         MCMR04X1000FTL            SMD Chip Resistor, Ceramic, MCMR Series, 100 ohm, 50 V, 0402 [1005 Metric], 62.5 mW,  1%</t>
  </si>
  <si>
    <t>MULTICOMP         MCMR04X7152FTL            Surface Mount Chip Resistor, Ceramic, MCMR Series, 71.5 kohm, 62.5 mW,  1%, 50 V</t>
  </si>
  <si>
    <t>MULTICOMP   MCWR04X1003FTL   RES, THICK FILM, 100KOHM, 1%, 0.0625W</t>
  </si>
  <si>
    <t>MOSFET Transistor, N Channel, 310 mA, 60 V, 0.86 ohm, 10 V, 1 V</t>
  </si>
  <si>
    <t>RF Module, FSK, OOK, LoRa, 4.8Kbps, 915MHz, -135.5dBm, 2.2V to 3.6V, I2C, SPI, UART, USB</t>
  </si>
  <si>
    <t>Designator</t>
  </si>
  <si>
    <t>C1</t>
  </si>
  <si>
    <t>C4</t>
  </si>
  <si>
    <t>C5</t>
  </si>
  <si>
    <t>C6</t>
  </si>
  <si>
    <t>C7</t>
  </si>
  <si>
    <t>C9</t>
  </si>
  <si>
    <t>C11</t>
  </si>
  <si>
    <t>CON1</t>
  </si>
  <si>
    <t>CON2</t>
  </si>
  <si>
    <t>D1</t>
  </si>
  <si>
    <t>R1</t>
  </si>
  <si>
    <t>R2</t>
  </si>
  <si>
    <t>R3</t>
  </si>
  <si>
    <t>R4</t>
  </si>
  <si>
    <t>R5</t>
  </si>
  <si>
    <t>R6</t>
  </si>
  <si>
    <t>R7</t>
  </si>
  <si>
    <t>T1</t>
  </si>
  <si>
    <t>U1</t>
  </si>
  <si>
    <t>Supplier Part Number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</si>
</sst>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15" zoomScaleNormal="115" workbookViewId="0">
      <selection activeCell="C5" sqref="C5"/>
    </sheetView>
  </sheetViews>
  <sheetFormatPr defaultRowHeight="14.4" x14ac:dyDescent="0.3"/>
  <cols>
    <col min="1" max="1" width="13.33203125" bestFit="1" customWidth="1"/>
    <col min="2" max="2" width="32.6640625" bestFit="1" customWidth="1"/>
    <col min="3" max="3" width="21.21875" bestFit="1" customWidth="1"/>
    <col min="4" max="4" width="17.6640625" bestFit="1" customWidth="1"/>
    <col min="5" max="5" width="17.21875" bestFit="1" customWidth="1"/>
    <col min="6" max="6" width="28" bestFit="1" customWidth="1"/>
    <col min="7" max="7" width="9.5546875" bestFit="1" customWidth="1"/>
    <col min="8" max="1025" width="8.6640625" customWidth="1"/>
  </cols>
  <sheetData>
    <row r="1" spans="1:7" x14ac:dyDescent="0.3">
      <c r="A1" s="1" t="s">
        <v>0</v>
      </c>
      <c r="B1" s="1" t="s">
        <v>2</v>
      </c>
      <c r="C1" s="1" t="s">
        <v>14</v>
      </c>
      <c r="D1" t="s">
        <v>20</v>
      </c>
      <c r="E1" t="s">
        <v>34</v>
      </c>
      <c r="F1" t="s">
        <v>54</v>
      </c>
      <c r="G1" t="s">
        <v>1</v>
      </c>
    </row>
    <row r="2" spans="1:7" x14ac:dyDescent="0.3">
      <c r="A2">
        <f>ROW(A2) - ROW($A$1)</f>
        <v>1</v>
      </c>
      <c r="B2" t="s">
        <v>3</v>
      </c>
      <c r="C2" t="s">
        <v>15</v>
      </c>
      <c r="D2" t="s">
        <v>21</v>
      </c>
      <c r="E2" t="s">
        <v>35</v>
      </c>
      <c r="F2">
        <v>1740588</v>
      </c>
    </row>
    <row r="3" spans="1:7" x14ac:dyDescent="0.3">
      <c r="A3">
        <f>ROW(A3) - ROW($A$1)</f>
        <v>2</v>
      </c>
      <c r="B3" t="s">
        <v>4</v>
      </c>
      <c r="C3" t="s">
        <v>16</v>
      </c>
      <c r="D3" t="s">
        <v>22</v>
      </c>
      <c r="E3" t="s">
        <v>36</v>
      </c>
      <c r="F3">
        <v>2627419</v>
      </c>
    </row>
    <row r="4" spans="1:7" x14ac:dyDescent="0.3">
      <c r="A4">
        <f>ROW(A4) - ROW($A$1)</f>
        <v>3</v>
      </c>
      <c r="B4" t="s">
        <v>3</v>
      </c>
      <c r="C4" t="s">
        <v>15</v>
      </c>
      <c r="D4" t="s">
        <v>21</v>
      </c>
      <c r="E4" t="s">
        <v>37</v>
      </c>
      <c r="F4">
        <v>1740588</v>
      </c>
    </row>
    <row r="5" spans="1:7" x14ac:dyDescent="0.3">
      <c r="A5">
        <f>ROW(A5) - ROW($A$1)</f>
        <v>4</v>
      </c>
      <c r="B5" t="s">
        <v>4</v>
      </c>
      <c r="C5" t="s">
        <v>16</v>
      </c>
      <c r="D5" t="s">
        <v>22</v>
      </c>
      <c r="E5" t="s">
        <v>38</v>
      </c>
      <c r="F5">
        <v>2627419</v>
      </c>
    </row>
    <row r="6" spans="1:7" x14ac:dyDescent="0.3">
      <c r="A6">
        <f>ROW(A6) - ROW($A$1)</f>
        <v>5</v>
      </c>
      <c r="B6" t="s">
        <v>5</v>
      </c>
      <c r="C6" t="s">
        <v>17</v>
      </c>
      <c r="D6" t="s">
        <v>23</v>
      </c>
      <c r="E6" t="s">
        <v>39</v>
      </c>
      <c r="F6">
        <v>2456110</v>
      </c>
    </row>
    <row r="7" spans="1:7" x14ac:dyDescent="0.3">
      <c r="A7">
        <f>ROW(A7) - ROW($A$1)</f>
        <v>6</v>
      </c>
      <c r="B7" t="s">
        <v>6</v>
      </c>
      <c r="C7" t="s">
        <v>15</v>
      </c>
      <c r="D7" t="s">
        <v>24</v>
      </c>
      <c r="E7" t="s">
        <v>40</v>
      </c>
      <c r="F7">
        <v>1828864</v>
      </c>
    </row>
    <row r="8" spans="1:7" x14ac:dyDescent="0.3">
      <c r="A8">
        <f>ROW(A8) - ROW($A$1)</f>
        <v>7</v>
      </c>
      <c r="B8" t="s">
        <v>6</v>
      </c>
      <c r="C8" t="s">
        <v>15</v>
      </c>
      <c r="D8" t="s">
        <v>24</v>
      </c>
      <c r="E8" t="s">
        <v>41</v>
      </c>
      <c r="F8">
        <v>1828864</v>
      </c>
    </row>
    <row r="9" spans="1:7" x14ac:dyDescent="0.3">
      <c r="A9">
        <f>ROW(A9) - ROW($A$1)</f>
        <v>8</v>
      </c>
      <c r="D9" t="s">
        <v>25</v>
      </c>
      <c r="E9" t="s">
        <v>42</v>
      </c>
    </row>
    <row r="10" spans="1:7" x14ac:dyDescent="0.3">
      <c r="A10">
        <f>ROW(A10) - ROW($A$1)</f>
        <v>9</v>
      </c>
      <c r="B10" t="s">
        <v>7</v>
      </c>
      <c r="C10" t="s">
        <v>18</v>
      </c>
      <c r="D10" t="s">
        <v>26</v>
      </c>
      <c r="E10" t="s">
        <v>43</v>
      </c>
      <c r="F10">
        <v>1688077</v>
      </c>
    </row>
    <row r="11" spans="1:7" x14ac:dyDescent="0.3">
      <c r="A11">
        <f>ROW(A11) - ROW($A$1)</f>
        <v>10</v>
      </c>
      <c r="B11" t="s">
        <v>8</v>
      </c>
      <c r="C11" t="s">
        <v>19</v>
      </c>
      <c r="D11" t="s">
        <v>27</v>
      </c>
      <c r="E11" t="s">
        <v>44</v>
      </c>
      <c r="F11">
        <v>2497356</v>
      </c>
    </row>
    <row r="12" spans="1:7" x14ac:dyDescent="0.3">
      <c r="A12">
        <f>ROW(A12) - ROW($A$1)</f>
        <v>11</v>
      </c>
      <c r="B12" t="s">
        <v>9</v>
      </c>
      <c r="C12" t="s">
        <v>16</v>
      </c>
      <c r="D12" t="s">
        <v>28</v>
      </c>
      <c r="E12" t="s">
        <v>45</v>
      </c>
      <c r="F12">
        <v>2447096</v>
      </c>
    </row>
    <row r="13" spans="1:7" x14ac:dyDescent="0.3">
      <c r="A13">
        <f>ROW(A13) - ROW($A$1)</f>
        <v>12</v>
      </c>
      <c r="B13" t="s">
        <v>9</v>
      </c>
      <c r="C13" t="s">
        <v>16</v>
      </c>
      <c r="D13" t="s">
        <v>28</v>
      </c>
      <c r="E13" t="s">
        <v>46</v>
      </c>
      <c r="F13">
        <v>2447096</v>
      </c>
    </row>
    <row r="14" spans="1:7" x14ac:dyDescent="0.3">
      <c r="A14">
        <f>ROW(A14) - ROW($A$1)</f>
        <v>13</v>
      </c>
      <c r="B14" t="s">
        <v>10</v>
      </c>
      <c r="C14" t="s">
        <v>16</v>
      </c>
      <c r="D14" t="s">
        <v>29</v>
      </c>
      <c r="E14" t="s">
        <v>47</v>
      </c>
      <c r="F14">
        <v>2072515</v>
      </c>
    </row>
    <row r="15" spans="1:7" x14ac:dyDescent="0.3">
      <c r="A15">
        <f>ROW(A15) - ROW($A$1)</f>
        <v>14</v>
      </c>
      <c r="B15" t="s">
        <v>11</v>
      </c>
      <c r="C15" t="s">
        <v>16</v>
      </c>
      <c r="D15" t="s">
        <v>30</v>
      </c>
      <c r="E15" t="s">
        <v>48</v>
      </c>
      <c r="F15">
        <v>2073227</v>
      </c>
    </row>
    <row r="16" spans="1:7" x14ac:dyDescent="0.3">
      <c r="A16">
        <f>ROW(A16) - ROW($A$1)</f>
        <v>15</v>
      </c>
      <c r="B16" t="s">
        <v>12</v>
      </c>
      <c r="C16" t="s">
        <v>16</v>
      </c>
      <c r="D16" t="s">
        <v>31</v>
      </c>
      <c r="E16" t="s">
        <v>49</v>
      </c>
      <c r="F16">
        <v>2447094</v>
      </c>
    </row>
    <row r="17" spans="1:6" x14ac:dyDescent="0.3">
      <c r="A17">
        <f>ROW(A17) - ROW($A$1)</f>
        <v>16</v>
      </c>
      <c r="B17" t="s">
        <v>10</v>
      </c>
      <c r="C17" t="s">
        <v>16</v>
      </c>
      <c r="D17" t="s">
        <v>29</v>
      </c>
      <c r="E17" t="s">
        <v>50</v>
      </c>
      <c r="F17">
        <v>2072515</v>
      </c>
    </row>
    <row r="18" spans="1:6" x14ac:dyDescent="0.3">
      <c r="A18">
        <f>ROW(A18) - ROW($A$1)</f>
        <v>17</v>
      </c>
      <c r="B18" t="s">
        <v>12</v>
      </c>
      <c r="C18" t="s">
        <v>16</v>
      </c>
      <c r="D18" t="s">
        <v>31</v>
      </c>
      <c r="E18" t="s">
        <v>51</v>
      </c>
      <c r="F18">
        <v>2447094</v>
      </c>
    </row>
    <row r="19" spans="1:6" x14ac:dyDescent="0.3">
      <c r="A19">
        <f>ROW(A19) - ROW($A$1)</f>
        <v>18</v>
      </c>
      <c r="D19" t="s">
        <v>32</v>
      </c>
      <c r="E19" t="s">
        <v>52</v>
      </c>
      <c r="F19">
        <v>2317616</v>
      </c>
    </row>
    <row r="20" spans="1:6" x14ac:dyDescent="0.3">
      <c r="A20">
        <f>ROW(A20) - ROW($A$1)</f>
        <v>19</v>
      </c>
      <c r="B20" t="s">
        <v>13</v>
      </c>
      <c r="C20" t="s">
        <v>15</v>
      </c>
      <c r="D20" t="s">
        <v>33</v>
      </c>
      <c r="E20" t="s">
        <v>53</v>
      </c>
      <c r="F20">
        <v>2802546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HP</cp:lastModifiedBy>
  <cp:revision>1</cp:revision>
  <dcterms:created xsi:type="dcterms:W3CDTF">2019-04-04T11:06:08Z</dcterms:created>
  <dcterms:modified xsi:type="dcterms:W3CDTF">2019-05-22T12:37:50Z</dcterms:modified>
  <dc:language>sl-SI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