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E:\PycharmProjects\untitled\"/>
    </mc:Choice>
  </mc:AlternateContent>
  <xr:revisionPtr revIDLastSave="0" documentId="13_ncr:1_{A3244275-0575-4653-B0CF-1AC8E843A55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01" i="1" l="1" a="1"/>
  <c r="D1001" i="1" s="1"/>
  <c r="D1000" i="1" a="1"/>
  <c r="D1000" i="1" s="1"/>
  <c r="D999" i="1"/>
  <c r="D999" i="1" a="1"/>
  <c r="D998" i="1" a="1"/>
  <c r="D998" i="1" s="1"/>
  <c r="D997" i="1" a="1"/>
  <c r="D997" i="1" s="1"/>
  <c r="D996" i="1" a="1"/>
  <c r="D996" i="1" s="1"/>
  <c r="D995" i="1" a="1"/>
  <c r="D995" i="1" s="1"/>
  <c r="D993" i="1" a="1"/>
  <c r="D993" i="1" s="1"/>
  <c r="D992" i="1" a="1"/>
  <c r="D992" i="1" s="1"/>
  <c r="D991" i="1" a="1"/>
  <c r="D991" i="1" s="1"/>
  <c r="D990" i="1" a="1"/>
  <c r="D990" i="1" s="1"/>
  <c r="D989" i="1" a="1"/>
  <c r="D989" i="1" s="1"/>
  <c r="D988" i="1" a="1"/>
  <c r="D988" i="1" s="1"/>
  <c r="D987" i="1" a="1"/>
  <c r="D987" i="1" s="1"/>
  <c r="D986" i="1" a="1"/>
  <c r="D986" i="1" s="1"/>
  <c r="D985" i="1" a="1"/>
  <c r="D985" i="1" s="1"/>
  <c r="D984" i="1" a="1"/>
  <c r="D984" i="1" s="1"/>
  <c r="D983" i="1" a="1"/>
  <c r="D983" i="1" s="1"/>
  <c r="D982" i="1" a="1"/>
  <c r="D982" i="1" s="1"/>
  <c r="D563" i="1" l="1" a="1"/>
  <c r="D563" i="1" s="1"/>
  <c r="D564" i="1" a="1"/>
  <c r="D564" i="1" s="1"/>
  <c r="D565" i="1" a="1"/>
  <c r="D565" i="1" s="1"/>
  <c r="D566" i="1" a="1"/>
  <c r="D566" i="1" s="1"/>
  <c r="D568" i="1" a="1"/>
  <c r="D568" i="1" s="1"/>
  <c r="D571" i="1" a="1"/>
  <c r="D571" i="1" s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 s="1"/>
  <c r="D580" i="1" a="1"/>
  <c r="D580" i="1" s="1"/>
  <c r="D581" i="1" a="1"/>
  <c r="D581" i="1" s="1"/>
  <c r="D802" i="1" a="1"/>
  <c r="D802" i="1" s="1"/>
  <c r="D803" i="1" a="1"/>
  <c r="D803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D542" i="1" a="1"/>
  <c r="D542" i="1" s="1"/>
  <c r="D543" i="1" a="1"/>
  <c r="D543" i="1" s="1"/>
  <c r="D544" i="1" a="1"/>
  <c r="D544" i="1" s="1"/>
  <c r="D545" i="1" a="1"/>
  <c r="D545" i="1" s="1"/>
  <c r="D546" i="1" a="1"/>
  <c r="D546" i="1" s="1"/>
  <c r="D548" i="1" a="1"/>
  <c r="D548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 s="1"/>
  <c r="D722" i="1" a="1"/>
  <c r="D722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29" i="1" a="1"/>
  <c r="D729" i="1" s="1"/>
  <c r="D730" i="1" a="1"/>
  <c r="D730" i="1" s="1"/>
  <c r="D731" i="1" a="1"/>
  <c r="D731" i="1" s="1"/>
  <c r="D732" i="1" a="1"/>
  <c r="D732" i="1" s="1"/>
  <c r="D733" i="1" a="1"/>
  <c r="D733" i="1" s="1"/>
  <c r="D734" i="1" a="1"/>
  <c r="D734" i="1" s="1"/>
  <c r="D735" i="1" a="1"/>
  <c r="D735" i="1" s="1"/>
  <c r="D737" i="1" a="1"/>
  <c r="D737" i="1" s="1"/>
  <c r="D739" i="1" a="1"/>
  <c r="D739" i="1" s="1"/>
  <c r="D740" i="1" a="1"/>
  <c r="D740" i="1" s="1"/>
  <c r="D741" i="1" a="1"/>
  <c r="D741" i="1" s="1"/>
  <c r="D2" i="1" a="1"/>
  <c r="D2" i="1" s="1"/>
  <c r="D3" i="1" a="1"/>
  <c r="D3" i="1" s="1"/>
  <c r="D8" i="1" a="1"/>
  <c r="D8" i="1" s="1"/>
  <c r="D9" i="1" a="1"/>
  <c r="D9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1" i="1" a="1"/>
  <c r="D80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 s="1"/>
  <c r="D653" i="1" a="1"/>
  <c r="D653" i="1" s="1"/>
  <c r="D655" i="1" a="1"/>
  <c r="D655" i="1" s="1"/>
  <c r="D656" i="1" a="1"/>
  <c r="D656" i="1" s="1"/>
  <c r="D657" i="1" a="1"/>
  <c r="D657" i="1" s="1"/>
  <c r="D658" i="1" a="1"/>
  <c r="D658" i="1" s="1"/>
  <c r="D659" i="1" a="1"/>
  <c r="D659" i="1" s="1"/>
  <c r="D660" i="1" a="1"/>
  <c r="D660" i="1" s="1"/>
  <c r="D661" i="1" a="1"/>
  <c r="D661" i="1" s="1"/>
  <c r="D882" i="1" a="1"/>
  <c r="D882" i="1" s="1"/>
  <c r="D883" i="1" a="1"/>
  <c r="D883" i="1" s="1"/>
  <c r="D884" i="1" a="1"/>
  <c r="D884" i="1" s="1"/>
  <c r="D885" i="1" a="1"/>
  <c r="D885" i="1" s="1"/>
  <c r="D886" i="1" a="1"/>
  <c r="D886" i="1" s="1"/>
  <c r="D887" i="1" a="1"/>
  <c r="D887" i="1" s="1"/>
  <c r="D888" i="1" a="1"/>
  <c r="D888" i="1" s="1"/>
  <c r="D889" i="1" a="1"/>
  <c r="D889" i="1" s="1"/>
  <c r="D890" i="1" a="1"/>
  <c r="D890" i="1" s="1"/>
  <c r="D891" i="1" a="1"/>
  <c r="D891" i="1" s="1"/>
  <c r="D892" i="1" a="1"/>
  <c r="D892" i="1" s="1"/>
  <c r="D893" i="1" a="1"/>
  <c r="D893" i="1" s="1"/>
  <c r="D894" i="1" a="1"/>
  <c r="D894" i="1" s="1"/>
  <c r="D895" i="1" a="1"/>
  <c r="D895" i="1" s="1"/>
  <c r="D896" i="1" a="1"/>
  <c r="D896" i="1" s="1"/>
  <c r="D897" i="1" a="1"/>
  <c r="D897" i="1" s="1"/>
  <c r="D898" i="1" a="1"/>
  <c r="D898" i="1" s="1"/>
  <c r="D899" i="1" a="1"/>
  <c r="D899" i="1" s="1"/>
  <c r="D900" i="1" a="1"/>
  <c r="D900" i="1" s="1"/>
  <c r="D901" i="1" a="1"/>
  <c r="D90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562" i="1" a="1"/>
  <c r="D562" i="1" s="1"/>
  <c r="D742" i="1" l="1" a="1"/>
  <c r="D742" i="1" s="1"/>
  <c r="D743" i="1" a="1"/>
  <c r="D743" i="1" s="1"/>
  <c r="D200" i="1" l="1" a="1"/>
  <c r="D200" i="1" s="1"/>
  <c r="D744" i="1" a="1"/>
  <c r="D744" i="1" s="1"/>
  <c r="D745" i="1" a="1"/>
  <c r="D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622" i="1" a="1"/>
  <c r="D622" i="1" s="1"/>
  <c r="D623" i="1" a="1"/>
  <c r="D623" i="1" s="1"/>
  <c r="D624" i="1" a="1"/>
  <c r="D624" i="1" s="1"/>
  <c r="D625" i="1" a="1"/>
  <c r="D625" i="1" s="1"/>
  <c r="D626" i="1" a="1"/>
  <c r="D626" i="1" s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2" i="1" a="1"/>
  <c r="D632" i="1" s="1"/>
  <c r="D633" i="1" a="1"/>
  <c r="D633" i="1" s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762" i="1" a="1"/>
  <c r="D762" i="1" s="1"/>
  <c r="D763" i="1" a="1"/>
  <c r="D763" i="1" s="1"/>
  <c r="D764" i="1" a="1"/>
  <c r="D764" i="1" s="1"/>
  <c r="D767" i="1" a="1"/>
  <c r="D767" i="1" s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 s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190" i="1" a="1"/>
  <c r="D190" i="1" s="1"/>
</calcChain>
</file>

<file path=xl/sharedStrings.xml><?xml version="1.0" encoding="utf-8"?>
<sst xmlns="http://schemas.openxmlformats.org/spreadsheetml/2006/main" count="4971" uniqueCount="1747">
  <si>
    <t>Software Engineer</t>
  </si>
  <si>
    <t>NCS Pte Ltd</t>
  </si>
  <si>
    <t>Entry Level</t>
  </si>
  <si>
    <t>JUNIOR JAVA SOFTWARE ENGINEER</t>
  </si>
  <si>
    <t>https://www.jobstreet.com.sg/en/job/junior-java-software-engineer-7438697?fr=J&amp;src=1&amp;searchRequestToken=0825b4d2-d852-4208-b196-5e3052ee8950&amp;sectionRank=13</t>
  </si>
  <si>
    <t>D L Resources Pte Ltd</t>
  </si>
  <si>
    <t/>
  </si>
  <si>
    <t>https://www.jobstreet.com.sg/en/job/software-engineer-7438243?fr=J&amp;src=1&amp;searchRequestToken=0825b4d2-d852-4208-b196-5e3052ee8950&amp;sectionRank=19</t>
  </si>
  <si>
    <t>Anacle Systems Limited</t>
  </si>
  <si>
    <t>Below expected salary</t>
  </si>
  <si>
    <t>https://www.jobstreet.com.sg/en/job/software-engineer-7404050?fr=J&amp;src=16&amp;srcr=1&amp;searchRequestToken=98aaef04-6ff4-4a35-fbc4-53ff907a5d12&amp;sectionRank=29</t>
  </si>
  <si>
    <t>Software Engineer_Senior Software Engineer - IoT Development</t>
  </si>
  <si>
    <t>https://www.jobstreet.com.sg/en/job/software-engineer-senior-software-engineer-iot-development-7437994?fr=J&amp;src=16&amp;srcr=1&amp;searchRequestToken=98aaef04-6ff4-4a35-fbc4-53ff907a5d12&amp;sectionRank=35</t>
  </si>
  <si>
    <t>Realtek Singapore Private Limited</t>
  </si>
  <si>
    <t>Around expected salary</t>
  </si>
  <si>
    <t>Associate Software Engineer - IoT Development</t>
  </si>
  <si>
    <t>https://www.jobstreet.com.sg/en/job/associate-software-engineer-iot-development-7437995?fr=J&amp;src=16&amp;srcr=1&amp;searchRequestToken=98aaef04-6ff4-4a35-fbc4-53ff907a5d12&amp;sectionRank=36</t>
  </si>
  <si>
    <t>Software Engineer_Senior Software Engineer - WiFi AP Router Development</t>
  </si>
  <si>
    <t>https://www.jobstreet.com.sg/en/job/software-engineer-senior-software-engineer-wifi-ap-router-development-7437981?fr=J&amp;src=16&amp;srcr=1&amp;searchRequestToken=98aaef04-6ff4-4a35-fbc4-53ff907a5d12&amp;sectionRank=37</t>
  </si>
  <si>
    <t>Associate Software Engineer - WiFi AP Router Development</t>
  </si>
  <si>
    <t>https://www.jobstreet.com.sg/en/job/associate-software-engineer-wifi-ap-router-development-7437983?fr=J&amp;src=16&amp;srcr=1&amp;searchRequestToken=98aaef04-6ff4-4a35-fbc4-53ff907a5d12&amp;sectionRank=38</t>
  </si>
  <si>
    <t>Junior Software Engineer</t>
  </si>
  <si>
    <t>https://www.jobstreet.com.sg/en/job/junior-software-engineer-7436482?fr=J&amp;src=16&amp;srcr=1&amp;searchRequestToken=ebc7781a-efd9-44da-bf38-7feeca5ee4d6&amp;sectionRank=50</t>
  </si>
  <si>
    <t>ACCELA RECRUITMENT SERVICES PTE. LTD.</t>
  </si>
  <si>
    <t>Min 1 year (Non-Executive)</t>
  </si>
  <si>
    <t>Position</t>
  </si>
  <si>
    <t>Personality</t>
  </si>
  <si>
    <t>Preference</t>
  </si>
  <si>
    <t>company</t>
    <phoneticPr fontId="1" type="noConversion"/>
  </si>
  <si>
    <t>salary range(text form)</t>
    <phoneticPr fontId="1" type="noConversion"/>
  </si>
  <si>
    <t>years min exp (text form)</t>
    <phoneticPr fontId="1" type="noConversion"/>
  </si>
  <si>
    <t xml:space="preserve">title </t>
    <phoneticPr fontId="1" type="noConversion"/>
  </si>
  <si>
    <t>link</t>
    <phoneticPr fontId="1" type="noConversion"/>
  </si>
  <si>
    <t>Software Engineer</t>
    <phoneticPr fontId="1" type="noConversion"/>
  </si>
  <si>
    <t>https://www.jobstreet.com.sg/en/job/software-engineer-7438872?fr=J&amp;src=1&amp;searchRequestToken=0825b4d2-d852-4208-b196-5e3052ee8950&amp;sectionRank=10</t>
  </si>
  <si>
    <t>Entry Level</t>
    <phoneticPr fontId="1" type="noConversion"/>
  </si>
  <si>
    <t>ASSISTANT SOFTWARE AND SOFTWARE ENGINEERS</t>
  </si>
  <si>
    <t>https://www.jobstreet.com.sg/en/job/assistant-software-and-software-engineers-7436350?fr=J&amp;src=16&amp;srcr=1&amp;searchRequestToken=ebc7781a-efd9-44da-bf38-7feeca5ee4d6&amp;sectionRank=51</t>
  </si>
  <si>
    <t>Plant Werx Pte Ltd</t>
  </si>
  <si>
    <t>Senior Software Engineer - IFS / SSE / LTW</t>
  </si>
  <si>
    <t>https://www.jobstreet.com.sg/en/job/senior-software-engineer-ifssseltw-7436252?fr=J&amp;src=16&amp;srcr=1&amp;searchRequestToken=ebc7781a-efd9-44da-bf38-7feeca5ee4d6&amp;sectionRank=54</t>
  </si>
  <si>
    <t>Digisafe Pte Ltd</t>
  </si>
  <si>
    <t>(Mattar) Software Engineer (Up to S$3,500) | Singaporean Only</t>
  </si>
  <si>
    <t>https://www.jobstreet.com.sg/en/job/mattar-software-engineer-up-to-s3500-singaporean-only-7435964?fr=J&amp;src=16&amp;srcr=1&amp;searchRequestToken=ebc7781a-efd9-44da-bf38-7feeca5ee4d6&amp;sectionRank=59</t>
  </si>
  <si>
    <t>Achieve Career Consultant Pte Ltd</t>
  </si>
  <si>
    <t>"Govt" Software Engineer (AI / Bots) | $3450 | Pasir Panjang | 6 months</t>
  </si>
  <si>
    <t>https://www.jobstreet.com.sg/en/job/govt-software-engineer-ai-bots-3450-pasir-panjang-6-months-7433954?fr=J&amp;src=16&amp;srcr=1&amp;searchRequestToken=5ccbb495-389b-43c5-c454-f6a9a4f42e88&amp;sectionRank=109</t>
  </si>
  <si>
    <t>ScienTec Personnel</t>
  </si>
  <si>
    <t>Software Engineer (Programming / No experience / gd exposure / 5 days / Permanent)</t>
  </si>
  <si>
    <t>https://www.jobstreet.com.sg/en/job/software-engineer-programmingno-experiencegd-exposure-5-dayspermanent-7433639?fr=J&amp;src=16&amp;srcr=1&amp;searchRequestToken=5ccbb495-389b-43c5-c454-f6a9a4f42e88&amp;sectionRank=113</t>
  </si>
  <si>
    <t>Stafflink Services Pte Ltd</t>
  </si>
  <si>
    <t>Assistant Engineer (Software / Application Development)</t>
  </si>
  <si>
    <t>https://www.jobstreet.com.sg/en/job/assistant-engineer-softwareapplication-development-7400119?fr=J&amp;src=16&amp;srcr=1&amp;searchRequestToken=b467bf0d-0777-4e89-bf64-fabf40f58963&amp;sectionRank=122</t>
  </si>
  <si>
    <t>People Profilers Pte Ltd</t>
  </si>
  <si>
    <t>SGD 2,500 - SGD 5,000</t>
  </si>
  <si>
    <t>Design Engineer (Software) - Ref: AME / SSD / SWR_FY</t>
  </si>
  <si>
    <t>https://www.jobstreet.com.sg/en/job/design-engineer-software-ref-amessdswr-fy-7433033?fr=J&amp;src=16&amp;srcr=1&amp;searchRequestToken=b467bf0d-0777-4e89-bf64-fabf40f58963&amp;sectionRank=131</t>
  </si>
  <si>
    <t>Software Engineer (West / SQL / .NET / C#)</t>
  </si>
  <si>
    <t>https://www.jobstreet.com.sg/en/job/software-engineer-west-sql-net-c-7432901?fr=J&amp;src=16&amp;srcr=1&amp;searchRequestToken=b467bf0d-0777-4e89-bf64-fabf40f58963&amp;sectionRank=133</t>
  </si>
  <si>
    <t>PERSOL Singapore (a division of Capita Pte Ltd)</t>
  </si>
  <si>
    <t>(Senior) Software Engineers [Java&amp;C++ | Full Stack | West | up to $6.5K]AAC</t>
  </si>
  <si>
    <t>https://www.jobstreet.com.sg/en/job/senior-software-engineers-javac-full-stack-west-up-to-65kaac-7432593?fr=J&amp;src=16&amp;srcr=1&amp;searchRequestToken=13b59300-7234-4f11-e19f-60813013e199&amp;sectionRank=141</t>
  </si>
  <si>
    <t>Search Index Pte Ltd</t>
  </si>
  <si>
    <t>Software Engineer (2 years exp / Permanent / In-house)</t>
  </si>
  <si>
    <t>https://www.jobstreet.com.sg/en/job/software-engineer-2-years-exp-permanent-in-house-7412791?fr=J&amp;src=16&amp;srcr=1&amp;searchRequestToken=13b59300-7234-4f11-e19f-60813013e199&amp;sectionRank=144</t>
  </si>
  <si>
    <t>Min 2 years (Non-Executive)</t>
  </si>
  <si>
    <t xml:space="preserve">min exp </t>
    <phoneticPr fontId="1" type="noConversion"/>
  </si>
  <si>
    <t>Software Engineer (C# / MS SQL) (Local Deg / No Exp) (Up to 3.5K) (Tuas)</t>
  </si>
  <si>
    <t>https://www.jobstreet.com.sg/en/job/software-engineer-c-ms-sql-local-deg-no-exp-up-to-35k-tuas-7439672?fr=J&amp;src=1&amp;searchRequestToken=0825b4d2-d852-4208-b196-5e3052ee8950&amp;sectionRank=1</t>
  </si>
  <si>
    <t>JMC Talent Search Pte. Ltd.</t>
  </si>
  <si>
    <t>Min 1 year (Junior Executive)</t>
  </si>
  <si>
    <t>Software Engineer (C# / Java / Python)</t>
  </si>
  <si>
    <t>https://www.jobstreet.com.sg/en/job/software-engineer-cjavapython-7439604?fr=J&amp;src=1&amp;searchRequestToken=0825b4d2-d852-4208-b196-5e3052ee8950&amp;sectionRank=2</t>
  </si>
  <si>
    <t>Softenger (Singapore) Pte Ltd</t>
  </si>
  <si>
    <t>Min 5 years (Junior Executive)</t>
  </si>
  <si>
    <t>https://www.jobstreet.com.sg/en/job/software-engineer-7438343?fr=J&amp;src=1&amp;searchRequestToken=0825b4d2-d852-4208-b196-5e3052ee8950&amp;sectionRank=7</t>
  </si>
  <si>
    <t>Capital Human Resource Management Pte. Ltd</t>
  </si>
  <si>
    <t>SGD 2,400 - SGD 3,500</t>
  </si>
  <si>
    <t>Software Engineers</t>
  </si>
  <si>
    <t>https://www.jobstreet.com.sg/en/job/software-engineers-7438291?fr=J&amp;src=1&amp;searchRequestToken=0825b4d2-d852-4208-b196-5e3052ee8950&amp;sectionRank=18</t>
  </si>
  <si>
    <t>IWOW CONNECTIONS PTE LTD</t>
  </si>
  <si>
    <t>SGD 2,800 - SGD 3,500</t>
  </si>
  <si>
    <t>Software Engineer (.Net Developer)</t>
  </si>
  <si>
    <t>https://www.jobstreet.com.sg/en/job/software-engineer-net-developer-7429299?fr=J&amp;src=1&amp;searchRequestToken=0825b4d2-d852-4208-b196-5e3052ee8950&amp;sectionRank=20</t>
  </si>
  <si>
    <t>Talent Trader Group Pte Ltd - IT</t>
  </si>
  <si>
    <t>SGD 3,000 - SGD 6,000</t>
  </si>
  <si>
    <t>Full Stack Software Engineer</t>
  </si>
  <si>
    <t>https://www.jobstreet.com.sg/en/job/full-stack-software-engineer-7429660?fr=J&amp;src=16&amp;srcr=1&amp;searchRequestToken=98aaef04-6ff4-4a35-fbc4-53ff907a5d12&amp;sectionRank=21</t>
  </si>
  <si>
    <t>SGD 4,000 - SGD 8,000</t>
  </si>
  <si>
    <t>Software Engineer (JAVA)</t>
  </si>
  <si>
    <t>https://www.jobstreet.com.sg/en/job/software-engineer-java-7429821?fr=J&amp;src=16&amp;srcr=1&amp;searchRequestToken=98aaef04-6ff4-4a35-fbc4-53ff907a5d12&amp;sectionRank=22</t>
  </si>
  <si>
    <t>Min 2 years (Junior Executive)</t>
  </si>
  <si>
    <t>Software Development Engineer (Our Ref : BE)</t>
  </si>
  <si>
    <t>https://www.jobstreet.com.sg/en/job/software-development-engineer-our-ref-be-7417567?fr=J&amp;src=16&amp;srcr=1&amp;searchRequestToken=98aaef04-6ff4-4a35-fbc4-53ff907a5d12&amp;sectionRank=23</t>
  </si>
  <si>
    <t>STMicroelectronics Pte Ltd</t>
  </si>
  <si>
    <t>SGD 3,050 - SGD 6,000</t>
  </si>
  <si>
    <t>MCT Software Development Engineer 1</t>
  </si>
  <si>
    <t>https://www.jobstreet.com.sg/en/job/mct-software-development-engineer-1-7405466?fr=J&amp;src=16&amp;srcr=1&amp;searchRequestToken=98aaef04-6ff4-4a35-fbc4-53ff907a5d12&amp;sectionRank=25</t>
  </si>
  <si>
    <t>MICRON SEMICONDUCTOR ASIA OPERATIONS PTE LTD</t>
  </si>
  <si>
    <t>Min 3 years (Junior Executive)</t>
  </si>
  <si>
    <t>Software Engineer (C / C++ / Java)</t>
  </si>
  <si>
    <t>https://www.jobstreet.com.sg/en/job/software-engineer-ccjava-7404149?fr=J&amp;src=16&amp;srcr=1&amp;searchRequestToken=98aaef04-6ff4-4a35-fbc4-53ff907a5d12&amp;sectionRank=27</t>
  </si>
  <si>
    <t>XC Trading Singapore Pte Ltd  (A Xerox Company)</t>
  </si>
  <si>
    <t>IT Software Engineer (Frontend)</t>
  </si>
  <si>
    <t>https://www.jobstreet.com.sg/en/job/it-software-engineer-frontend-7404091?fr=J&amp;src=16&amp;srcr=1&amp;searchRequestToken=98aaef04-6ff4-4a35-fbc4-53ff907a5d12&amp;sectionRank=28</t>
  </si>
  <si>
    <t>UrbanFox</t>
  </si>
  <si>
    <t>SGD 3,600 - SGD 4,500</t>
  </si>
  <si>
    <t>Software Engineer (.net technologies) x 3</t>
  </si>
  <si>
    <t>https://www.jobstreet.com.sg/en/job/software-engineer-net-technologies-x-3-7403277?fr=J&amp;src=16&amp;srcr=1&amp;searchRequestToken=98aaef04-6ff4-4a35-fbc4-53ff907a5d12&amp;sectionRank=30</t>
  </si>
  <si>
    <t>Capita Pte Ltd - Technology Outsourcing</t>
  </si>
  <si>
    <t>Software Engineer (Linux / Car Parking System / Basic Up $5.5k / East / 5D)</t>
  </si>
  <si>
    <t>https://www.jobstreet.com.sg/en/job/software-engineer-linux-car-parking-system-basic-up-55k-east-5d-7437864?fr=J&amp;src=16&amp;srcr=1&amp;searchRequestToken=98aaef04-6ff4-4a35-fbc4-53ff907a5d12&amp;sectionRank=40</t>
  </si>
  <si>
    <t>MCi CAREER SERVICES PTE LTD</t>
  </si>
  <si>
    <t>SGD 4,000 - SGD 5,600</t>
  </si>
  <si>
    <t>SOFTWARE ENGINEER / IT PROGRAMMER (LINUX / BASIC UP $4500)</t>
  </si>
  <si>
    <t>https://www.jobstreet.com.sg/en/job/software-engineer-it-programmer-linux-basic-up-4500-7437834?fr=J&amp;src=16&amp;srcr=1&amp;searchRequestToken=ebc7781a-efd9-44da-bf38-7feeca5ee4d6&amp;sectionRank=41</t>
  </si>
  <si>
    <t>SGD 3,000 - SGD 4,500</t>
  </si>
  <si>
    <t>https://www.jobstreet.com.sg/en/job/software-engineer-7437804?fr=J&amp;src=16&amp;srcr=1&amp;searchRequestToken=ebc7781a-efd9-44da-bf38-7feeca5ee4d6&amp;sectionRank=42</t>
  </si>
  <si>
    <t>CBM Pte Ltd</t>
  </si>
  <si>
    <t>Java Software Engineer</t>
  </si>
  <si>
    <t>https://www.jobstreet.com.sg/en/job/java-software-engineer-7437607?fr=J&amp;src=16&amp;srcr=1&amp;searchRequestToken=ebc7781a-efd9-44da-bf38-7feeca5ee4d6&amp;sectionRank=44</t>
  </si>
  <si>
    <t>THINKANALYTICS SINGAPORE PTE. LTD.</t>
  </si>
  <si>
    <t>Above expected salary</t>
  </si>
  <si>
    <t>Software Engineers in Social Robotics (Several)</t>
  </si>
  <si>
    <t>https://www.jobstreet.com.sg/en/job/software-engineers-in-social-robotics-several-7437238?fr=J&amp;src=16&amp;srcr=1&amp;searchRequestToken=ebc7781a-efd9-44da-bf38-7feeca5ee4d6&amp;sectionRank=46</t>
  </si>
  <si>
    <t>NADITECH PTE. LTD.</t>
  </si>
  <si>
    <t>SGD 4,500 - SGD 6,500</t>
  </si>
  <si>
    <t>Software Engineers in vision / HCI / 3D animation / simulation (Several)</t>
  </si>
  <si>
    <t>https://www.jobstreet.com.sg/en/job/software-engineers-in-visionhci3d-animationsimulation-several-7437181?fr=J&amp;src=16&amp;srcr=1&amp;searchRequestToken=ebc7781a-efd9-44da-bf38-7feeca5ee4d6&amp;sectionRank=48</t>
  </si>
  <si>
    <t>SGD 4,800 - SGD 6,500</t>
  </si>
  <si>
    <t>Software QA Engineer l Up to $3,500 l 5 Days</t>
  </si>
  <si>
    <t>https://www.jobstreet.com.sg/en/job/software-qa-engineer-l-up-to-3500-l-5-days-7436345?fr=J&amp;src=16&amp;srcr=1&amp;searchRequestToken=ebc7781a-efd9-44da-bf38-7feeca5ee4d6&amp;sectionRank=52</t>
  </si>
  <si>
    <t>RecruitPlus Consulting Pte Ltd</t>
  </si>
  <si>
    <t>SGD 2,500 - SGD 3,500</t>
  </si>
  <si>
    <t>https://www.jobstreet.com.sg/en/job/software-engineer-7439598?fr=J&amp;src=1&amp;searchRequestToken=0825b4d2-d852-4208-b196-5e3052ee8950&amp;sectionRank=3</t>
  </si>
  <si>
    <t>ACExcellent Consulting Pte Ltd</t>
  </si>
  <si>
    <t>Min 3 years (Senior Executive)</t>
  </si>
  <si>
    <t>J2EE Senior Software Engineer / J2EE Senior Consultant ( 15 positions available)</t>
  </si>
  <si>
    <t>https://www.jobstreet.com.sg/en/job/j2ee-senior-software-engineer-j2ee-senior-consultant-15-positions-available-7439340?fr=J&amp;src=1&amp;searchRequestToken=0825b4d2-d852-4208-b196-5e3052ee8950&amp;sectionRank=4</t>
  </si>
  <si>
    <t>Manpower Staffing Services (S) Pte Ltd - IT Permanent</t>
  </si>
  <si>
    <t>SGD 5,000 - SGD 7,000</t>
  </si>
  <si>
    <t>Min 8 years (Senior Executive)</t>
  </si>
  <si>
    <t>Software Engineer (C / C++) | Good Salary Package | Mattar - URGENT|</t>
  </si>
  <si>
    <t>https://www.jobstreet.com.sg/en/job/software-engineer-cc-good-salary-package-mattar-urgent-7439336?fr=J&amp;src=1&amp;searchRequestToken=0825b4d2-d852-4208-b196-5e3052ee8950&amp;sectionRank=5</t>
  </si>
  <si>
    <t>Senior Software Engineer</t>
  </si>
  <si>
    <t>https://www.jobstreet.com.sg/en/job/senior-software-engineer-7439311?fr=J&amp;src=1&amp;searchRequestToken=0825b4d2-d852-4208-b196-5e3052ee8950&amp;sectionRank=6</t>
  </si>
  <si>
    <t>Government Technology Agency of Singapore (GovTech)</t>
  </si>
  <si>
    <t>Min 5 years (Senior Executive)</t>
  </si>
  <si>
    <t>Project Engineer / Manager (Outsystem Software)</t>
  </si>
  <si>
    <t>https://www.jobstreet.com.sg/en/job/project-engineer-manager-outsystem-software-7438972?fr=J&amp;src=1&amp;searchRequestToken=0825b4d2-d852-4208-b196-5e3052ee8950&amp;sectionRank=8</t>
  </si>
  <si>
    <t>Certis CISCO Security Pte Ltd</t>
  </si>
  <si>
    <t>Programmer / Software Engineer (Parking Systems, ERP Technology)</t>
  </si>
  <si>
    <t>https://www.jobstreet.com.sg/en/job/programmer-software-engineer-parking-systems-erp-technology-7438910?fr=J&amp;src=1&amp;searchRequestToken=0825b4d2-d852-4208-b196-5e3052ee8950&amp;sectionRank=9</t>
  </si>
  <si>
    <t>Min 2 years (Senior Executive)</t>
  </si>
  <si>
    <t>https://www.jobstreet.com.sg/en/job/senior-software-engineer-7438810?fr=J&amp;src=1&amp;searchRequestToken=0825b4d2-d852-4208-b196-5e3052ee8950&amp;sectionRank=11</t>
  </si>
  <si>
    <t>Software Engineer | Embedded System</t>
  </si>
  <si>
    <t>https://www.jobstreet.com.sg/en/job/software-engineer-embedded-system-7438806?fr=J&amp;src=1&amp;searchRequestToken=0825b4d2-d852-4208-b196-5e3052ee8950&amp;sectionRank=12</t>
  </si>
  <si>
    <t>FSK Advisory Pte Ltd</t>
  </si>
  <si>
    <t>Lead Software Engineer (Java)</t>
  </si>
  <si>
    <t>https://www.jobstreet.com.sg/en/job/lead-software-engineer-java-7438586?fr=J&amp;src=1&amp;searchRequestToken=0825b4d2-d852-4208-b196-5e3052ee8950&amp;sectionRank=14</t>
  </si>
  <si>
    <t>Michael Page</t>
  </si>
  <si>
    <t>Software Engineer (3 yrs exp / C# / UML)</t>
  </si>
  <si>
    <t>https://www.jobstreet.com.sg/en/job/software-engineer-3-yrs-exp-c-uml-7438515?fr=J&amp;src=1&amp;searchRequestToken=0825b4d2-d852-4208-b196-5e3052ee8950&amp;sectionRank=15</t>
  </si>
  <si>
    <t>ES Recruitment Pte Ltd</t>
  </si>
  <si>
    <t>https://www.jobstreet.com.sg/en/job/senior-software-engineer-7436041?fr=J&amp;src=1&amp;searchRequestToken=0825b4d2-d852-4208-b196-5e3052ee8950&amp;sectionRank=17</t>
  </si>
  <si>
    <t>MANJA TECHNOLOGIES PTE. LTD.</t>
  </si>
  <si>
    <t>IT Software Engineer (Solutions Delivery) (East) (Multiple Languages)</t>
  </si>
  <si>
    <t>https://www.jobstreet.com.sg/en/job/it-software-engineer-solutions-delivery-east-multiple-languages-7417033?fr=J&amp;src=16&amp;srcr=1&amp;searchRequestToken=98aaef04-6ff4-4a35-fbc4-53ff907a5d12&amp;sectionRank=24</t>
  </si>
  <si>
    <t>Capita Pte Ltd - IT Perm</t>
  </si>
  <si>
    <t>SGD 3,500 - SGD 6,500</t>
  </si>
  <si>
    <t>https://www.jobstreet.com.sg/en/job/software-engineer-7404484?fr=J&amp;src=16&amp;srcr=1&amp;searchRequestToken=98aaef04-6ff4-4a35-fbc4-53ff907a5d12&amp;sectionRank=26</t>
  </si>
  <si>
    <t>Unity Technologies Singapore Pte Ltd</t>
  </si>
  <si>
    <t>Software Engineer - JAVA</t>
  </si>
  <si>
    <t>https://www.jobstreet.com.sg/en/job/software-engineer-java-7403155?fr=J&amp;src=16&amp;srcr=1&amp;searchRequestToken=98aaef04-6ff4-4a35-fbc4-53ff907a5d12&amp;sectionRank=31</t>
  </si>
  <si>
    <t>SESAMi - Capital Match Platform</t>
  </si>
  <si>
    <t>SGD 4,000 - SGD 5,000</t>
  </si>
  <si>
    <t>Software Test Engineer (Equipment)</t>
  </si>
  <si>
    <t>https://www.jobstreet.com.sg/en/job/software-test-engineer-equipment-7402955?fr=J&amp;src=16&amp;srcr=1&amp;searchRequestToken=98aaef04-6ff4-4a35-fbc4-53ff907a5d12&amp;sectionRank=32</t>
  </si>
  <si>
    <t>ASM Technology Singapore Pte Ltd</t>
  </si>
  <si>
    <t>Senior Software Engineer (Web &amp; Mobile Development)</t>
  </si>
  <si>
    <t>https://www.jobstreet.com.sg/en/job/senior-software-engineer-web-mobile-development-7374429?fr=J&amp;src=16&amp;srcr=1&amp;searchRequestToken=98aaef04-6ff4-4a35-fbc4-53ff907a5d12&amp;sectionRank=33</t>
  </si>
  <si>
    <t>Popular Holdings Limited</t>
  </si>
  <si>
    <t>Lead Software Engineer (Backend)</t>
  </si>
  <si>
    <t>https://www.jobstreet.com.sg/en/job/lead-software-engineer-backend-7308721?fr=J&amp;src=16&amp;srcr=1&amp;searchRequestToken=98aaef04-6ff4-4a35-fbc4-53ff907a5d12&amp;sectionRank=34</t>
  </si>
  <si>
    <t>GLITTERING BOOST DIGITAL PTE. LTD.</t>
  </si>
  <si>
    <t>Min 4 years (Senior Executive)</t>
  </si>
  <si>
    <t>Software Engineer (Senior Executive)</t>
  </si>
  <si>
    <t>https://www.jobstreet.com.sg/en/job/software-engineer-senior-executive-7437916?fr=J&amp;src=16&amp;srcr=1&amp;searchRequestToken=98aaef04-6ff4-4a35-fbc4-53ff907a5d12&amp;sectionRank=39</t>
  </si>
  <si>
    <t>MOH Holdings Pte Ltd</t>
  </si>
  <si>
    <t>SGD 3,600 - SGD 6,500</t>
  </si>
  <si>
    <t>Senior Software Engineer ($5k - Boon Lay)</t>
  </si>
  <si>
    <t>https://www.jobstreet.com.sg/en/job/senior-software-engineer-5k-boon-lay-7437776?fr=J&amp;src=16&amp;srcr=1&amp;searchRequestToken=ebc7781a-efd9-44da-bf38-7feeca5ee4d6&amp;sectionRank=43</t>
  </si>
  <si>
    <t>P-Serv Pte Ltd - STE</t>
  </si>
  <si>
    <t>https://www.jobstreet.com.sg/en/job/software-engineer-7437355?fr=J&amp;src=16&amp;srcr=1&amp;searchRequestToken=ebc7781a-efd9-44da-bf38-7feeca5ee4d6&amp;sectionRank=45</t>
  </si>
  <si>
    <t>KIN-E PTE LTD</t>
  </si>
  <si>
    <t>SGD 3,500 - SGD 5,000</t>
  </si>
  <si>
    <t>Senior Software Engineer - (1375010001)</t>
  </si>
  <si>
    <t>https://www.jobstreet.com.sg/en/job/senior-software-engineer-1375010001-7436120?fr=J&amp;src=16&amp;srcr=1&amp;searchRequestToken=ebc7781a-efd9-44da-bf38-7feeca5ee4d6&amp;sectionRank=56</t>
  </si>
  <si>
    <t>JointHire</t>
  </si>
  <si>
    <t>Junior Executive</t>
  </si>
  <si>
    <t>https://www.jobstreet.com.sg/en/job/junior-java-software-engineer-7400138?fr=J&amp;src=16&amp;srcr=1&amp;searchRequestToken=13b59300-7234-4f11-e19f-60813013e199&amp;sectionRank=154</t>
  </si>
  <si>
    <t>Software Engineer manager</t>
    <phoneticPr fontId="1" type="noConversion"/>
  </si>
  <si>
    <t>SGD 3,600 - SGD 5,000</t>
    <phoneticPr fontId="1" type="noConversion"/>
  </si>
  <si>
    <t>Staff / Senior Software Engineer (Java)</t>
  </si>
  <si>
    <t>https://www.jobstreet.com.sg/en/job/staff-senior-software-engineer-java-7438480?fr=J&amp;src=1&amp;searchRequestToken=0825b4d2-d852-4208-b196-5e3052ee8950&amp;sectionRank=16</t>
  </si>
  <si>
    <t>SEARCH STAFFING SERVICES PTE. LTD</t>
  </si>
  <si>
    <t>Min 5 years (Manager)</t>
  </si>
  <si>
    <t>Developer / Software Engineer (Microservices)</t>
  </si>
  <si>
    <t>https://www.jobstreet.com.sg/en/job/developersoftware-engineer-microservices-7436834?fr=J&amp;src=16&amp;srcr=1&amp;searchRequestToken=ebc7781a-efd9-44da-bf38-7feeca5ee4d6&amp;sectionRank=49</t>
  </si>
  <si>
    <t>Inland Revenue Authority of Singapore (IRAS)</t>
  </si>
  <si>
    <t>Min 6 years (Manager)</t>
  </si>
  <si>
    <t>Software Principal Engineer (Team Lead) - Ref: KDM / SEC / DT6</t>
  </si>
  <si>
    <t>https://www.jobstreet.com.sg/en/job/software-principal-engineer-team-lead-ref-kdmsecdt6-7432676?fr=J&amp;src=16&amp;srcr=1&amp;searchRequestToken=b467bf0d-0777-4e89-bf64-fabf40f58963&amp;sectionRank=138</t>
  </si>
  <si>
    <t>Senior Software Engineer, IT - Channels - Portal</t>
  </si>
  <si>
    <t>https://www.jobstreet.com.sg/en/job/senior-software-engineer-it-channels-portal-7409604?fr=J&amp;src=16&amp;srcr=1&amp;searchRequestToken=f33064b6-58cd-4590-d516-7fc9793bebe0&amp;sectionRank=182</t>
  </si>
  <si>
    <t>Great Eastern Life Assurance Co Ltd</t>
  </si>
  <si>
    <t>Manager</t>
  </si>
  <si>
    <t>Lead Software Engineer (Java / Node.js)</t>
  </si>
  <si>
    <t>https://www.jobstreet.com.sg/en/job/lead-software-engineer-javanodejs-7427900?fr=J&amp;src=16&amp;srcr=1&amp;searchRequestToken=7213e0b5-182a-4305-a01e-39abd43a3aa8&amp;sectionRank=223</t>
  </si>
  <si>
    <t>Software Engineer Programmer Developer (Robotic Process Automation) - Part Time</t>
  </si>
  <si>
    <t>https://www.jobstreet.com.sg/en/job/software-engineer-programmer-developer-robotic-process-automation-part-time-7425526?fr=J&amp;src=16&amp;srcr=1&amp;searchRequestToken=41f75b9c-f7eb-4423-f341-d36b021a174f&amp;sectionRank=261</t>
  </si>
  <si>
    <t>3E ACCOUNTING PTE LTD</t>
  </si>
  <si>
    <t>Min 2 years (Manager)</t>
  </si>
  <si>
    <t>Software Development Engineer (Applications Lead)</t>
  </si>
  <si>
    <t>https://www.jobstreet.com.sg/en/job/software-development-engineer-applications-lead-7388154?fr=J&amp;src=16&amp;srcr=1&amp;searchRequestToken=6e84429d-b0b3-4adc-ce03-67a7f9593c08&amp;sectionRank=285</t>
  </si>
  <si>
    <t>Comfort Transportation Pte Ltd &amp; CityCab Pte Ltd</t>
  </si>
  <si>
    <t>Min 3 years (Manager)</t>
  </si>
  <si>
    <t>Senior Security Engineer (Software &amp; Hardware)</t>
  </si>
  <si>
    <t>https://www.jobstreet.com.sg/en/job/senior-security-engineer-software-hardware-7387867?fr=J&amp;src=16&amp;srcr=1&amp;searchRequestToken=6e84429d-b0b3-4adc-ce03-67a7f9593c08&amp;sectionRank=286</t>
  </si>
  <si>
    <t>SECURECRAFT PTE. LTD.</t>
  </si>
  <si>
    <t>Software Engineer and Web Developer - Part Time</t>
  </si>
  <si>
    <t>https://www.jobstreet.com.sg/en/job/software-engineer-and-web-developer-part-time-7385121?fr=J&amp;src=16&amp;srcr=1&amp;searchRequestToken=273beedd-29eb-4877-f07f-fd06d3d5d743&amp;sectionRank=343</t>
  </si>
  <si>
    <t>[Korean] Sr. Manager, Software Engineer (Web Developer)</t>
  </si>
  <si>
    <t>https://www.jobstreet.com.sg/en/job/korean-sr-manager-software-engineer-web-developer-4010569/origin/my?fr=J&amp;src=16&amp;srcr=1&amp;searchRequestToken=0090b346-8ed5-4930-deff-6b6a94033fd7&amp;sectionRank=456</t>
  </si>
  <si>
    <t>ASURION KOREA</t>
  </si>
  <si>
    <t>Min 12 years (Senior Manager)</t>
  </si>
  <si>
    <t>https://www.jobstreet.com.sg/en/job/senior-software-engineer-7340633?fr=J&amp;src=16&amp;srcr=1&amp;searchRequestToken=d0117132-d609-43a9-86f4-87b2f905bdb6&amp;sectionRank=471</t>
  </si>
  <si>
    <t>Pactera Singapore Pte Ltd</t>
  </si>
  <si>
    <t>Software Engineer, Electric Vehicle</t>
  </si>
  <si>
    <t>https://www.jobstreet.com.sg/en/job/software-engineer-electric-vehicle-7401585?fr=J&amp;src=16&amp;srcr=1&amp;searchRequestToken=5882b1cd-619d-4c5f-9877-3ad7e16f6f01&amp;sectionRank=495</t>
  </si>
  <si>
    <t>Cadmus Resources</t>
  </si>
  <si>
    <t>https://www.jobstreet.com.sg/en/job/software-engineer-7319049?fr=J&amp;src=16&amp;srcr=1&amp;searchRequestToken=95bed900-5ca3-4dc9-f8c3-18c4f3dc1578&amp;sectionRank=611</t>
  </si>
  <si>
    <t>MONEYOWL PRIVATE LIMITED</t>
  </si>
  <si>
    <t>Client Solution Manager (CX and OMC)</t>
  </si>
  <si>
    <t>https://www.jobstreet.com.sg/en/job/client-solution-manager-cx-and-omc-7413212?fr=J&amp;src=16&amp;srcr=1&amp;searchRequestToken=643d79b9-de05-4f05-9a47-ed44b94bc105&amp;sectionRank=699</t>
  </si>
  <si>
    <t>Oracle Corporation</t>
  </si>
  <si>
    <t>Client Solution Manager (IaaS and Seurity)</t>
  </si>
  <si>
    <t>https://www.jobstreet.com.sg/en/job/client-solution-manager-iaas-and-seurity-7413183?fr=J&amp;src=16&amp;srcr=1&amp;searchRequestToken=643d79b9-de05-4f05-9a47-ed44b94bc105&amp;sectionRank=700</t>
  </si>
  <si>
    <t>Client Solution Manager (ERP and EPM)</t>
  </si>
  <si>
    <t>https://www.jobstreet.com.sg/en/job/client-solution-manager-erp-and-epm-7413109?fr=J&amp;src=16&amp;srcr=1&amp;searchRequestToken=7fd96872-a8c6-4062-b6ae-53959f23a5a3&amp;sectionRank=706</t>
  </si>
  <si>
    <t>Product Engineer</t>
  </si>
  <si>
    <t>https://www.jobstreet.com.sg/en/job/product-engineer-7376754?fr=J&amp;src=16&amp;srcr=1&amp;searchRequestToken=7fd96872-a8c6-4062-b6ae-53959f23a5a3&amp;sectionRank=709</t>
  </si>
  <si>
    <t>Globesoft Services Pte Ltd</t>
  </si>
  <si>
    <t>SGD 6,000 - SGD 8,000</t>
  </si>
  <si>
    <t>Senior Engineer Factory Automation</t>
  </si>
  <si>
    <t>https://www.jobstreet.com.sg/en/job/senior-engineer-factory-automation-7436032?fr=J&amp;src=16&amp;srcr=1&amp;searchRequestToken=8ec058ef-14cf-4eac-fad3-28cb2d6b42f1&amp;sectionRank=803</t>
  </si>
  <si>
    <t>GLOBALFOUNDRIES Singapore</t>
  </si>
  <si>
    <t>USD 2,000 - USD 4,000</t>
  </si>
  <si>
    <t>Min 2 years (Senior Manager)</t>
  </si>
  <si>
    <t>Workplace Engineer - Urgent</t>
  </si>
  <si>
    <t>https://www.jobstreet.com.sg/en/job/workplace-engineer-urgent-7400039?fr=J&amp;src=16&amp;srcr=1&amp;searchRequestToken=074dbac6-31ca-4f14-f22a-152088bacb44&amp;sectionRank=883</t>
  </si>
  <si>
    <t>Engineer (Safety Assurance) - Ref: KDM / SAC / GH</t>
  </si>
  <si>
    <t>https://www.jobstreet.com.sg/en/job/engineer-safety-assurance-ref-kdmsacgh-7432880?fr=J&amp;src=16&amp;srcr=1&amp;searchRequestToken=074dbac6-31ca-4f14-f22a-152088bacb44&amp;sectionRank=897</t>
  </si>
  <si>
    <t>Min 1 year (Manager)</t>
  </si>
  <si>
    <t>SGD 5,000 - SGD 10,000</t>
    <phoneticPr fontId="1" type="noConversion"/>
  </si>
  <si>
    <t>SGD 4,000 - SGD 5,000</t>
    <phoneticPr fontId="1" type="noConversion"/>
  </si>
  <si>
    <t>min salary</t>
    <phoneticPr fontId="1" type="noConversion"/>
  </si>
  <si>
    <t>max salary</t>
    <phoneticPr fontId="1" type="noConversion"/>
  </si>
  <si>
    <t>SGD 6,000 - SGD 9,000</t>
    <phoneticPr fontId="1" type="noConversion"/>
  </si>
  <si>
    <t>SGD 3,500 - SGD 4,500</t>
    <phoneticPr fontId="1" type="noConversion"/>
  </si>
  <si>
    <t>SGD 3,200 - SGD 3,800</t>
    <phoneticPr fontId="1" type="noConversion"/>
  </si>
  <si>
    <t>SGD 6,000 - SGD 7,000</t>
    <phoneticPr fontId="1" type="noConversion"/>
  </si>
  <si>
    <t>SGD 2,500 - SGD 4,300</t>
    <phoneticPr fontId="1" type="noConversion"/>
  </si>
  <si>
    <t>SGD 2,800 - SGD 3,800</t>
    <phoneticPr fontId="1" type="noConversion"/>
  </si>
  <si>
    <t>SGD 7,000 - SGD 9,000</t>
    <phoneticPr fontId="1" type="noConversion"/>
  </si>
  <si>
    <t>SGD 2,800 - SGD 3,450</t>
    <phoneticPr fontId="1" type="noConversion"/>
  </si>
  <si>
    <t>SGD 3,000 - SGD 3,500</t>
    <phoneticPr fontId="1" type="noConversion"/>
  </si>
  <si>
    <t>SGD 2,500 - SGD 5,000</t>
    <phoneticPr fontId="1" type="noConversion"/>
  </si>
  <si>
    <t>SGD 3,300 - SGD 3,600</t>
    <phoneticPr fontId="1" type="noConversion"/>
  </si>
  <si>
    <t>Min 12 years (Manager)</t>
    <phoneticPr fontId="1" type="noConversion"/>
  </si>
  <si>
    <t>Account Manager (Enterprise)</t>
  </si>
  <si>
    <t>https://www.jobstreet.com.sg/en/job/account-manager-enterprise-7379158?fr=J&amp;src=12&amp;searchRequestToken=651b0b1c-bd4f-4c8b-c97a-2350b2f7ec14&amp;sectionRank=2</t>
  </si>
  <si>
    <t>ERP Functional Consultant / Project Managers (Oracle NetSuite)</t>
  </si>
  <si>
    <t>https://www.jobstreet.com.sg/en/job/erp-functional-consultant-project-managers-oracle-netsuite-7436612?fr=J&amp;src=12&amp;searchRequestToken=651b0b1c-bd4f-4c8b-c97a-2350b2f7ec14&amp;sectionRank=3</t>
  </si>
  <si>
    <t>PointStar Pte Ltd</t>
  </si>
  <si>
    <t>SGD 3,500 - SGD 5,500</t>
  </si>
  <si>
    <t>IT Solutions Sales Account Manager – (Japanese MNC / East / S$4k+)</t>
  </si>
  <si>
    <t>https://www.jobstreet.com.sg/en/job/it-solutions-sales-account-manager-japanese-mnc-east-s4k-7436320?fr=J&amp;src=12&amp;searchRequestToken=651b0b1c-bd4f-4c8b-c97a-2350b2f7ec14&amp;sectionRank=4</t>
  </si>
  <si>
    <t>SGD 3,500 - SGD 4,200</t>
  </si>
  <si>
    <t>Regional Pre-Sales Manager (Cloud &amp; Datacenter)($6K)</t>
  </si>
  <si>
    <t>https://www.jobstreet.com.sg/en/job/regional-pre-sales-manager-cloud-datacenter6k-7436035?fr=J&amp;src=12&amp;searchRequestToken=651b0b1c-bd4f-4c8b-c97a-2350b2f7ec14&amp;sectionRank=7</t>
  </si>
  <si>
    <t>SGD 5,000 - SGD 6,000</t>
  </si>
  <si>
    <t>Regional Sales Account Manager [IT Solution]-(Japan MNC / East / $3.5K Higher+Comm)</t>
  </si>
  <si>
    <t>https://www.jobstreet.com.sg/en/job/regional-sales-account-manager-it-solution-japan-mnceast35k-highercomm-7435800?fr=J&amp;src=12&amp;searchRequestToken=651b0b1c-bd4f-4c8b-c97a-2350b2f7ec14&amp;sectionRank=8</t>
  </si>
  <si>
    <t>IT Software Manager (Solutions Delivery) ( East ) ( DevOps / Java )</t>
  </si>
  <si>
    <t>https://www.jobstreet.com.sg/en/job/it-software-manager-solutions-delivery-east-devops-java-7402170?fr=J&amp;src=12&amp;searchRequestToken=651b0b1c-bd4f-4c8b-c97a-2350b2f7ec14&amp;sectionRank=10</t>
  </si>
  <si>
    <t>Min 7 years (Senior Executive)</t>
  </si>
  <si>
    <t>Project Manager (Automotive After Sales Industry)</t>
  </si>
  <si>
    <t>https://www.jobstreet.com.sg/en/job/project-manager-automotive-after-sales-industry-7400554?fr=J&amp;src=16&amp;srcr=12&amp;searchRequestToken=4ac8b288-7079-41b0-fe57-d8b22fe7164c&amp;sectionRank=21</t>
  </si>
  <si>
    <t>SGD 6,000 - SGD 6,500</t>
  </si>
  <si>
    <t>Assistant Manager - Project Management (1 year renewable contract)</t>
  </si>
  <si>
    <t>https://www.jobstreet.com.sg/en/job/assistant-manager-project-management-1-year-renewable-contract-7393779?fr=J&amp;src=16&amp;srcr=12&amp;searchRequestToken=4ac8b288-7079-41b0-fe57-d8b22fe7164c&amp;sectionRank=23</t>
  </si>
  <si>
    <t>Omron Asia Pacific Pte Ltd</t>
  </si>
  <si>
    <t>Min 10 years (Senior Executive)</t>
  </si>
  <si>
    <t>Project Manager</t>
  </si>
  <si>
    <t>https://www.jobstreet.com.sg/en/job/project-manager-7429687?fr=J&amp;src=16&amp;srcr=12&amp;searchRequestToken=4ac8b288-7079-41b0-fe57-d8b22fe7164c&amp;sectionRank=25</t>
  </si>
  <si>
    <t>Java Technical Lead (Java / J2EE / Adobe Experience Manager)</t>
  </si>
  <si>
    <t>https://www.jobstreet.com.sg/en/job/java-technical-lead-javaj2ee-adobe-experience-manager-7395644?fr=J&amp;src=16&amp;srcr=12&amp;searchRequestToken=4ac8b288-7079-41b0-fe57-d8b22fe7164c&amp;sectionRank=29</t>
  </si>
  <si>
    <t>IT Presales Software Solution Manager ( Up to 10K)</t>
  </si>
  <si>
    <t>https://www.jobstreet.com.sg/en/job/it-presales-software-solution-manager-up-to-10k-7429886?fr=J&amp;src=16&amp;srcr=12&amp;searchRequestToken=4ac8b288-7079-41b0-fe57-d8b22fe7164c&amp;sectionRank=36</t>
  </si>
  <si>
    <t>Senior Executive / Assistant Manager - Operation Management (Buona Vista / Up to 4k)</t>
  </si>
  <si>
    <t>https://www.jobstreet.com.sg/en/job/senior-executiveassistant-manager-operation-management-buona-vistaup-to-4k-7394088?fr=J&amp;src=16&amp;srcr=12&amp;searchRequestToken=4ac8b288-7079-41b0-fe57-d8b22fe7164c&amp;sectionRank=39</t>
  </si>
  <si>
    <t>Kelly Services (S) Pte Ltd</t>
  </si>
  <si>
    <t>SGD 2,500 - SGD 4,000</t>
  </si>
  <si>
    <t>https://www.jobstreet.com.sg/en/job/regional-sales-account-manager-it-solution-japan-mnceast35k-highercomm-7425361?fr=J&amp;src=16&amp;srcr=12&amp;searchRequestToken=d8a44c8e-9020-4fdf-9044-752bcd47e36d&amp;sectionRank=43</t>
  </si>
  <si>
    <t>https://www.jobstreet.com.sg/en/job/project-manager-7424792?fr=J&amp;src=16&amp;srcr=12&amp;searchRequestToken=d8a44c8e-9020-4fdf-9044-752bcd47e36d&amp;sectionRank=46</t>
  </si>
  <si>
    <t>Min 5 years (Non-Executive)</t>
  </si>
  <si>
    <t>https://www.jobstreet.com.sg/en/job/regional-sales-account-manager-it-solution-japan-mnceast35k-highercomm-7422770?fr=J&amp;src=16&amp;srcr=12&amp;searchRequestToken=d8a44c8e-9020-4fdf-9044-752bcd47e36d&amp;sectionRank=49</t>
  </si>
  <si>
    <t>Technical Account Manager</t>
  </si>
  <si>
    <t>https://www.jobstreet.com.sg/en/job/technical-account-manager-7359018?fr=J&amp;src=16&amp;srcr=12&amp;searchRequestToken=d8a44c8e-9020-4fdf-9044-752bcd47e36d&amp;sectionRank=54</t>
  </si>
  <si>
    <t>PTC System (S) Pte Ltd</t>
  </si>
  <si>
    <t>SGD 3,500 - SGD 4,500</t>
  </si>
  <si>
    <t>https://www.jobstreet.com.sg/en/job/regional-sales-account-manager-it-solution-japan-mnceast35k-highercomm-7420399?fr=J&amp;src=16&amp;srcr=12&amp;searchRequestToken=d8a44c8e-9020-4fdf-9044-752bcd47e36d&amp;sectionRank=59</t>
  </si>
  <si>
    <t>https://www.jobstreet.com.sg/en/job/regional-sales-account-manager-it-solution-japan-mnceast35k-highercomm-7420250?fr=J&amp;src=16&amp;srcr=12&amp;searchRequestToken=d8a44c8e-9020-4fdf-9044-752bcd47e36d&amp;sectionRank=60</t>
  </si>
  <si>
    <t>Sales Manager (Application Services)</t>
  </si>
  <si>
    <t>https://www.jobstreet.com.sg/en/job/sales-manager-application-services-7418355?fr=J&amp;src=16&amp;srcr=12&amp;searchRequestToken=c66839f2-783b-4408-a035-e23339096564&amp;sectionRank=61</t>
  </si>
  <si>
    <t>Fujitsu Asia Pte Ltd</t>
  </si>
  <si>
    <t>https://www.jobstreet.com.sg/en/job/it-presales-software-solution-manager-up-to-10k-7385383?fr=J&amp;src=16&amp;srcr=12&amp;searchRequestToken=c66839f2-783b-4408-a035-e23339096564&amp;sectionRank=63</t>
  </si>
  <si>
    <t>SGD 8,000 - SGD 10,000</t>
  </si>
  <si>
    <t>Manager-Pre-Sales, Support &amp; Training (Software / CAE)</t>
  </si>
  <si>
    <t>https://www.jobstreet.com.sg/en/job/manager-pre-sales-support-training-softwarecae-7431311?fr=J&amp;src=12&amp;searchRequestToken=651b0b1c-bd4f-4c8b-c97a-2350b2f7ec14&amp;sectionRank=1</t>
  </si>
  <si>
    <t>Talent Trader Group Pte Ltd - Engineering</t>
  </si>
  <si>
    <t>Assistant Manager, Scrum Master (Contract till 31 Dec 2019)</t>
  </si>
  <si>
    <t>https://www.jobstreet.com.sg/en/job/assistant-manager-scrum-master-contract-till-31-dec-2019-7436223?fr=J&amp;src=12&amp;searchRequestToken=651b0b1c-bd4f-4c8b-c97a-2350b2f7ec14&amp;sectionRank=5</t>
  </si>
  <si>
    <t>Project Manager - Automation Software Solutions</t>
  </si>
  <si>
    <t>https://www.jobstreet.com.sg/en/job/project-manager-automation-software-solutions-7436205?fr=J&amp;src=12&amp;searchRequestToken=651b0b1c-bd4f-4c8b-c97a-2350b2f7ec14&amp;sectionRank=6</t>
  </si>
  <si>
    <t>Min 8 years (Manager)</t>
  </si>
  <si>
    <t>Senior Solution Architect (Applications / Pre-sales)</t>
  </si>
  <si>
    <t>https://www.jobstreet.com.sg/en/job/senior-solution-architect-applications-pre-sales-7412919?fr=J&amp;src=12&amp;searchRequestToken=651b0b1c-bd4f-4c8b-c97a-2350b2f7ec14&amp;sectionRank=9</t>
  </si>
  <si>
    <t>Digital Development Lead</t>
  </si>
  <si>
    <t>https://www.jobstreet.com.sg/en/job/digital-development-lead-7428239?fr=J&amp;src=12&amp;searchRequestToken=651b0b1c-bd4f-4c8b-c97a-2350b2f7ec14&amp;sectionRank=11</t>
  </si>
  <si>
    <t>Bollore Logistics (Singapore) Pte Ltd</t>
  </si>
  <si>
    <t>Risk Transformation Manager (SAP &amp; GRC tools), Advisory, Singapore - (SIN0052E)</t>
  </si>
  <si>
    <t>https://www.jobstreet.com.sg/en/job/risk-transformation-manager-sap-grc-tools-advisory-singapore-sin0052e-7434752?fr=J&amp;src=12&amp;searchRequestToken=651b0b1c-bd4f-4c8b-c97a-2350b2f7ec14&amp;sectionRank=12</t>
  </si>
  <si>
    <t>EY</t>
  </si>
  <si>
    <t>DES Manager</t>
  </si>
  <si>
    <t>https://www.jobstreet.com.sg/en/job/des-manager-7434328?fr=J&amp;src=12&amp;searchRequestToken=651b0b1c-bd4f-4c8b-c97a-2350b2f7ec14&amp;sectionRank=13</t>
  </si>
  <si>
    <t>Ademco (Far East) Pte Ltd</t>
  </si>
  <si>
    <t>Risk Transformation Manager (Risk Management), Advisory, Singapore - (SIN0052C)</t>
  </si>
  <si>
    <t>https://www.jobstreet.com.sg/en/job/risk-transformation-manager-risk-management-advisory-singapore-sin0052c-7434248?fr=J&amp;src=12&amp;searchRequestToken=651b0b1c-bd4f-4c8b-c97a-2350b2f7ec14&amp;sectionRank=14</t>
  </si>
  <si>
    <t>PSBU - Project Manager - (19000285)</t>
  </si>
  <si>
    <t>https://www.jobstreet.com.sg/en/job/psbu-project-manager-19000285-7434075?fr=J&amp;src=12&amp;searchRequestToken=651b0b1c-bd4f-4c8b-c97a-2350b2f7ec14&amp;sectionRank=15</t>
  </si>
  <si>
    <t>NEC Asia Pacific Pte. Ltd.</t>
  </si>
  <si>
    <t>Java Professional for Monitoring and Security System</t>
  </si>
  <si>
    <t>https://www.jobstreet.com.sg/en/job/java-professional-for-monitoring-and-security-system-7433797?fr=J&amp;src=12&amp;searchRequestToken=651b0b1c-bd4f-4c8b-c97a-2350b2f7ec14&amp;sectionRank=16</t>
  </si>
  <si>
    <t>Salesbridge HR Pte. Ltd.</t>
  </si>
  <si>
    <t>SGD 4,500 - SGD 9,000</t>
  </si>
  <si>
    <t>CHIEF TECHNOLOGY OFFICER</t>
  </si>
  <si>
    <t>https://www.jobstreet.com.sg/en/job/chief-technology-officer-7414554?fr=J&amp;src=12&amp;searchRequestToken=651b0b1c-bd4f-4c8b-c97a-2350b2f7ec14&amp;sectionRank=17</t>
  </si>
  <si>
    <t>Min 5 years (Senior Manager)</t>
  </si>
  <si>
    <t>https://www.jobstreet.com.sg/en/job/client-solution-manager-cx-and-omc-7413212?fr=J&amp;src=12&amp;searchRequestToken=651b0b1c-bd4f-4c8b-c97a-2350b2f7ec14&amp;sectionRank=18</t>
  </si>
  <si>
    <t>https://www.jobstreet.com.sg/en/job/client-solution-manager-iaas-and-seurity-7413183?fr=J&amp;src=12&amp;searchRequestToken=651b0b1c-bd4f-4c8b-c97a-2350b2f7ec14&amp;sectionRank=19</t>
  </si>
  <si>
    <t>IT Manager (Expansion Project)</t>
  </si>
  <si>
    <t>https://www.jobstreet.com.sg/en/job/it-manager-expansion-project-7412934?fr=J&amp;src=12&amp;searchRequestToken=651b0b1c-bd4f-4c8b-c97a-2350b2f7ec14&amp;sectionRank=20</t>
  </si>
  <si>
    <t>JustCo</t>
  </si>
  <si>
    <t>Solution Architect cum R&amp;D Manager [Video Analytics | IT Network Security] AAC</t>
  </si>
  <si>
    <t>https://www.jobstreet.com.sg/en/job/solution-architect-cum-rd-manager-video-analytics-it-network-security-aac-7432592?fr=J&amp;src=16&amp;srcr=12&amp;searchRequestToken=4ac8b288-7079-41b0-fe57-d8b22fe7164c&amp;sectionRank=22</t>
  </si>
  <si>
    <t>SGD 8,000 - SGD 9,500</t>
  </si>
  <si>
    <t>Min 8 years (Manager)</t>
    <phoneticPr fontId="1" type="noConversion"/>
  </si>
  <si>
    <t>Strategic Account Director (Information Technology Solutions)</t>
  </si>
  <si>
    <t>https://www.jobstreet.com.sg/en/job/strategic-account-director-information-technology-solutions-7429300?fr=J&amp;src=16&amp;srcr=12&amp;searchRequestToken=4ac8b288-7079-41b0-fe57-d8b22fe7164c&amp;sectionRank=24</t>
  </si>
  <si>
    <t>SGD 8,000 - SGD 11,000</t>
  </si>
  <si>
    <t>Project Development Director (AWS Cloud Technologies)</t>
  </si>
  <si>
    <t>https://www.jobstreet.com.sg/en/job/project-development-director-aws-cloud-technologies-7431109?fr=J&amp;src=16&amp;srcr=12&amp;searchRequestToken=4ac8b288-7079-41b0-fe57-d8b22fe7164c&amp;sectionRank=26</t>
  </si>
  <si>
    <t>Recruit Expert Pte Ltd</t>
  </si>
  <si>
    <t>Min 3 years (Senior Manager)</t>
    <phoneticPr fontId="1" type="noConversion"/>
  </si>
  <si>
    <t>Project Manager (immediate position)</t>
  </si>
  <si>
    <t>https://www.jobstreet.com.sg/en/job/project-manager-immediate-position-7410151?fr=J&amp;src=16&amp;srcr=12&amp;searchRequestToken=4ac8b288-7079-41b0-fe57-d8b22fe7164c&amp;sectionRank=27</t>
  </si>
  <si>
    <t>Activate Interactive Pte Ltd</t>
  </si>
  <si>
    <t>SGD 5,000 - SGD 7,500</t>
  </si>
  <si>
    <t>Senior Business Consultant</t>
  </si>
  <si>
    <t>https://www.jobstreet.com.sg/en/job/senior-business-consultant-7409437?fr=J&amp;src=16&amp;srcr=12&amp;searchRequestToken=4ac8b288-7079-41b0-fe57-d8b22fe7164c&amp;sectionRank=28</t>
  </si>
  <si>
    <t>Hitachi eBworx International Pte Ltd</t>
  </si>
  <si>
    <t>Solution Manager (Applications)</t>
  </si>
  <si>
    <t>https://www.jobstreet.com.sg/en/job/solution-manager-applications-7395258?fr=J&amp;src=16&amp;srcr=12&amp;searchRequestToken=4ac8b288-7079-41b0-fe57-d8b22fe7164c&amp;sectionRank=30</t>
  </si>
  <si>
    <t>SGD 7,000 - SGD 10,000</t>
  </si>
  <si>
    <t>Network Engineer (Pre / Post Sales,No Exp Needed)</t>
  </si>
  <si>
    <t>https://www.jobstreet.com.sg/en/job/network-engineer-prepost-salesno-exp-needed-7411447?fr=J&amp;src=16&amp;srcr=12&amp;searchRequestToken=9ae0528a-b34f-4f2e-9187-ff2b2e7233c3&amp;sectionRank=75</t>
  </si>
  <si>
    <t>Oaktree Consulting</t>
  </si>
  <si>
    <t>SGD 2,000 - SGD 4,000</t>
  </si>
  <si>
    <t>SGD 3,000 - SGD 4,200</t>
  </si>
  <si>
    <t>Adecco - GS Perm</t>
  </si>
  <si>
    <t>The Supreme HR Advisory Pte. Ltd.</t>
  </si>
  <si>
    <t>Application Engineer</t>
  </si>
  <si>
    <t>AI R&amp;D Engineer (Artificial intelligence, machine learning)</t>
  </si>
  <si>
    <t>https://www.jobstreet.com.sg/en/job/ai-rd-engineer-artificial-intelligence-machine-learning-7403130?fr=J&amp;src=16&amp;srcr=12&amp;searchRequestToken=da8dd51a-16df-419b-9e3f-84279817a377&amp;sectionRank=91</t>
  </si>
  <si>
    <t>Good Job Creations (Singapore) Pte Ltd</t>
  </si>
  <si>
    <t>SGD 5,000 - SGD 8,000</t>
  </si>
  <si>
    <t>Experienced Automation PLC / SCADA / SQL Engineer - (1158016001)</t>
  </si>
  <si>
    <t>https://www.jobstreet.com.sg/en/job/experienced-automation-plcscadasql-engineer-1158016001-7402988?fr=J&amp;src=16&amp;srcr=12&amp;searchRequestToken=da8dd51a-16df-419b-9e3f-84279817a377&amp;sectionRank=92</t>
  </si>
  <si>
    <t>IT Technical Support Engineer - (up to $4,500 / East)</t>
  </si>
  <si>
    <t>https://www.jobstreet.com.sg/en/job/it-technical-support-engineer-up-to-4500-east-7398338?fr=J&amp;src=16&amp;srcr=12&amp;searchRequestToken=da8dd51a-16df-419b-9e3f-84279817a377&amp;sectionRank=93</t>
  </si>
  <si>
    <t>Workle Pte Ltd</t>
  </si>
  <si>
    <t>https://www.jobstreet.com.sg/en/job/regional-sales-account-manager-it-solution-japan-mnceast35k-highercomm-7402346?fr=J&amp;src=16&amp;srcr=12&amp;searchRequestToken=da8dd51a-16df-419b-9e3f-84279817a377&amp;sectionRank=97</t>
  </si>
  <si>
    <t>Software Consultant / Engineer [ HR Software / Project / Junior / East ]</t>
  </si>
  <si>
    <t>https://www.jobstreet.com.sg/en/job/software-consultant-engineer-hr-software-project-junior-east-7400666?fr=J&amp;src=16&amp;srcr=12&amp;searchRequestToken=da8dd51a-16df-419b-9e3f-84279817a377&amp;sectionRank=100</t>
  </si>
  <si>
    <t>SGD 2,500 - SGD 3,200</t>
  </si>
  <si>
    <t>https://www.jobstreet.com.sg/en/job/application-engineer-7396262?fr=J&amp;src=16&amp;srcr=12&amp;searchRequestToken=942fa695-2c52-41d5-fd48-6347146e70e1&amp;sectionRank=101</t>
  </si>
  <si>
    <t>Customer Engineer</t>
  </si>
  <si>
    <t>https://www.jobstreet.com.sg/en/job/customer-engineer-7335761?fr=J&amp;src=16&amp;srcr=12&amp;searchRequestToken=942fa695-2c52-41d5-fd48-6347146e70e1&amp;sectionRank=102</t>
  </si>
  <si>
    <t>IQ Dynamics Pte Ltd</t>
  </si>
  <si>
    <t>SGD 3,000 - SGD 3,500</t>
  </si>
  <si>
    <t>IT Support Engineer / Office hrs / Computer Skills / Microsoft Server (Up to $2800)</t>
  </si>
  <si>
    <t>https://www.jobstreet.com.sg/en/job/it-support-engineer-office-hrs-computer-skills-microsoft-server-up-to-2800-7398211?fr=J&amp;src=16&amp;srcr=12&amp;searchRequestToken=942fa695-2c52-41d5-fd48-6347146e70e1&amp;sectionRank=103</t>
  </si>
  <si>
    <t>SGD 2,300 - SGD 2,800</t>
  </si>
  <si>
    <t>Sales Representative</t>
  </si>
  <si>
    <t>https://www.jobstreet.com.sg/en/job/sales-representative-7397027?fr=J&amp;src=16&amp;srcr=12&amp;searchRequestToken=942fa695-2c52-41d5-fd48-6347146e70e1&amp;sectionRank=105</t>
  </si>
  <si>
    <t>Apar Technologies Pte Ltd</t>
  </si>
  <si>
    <t>SGD 3,300 - SGD 4,500</t>
  </si>
  <si>
    <t>Software Engineer *East 3k~4.2k* (Ref.28419)</t>
  </si>
  <si>
    <t>https://www.jobstreet.com.sg/en/job/software-engineer-east-3k42k-ref28419-7396947?fr=J&amp;src=16&amp;srcr=12&amp;searchRequestToken=942fa695-2c52-41d5-fd48-6347146e70e1&amp;sectionRank=106</t>
  </si>
  <si>
    <t>Reeracoen Singapore Pte Ltd</t>
  </si>
  <si>
    <t>Cloud Platform Sales Representative, Oracle Digital Prime</t>
  </si>
  <si>
    <t>https://www.jobstreet.com.sg/en/job/cloud-platform-sales-representative-oracle-digital-prime-7413025?fr=J&amp;src=12&amp;searchRequestToken=3a4bfb0f-c3b4-4b28-8629-9f335b0f639a&amp;sectionRank=3</t>
  </si>
  <si>
    <t>https://www.jobstreet.com.sg/en/job/it-software-engineer-solutions-delivery-east-multiple-languages-7401299?fr=J&amp;src=12&amp;searchRequestToken=3a4bfb0f-c3b4-4b28-8629-9f335b0f639a&amp;sectionRank=17</t>
  </si>
  <si>
    <t>Assistant Network Principal Engineer [IT Network | West | up to $8.5K] AAC</t>
  </si>
  <si>
    <t>https://www.jobstreet.com.sg/en/job/assistant-network-principal-engineer-it-network-west-up-to-85k-aac-7432596?fr=J&amp;src=12&amp;searchRequestToken=3a4bfb0f-c3b4-4b28-8629-9f335b0f639a&amp;sectionRank=19</t>
  </si>
  <si>
    <t>SGD 5,000 - SGD 8,500</t>
  </si>
  <si>
    <t>System Engineer (Electronic component / Bedok / Up to $4K)</t>
  </si>
  <si>
    <t>https://www.jobstreet.com.sg/en/job/system-engineer-electronic-component-bedok-up-to-4k-7397688?fr=J&amp;src=12&amp;searchRequestToken=3a4bfb0f-c3b4-4b28-8629-9f335b0f639a&amp;sectionRank=20</t>
  </si>
  <si>
    <t>System Engineer (Security Solutions / East / Up to $4K)</t>
  </si>
  <si>
    <t>https://www.jobstreet.com.sg/en/job/system-engineer-security-solutions-east-up-to-4k-7397432?fr=J&amp;src=16&amp;srcr=12&amp;searchRequestToken=0e51fe08-d459-4e1d-db77-f06b7622e71f&amp;sectionRank=23</t>
  </si>
  <si>
    <t>System Engineer</t>
  </si>
  <si>
    <t>https://www.jobstreet.com.sg/en/job/system-engineer-7396585?fr=J&amp;src=16&amp;srcr=12&amp;searchRequestToken=0e51fe08-d459-4e1d-db77-f06b7622e71f&amp;sectionRank=25</t>
  </si>
  <si>
    <t>Panasonic Asia Pacific Pte Ltd</t>
  </si>
  <si>
    <t>SGD 3,200 - SGD 4,000</t>
  </si>
  <si>
    <t>https://www.jobstreet.com.sg/en/job/it-software-engineer-solutions-delivery-east-multiple-languages-7431317?fr=J&amp;src=16&amp;srcr=12&amp;searchRequestToken=0e51fe08-d459-4e1d-db77-f06b7622e71f&amp;sectionRank=26</t>
  </si>
  <si>
    <t>IT Engineer (Software Delivery / $3500-$5K+AWS+VB) ref:JT</t>
  </si>
  <si>
    <t>https://www.jobstreet.com.sg/en/job/it-engineer-software-delivery-3500-5kawsvb-refjt-7429413?fr=J&amp;src=16&amp;srcr=12&amp;searchRequestToken=0e51fe08-d459-4e1d-db77-f06b7622e71f&amp;sectionRank=27</t>
  </si>
  <si>
    <t>Career Edge Asia Pte Ltd</t>
  </si>
  <si>
    <t>IT Pre-Sales Engineer (CCNA / ITIL / Prince / $5K-$6K +AWS+VB) ref: JT</t>
  </si>
  <si>
    <t>https://www.jobstreet.com.sg/en/job/it-pre-sales-engineer-ccna-itil-prince-5k-6k-awsvb-ref-jt-7427378?fr=J&amp;src=16&amp;srcr=12&amp;searchRequestToken=0e51fe08-d459-4e1d-db77-f06b7622e71f&amp;sectionRank=29</t>
  </si>
  <si>
    <t>SGD 4,000 - SGD 6,500</t>
  </si>
  <si>
    <t>Min 3 years (Senior Manager)</t>
  </si>
  <si>
    <t>Min 10 years (Senior Manager)</t>
  </si>
  <si>
    <t>Senior Project Director (Up to S$11k, OSS / BSS, Telco Software &amp; Service)</t>
  </si>
  <si>
    <t>https://www.jobstreet.com.sg/en/job/senior-project-director-up-to-s11k-ossbss-telco-software-service-7425357?fr=J&amp;src=12&amp;searchRequestToken=446b4032-6132-4eca-9cdf-bcb936640353&amp;sectionRank=1</t>
  </si>
  <si>
    <t>RecruitFirst Pte. Ltd</t>
  </si>
  <si>
    <t>SGD 9,000 - SGD 11,000</t>
  </si>
  <si>
    <t>Deputy Director, Software Engineering Productivity Lead</t>
  </si>
  <si>
    <t>https://www.jobstreet.com.sg/en/job/deputy-director-software-engineering-productivity-lead-7401588?fr=J&amp;src=12&amp;searchRequestToken=446b4032-6132-4eca-9cdf-bcb936640353&amp;sectionRank=2</t>
  </si>
  <si>
    <t>https://www.jobstreet.com.sg/en/job/strategic-account-director-information-technology-solutions-7429300?fr=J&amp;src=12&amp;searchRequestToken=446b4032-6132-4eca-9cdf-bcb936640353&amp;sectionRank=3</t>
  </si>
  <si>
    <t>https://www.jobstreet.com.sg/en/job/project-development-director-aws-cloud-technologies-7431109?fr=J&amp;src=12&amp;searchRequestToken=446b4032-6132-4eca-9cdf-bcb936640353&amp;sectionRank=4</t>
  </si>
  <si>
    <t>Sales Director - IT Solutions (Applications)</t>
  </si>
  <si>
    <t>https://www.jobstreet.com.sg/en/job/sales-director-it-solutions-applications-7430545?fr=J&amp;src=12&amp;searchRequestToken=446b4032-6132-4eca-9cdf-bcb936640353&amp;sectionRank=5</t>
  </si>
  <si>
    <t>Min 10 years (Manager)</t>
  </si>
  <si>
    <t>Assistant Director, Business Applications</t>
  </si>
  <si>
    <t>https://www.jobstreet.com.sg/en/job/assistant-director-business-applications-7407177?fr=J&amp;src=12&amp;searchRequestToken=446b4032-6132-4eca-9cdf-bcb936640353&amp;sectionRank=6</t>
  </si>
  <si>
    <t>MindChamps Singapore Pte Limited</t>
  </si>
  <si>
    <t>Min 6 years (Senior Manager)</t>
  </si>
  <si>
    <t>Deputy Director / Assistant Director (IT Security)</t>
  </si>
  <si>
    <t>https://www.jobstreet.com.sg/en/job/deputy-director-assistant-director-it-security-7407036?fr=J&amp;src=12&amp;searchRequestToken=446b4032-6132-4eca-9cdf-bcb936640353&amp;sectionRank=7</t>
  </si>
  <si>
    <t>Monetary Authority of Singapore (MAS)</t>
  </si>
  <si>
    <t>IT Senior Manager / Deputy Director (Application)</t>
  </si>
  <si>
    <t>https://www.jobstreet.com.sg/en/job/it-senior-manager-deputy-director-application-7406361?fr=J&amp;src=12&amp;searchRequestToken=446b4032-6132-4eca-9cdf-bcb936640353&amp;sectionRank=8</t>
  </si>
  <si>
    <t>Systems on Silicon Manufacturing Co. Pte. Ltd.</t>
  </si>
  <si>
    <t>SGD 9,000 - SGD 13,000</t>
  </si>
  <si>
    <t>Min 15 years (Senior Manager)</t>
  </si>
  <si>
    <t>https://www.jobstreet.com.sg/en/job/it-senior-manager-deputy-director-application-7406362?fr=J&amp;src=12&amp;searchRequestToken=446b4032-6132-4eca-9cdf-bcb936640353&amp;sectionRank=9</t>
  </si>
  <si>
    <t>Channel &amp; Business Director - APAC Region</t>
  </si>
  <si>
    <t>https://www.jobstreet.com.sg/en/job/channel-business-director-apac-region-7427750?fr=J&amp;src=12&amp;searchRequestToken=446b4032-6132-4eca-9cdf-bcb936640353&amp;sectionRank=10</t>
  </si>
  <si>
    <t>Regulatory Data Corporation</t>
  </si>
  <si>
    <t>SGD 150,000 - SGD 195,000</t>
  </si>
  <si>
    <t>Assistant Director (Applications)</t>
  </si>
  <si>
    <t>https://www.jobstreet.com.sg/en/job/assistant-director-applications-7425382?fr=J&amp;src=12&amp;searchRequestToken=446b4032-6132-4eca-9cdf-bcb936640353&amp;sectionRank=11</t>
  </si>
  <si>
    <t>Gardens by the Bay</t>
  </si>
  <si>
    <t>Min 8 years (Senior Manager)</t>
  </si>
  <si>
    <t>Assistant Director (IT Asset Management)</t>
  </si>
  <si>
    <t>https://www.jobstreet.com.sg/en/job/assistant-director-it-asset-management-7388017?fr=J&amp;src=12&amp;searchRequestToken=446b4032-6132-4eca-9cdf-bcb936640353&amp;sectionRank=12</t>
  </si>
  <si>
    <t>Central Provident Fund Board</t>
  </si>
  <si>
    <t>Assistant Director (Means-Testing)</t>
  </si>
  <si>
    <t>https://www.jobstreet.com.sg/en/job/assistant-director-means-testing-7421533?fr=J&amp;src=12&amp;searchRequestToken=446b4032-6132-4eca-9cdf-bcb936640353&amp;sectionRank=13</t>
  </si>
  <si>
    <t>Min 13 years (Senior Manager)</t>
  </si>
  <si>
    <t>SAP Director</t>
  </si>
  <si>
    <t>https://www.jobstreet.com.sg/en/job/sap-director-7421302?fr=J&amp;src=12&amp;searchRequestToken=446b4032-6132-4eca-9cdf-bcb936640353&amp;sectionRank=14</t>
  </si>
  <si>
    <t>Shell Infotech Pte Ltd</t>
  </si>
  <si>
    <t>SGD 6,500 - SGD 9,100</t>
  </si>
  <si>
    <t>Associate Director / Senior Associate Director (IT) - (009W7)</t>
  </si>
  <si>
    <t>https://www.jobstreet.com.sg/en/job/associate-director-senior-associate-director-it-009w7-7385659?fr=J&amp;src=12&amp;searchRequestToken=446b4032-6132-4eca-9cdf-bcb936640353&amp;sectionRank=15</t>
  </si>
  <si>
    <t>National University of Singapore</t>
  </si>
  <si>
    <t>Senior Manager</t>
  </si>
  <si>
    <t>IT Campus Web Assistant Director, Corporate Communications ( Up to $10,000)</t>
  </si>
  <si>
    <t>https://www.jobstreet.com.sg/en/job/it-campus-web-assistant-director-corporate-communications-up-to-10000-7385026?fr=J&amp;src=12&amp;searchRequestToken=446b4032-6132-4eca-9cdf-bcb936640353&amp;sectionRank=16</t>
  </si>
  <si>
    <t>Director, Cyber Security</t>
  </si>
  <si>
    <t>https://www.jobstreet.com.sg/en/job/director-cyber-security-7384790?fr=J&amp;src=12&amp;searchRequestToken=446b4032-6132-4eca-9cdf-bcb936640353&amp;sectionRank=17</t>
  </si>
  <si>
    <t>Marina Bay Sands Pte Ltd</t>
  </si>
  <si>
    <t>IT Project Director  ( OSS )  ( SGX listed company)</t>
  </si>
  <si>
    <t>https://www.jobstreet.com.sg/en/job/it-project-director-oss-sgx-listed-company-7416240?fr=J&amp;src=12&amp;searchRequestToken=446b4032-6132-4eca-9cdf-bcb936640353&amp;sectionRank=18</t>
  </si>
  <si>
    <t>SGD 11,000 - SGD 13,000</t>
  </si>
  <si>
    <t>IT DevOps Director,  (BI and EDW) ) ( Up to 15)</t>
  </si>
  <si>
    <t>https://www.jobstreet.com.sg/en/job/it-devops-director-bi-and-edw-up-to-15-7416220?fr=J&amp;src=12&amp;searchRequestToken=446b4032-6132-4eca-9cdf-bcb936640353&amp;sectionRank=19</t>
  </si>
  <si>
    <t>SGD 13,000 - SGD 15,000</t>
  </si>
  <si>
    <t>Deputy Director, Information Security (Cyber)</t>
  </si>
  <si>
    <t>https://www.jobstreet.com.sg/en/job/deputy-director-information-security-cyber-7415945?fr=J&amp;src=12&amp;searchRequestToken=446b4032-6132-4eca-9cdf-bcb936640353&amp;sectionRank=20</t>
  </si>
  <si>
    <t>Kerry Consulting Pte Ltd</t>
  </si>
  <si>
    <t>Software director</t>
    <phoneticPr fontId="1" type="noConversion"/>
  </si>
  <si>
    <t>Application Software Test Analyst (Finance)</t>
  </si>
  <si>
    <t>https://www.jobstreet.com.sg/en/job/application-software-test-analyst-finance-7311485?fr=21&amp;src=16&amp;srcr=12&amp;searchRequestToken=fd55a58f-ff58-4414-e88c-367afb59eeba&amp;sectionRank=865</t>
  </si>
  <si>
    <t>Min 1 year (Entry Level)</t>
  </si>
  <si>
    <t>Communications &amp; Change Analyst</t>
  </si>
  <si>
    <t>https://www.jobstreet.com.sg/en/job/communications-change-analyst-4028472/origin/my?fr=21&amp;src=16&amp;srcr=12&amp;searchRequestToken=fd55a58f-ff58-4414-e88c-367afb59eeba&amp;sectionRank=873</t>
  </si>
  <si>
    <t>CB GLOBAL CORPORATE SERVICES SDN BHD</t>
  </si>
  <si>
    <t>Min 2 years (Entry Level)</t>
  </si>
  <si>
    <t>Reports Analyst</t>
  </si>
  <si>
    <t>https://www.jobstreet.com.sg/en/job/reports-analyst-7374842?fr=21&amp;src=16&amp;srcr=12&amp;searchRequestToken=fd55a58f-ff58-4414-e88c-367afb59eeba&amp;sectionRank=874</t>
  </si>
  <si>
    <t>Marsh &amp; McLennan Companies (MMC)</t>
  </si>
  <si>
    <t>Commercial Operations Analyst - (Oil and Gas MNC / East / S$4K / Contract)</t>
  </si>
  <si>
    <t>https://www.jobstreet.com.sg/en/job/commercial-operations-analyst-oil-and-gas-mnceasts4kcontract-7374095?fr=21&amp;src=16&amp;srcr=12&amp;searchRequestToken=fd55a58f-ff58-4414-e88c-367afb59eeba&amp;sectionRank=879</t>
  </si>
  <si>
    <t>SGD 3,500 - SGD 4,000</t>
  </si>
  <si>
    <t>Finance Cost Analyst</t>
  </si>
  <si>
    <t>https://www.jobstreet.com.sg/en/job/finance-cost-analyst-7373917?fr=21&amp;src=16&amp;srcr=12&amp;searchRequestToken=fd55a58f-ff58-4414-e88c-367afb59eeba&amp;sectionRank=880</t>
  </si>
  <si>
    <t>Transcendent Business Services Pte Ltd</t>
  </si>
  <si>
    <t>SGD 2,000 - SGD 3,500</t>
  </si>
  <si>
    <t>https://www.jobstreet.com.sg/en/job/commercial-operations-analyst-oil-and-gas-mnceasts4kcontract-7372563?fr=21&amp;src=16&amp;srcr=12&amp;searchRequestToken=07efb541-fb15-471a-96e7-da3fde7bfb20&amp;sectionRank=889</t>
  </si>
  <si>
    <t>Data Security Analyst</t>
  </si>
  <si>
    <t>https://www.jobstreet.com.sg/en/job/data-security-analyst-7375772?fr=21&amp;src=12&amp;searchRequestToken=52525a48-e6e6-4b2c-e580-55fea28d619b&amp;sectionRank=3</t>
  </si>
  <si>
    <t>Nexia TS Pte Ltd</t>
  </si>
  <si>
    <t>Financial Data Analyst (Banking)  | $3000 - $4000</t>
  </si>
  <si>
    <t>https://www.jobstreet.com.sg/en/job/financial-data-analyst-banking-3000-4000-7437819?fr=21&amp;src=12&amp;searchRequestToken=52525a48-e6e6-4b2c-e580-55fea28d619b&amp;sectionRank=4</t>
  </si>
  <si>
    <t>Investment Data Analyst - Asset Management</t>
  </si>
  <si>
    <t>https://www.jobstreet.com.sg/en/job/investment-data-analyst-asset-management-7437041?fr=21&amp;src=12&amp;searchRequestToken=52525a48-e6e6-4b2c-e580-55fea28d619b&amp;sectionRank=6</t>
  </si>
  <si>
    <t>Randstad</t>
  </si>
  <si>
    <t>Operations Data Analyst (US MNC / UP TO $2,800)</t>
  </si>
  <si>
    <t>https://www.jobstreet.com.sg/en/job/operations-data-analyst-us-mncup-to-2800-7435676?fr=21&amp;src=12&amp;searchRequestToken=52525a48-e6e6-4b2c-e580-55fea28d619b&amp;sectionRank=9</t>
  </si>
  <si>
    <t>Adecco - GS</t>
  </si>
  <si>
    <t>Data Analyst (MNC / Immediate)</t>
  </si>
  <si>
    <t>https://www.jobstreet.com.sg/en/job/data-analyst-mncimmediate-7434064?fr=21&amp;src=12&amp;searchRequestToken=52525a48-e6e6-4b2c-e580-55fea28d619b&amp;sectionRank=11</t>
  </si>
  <si>
    <t>Data Analyst</t>
  </si>
  <si>
    <t>https://www.jobstreet.com.sg/en/job/data-analyst-7397645?fr=21&amp;src=12&amp;searchRequestToken=52525a48-e6e6-4b2c-e580-55fea28d619b&amp;sectionRank=15</t>
  </si>
  <si>
    <t>Data Analyst, Group Customer Analytics &amp; Decisioning</t>
  </si>
  <si>
    <t>https://www.jobstreet.com.sg/en/job/data-analyst-group-customer-analytics-decisioning-7409282?fr=21&amp;src=12&amp;searchRequestToken=52525a48-e6e6-4b2c-e580-55fea28d619b&amp;sectionRank=17</t>
  </si>
  <si>
    <t>OCBC Bank (Singapore)</t>
  </si>
  <si>
    <t>Inventory &amp; Data Analyst - Asia (1 Year Contract)</t>
  </si>
  <si>
    <t>https://www.jobstreet.com.sg/en/job/inventory-data-analyst-asia-1-year-contract-7409233?fr=21&amp;src=12&amp;searchRequestToken=52525a48-e6e6-4b2c-e580-55fea28d619b&amp;sectionRank=18</t>
  </si>
  <si>
    <t>3M Singapore Pte Ltd</t>
  </si>
  <si>
    <t>Data Analyst (Banking) | $3000 - $4000 | West</t>
  </si>
  <si>
    <t>https://www.jobstreet.com.sg/en/job/data-analyst-banking-3000-4000-west-7397164?fr=21&amp;src=12&amp;searchRequestToken=52525a48-e6e6-4b2c-e580-55fea28d619b&amp;sectionRank=19</t>
  </si>
  <si>
    <t>Data Analyst (UP $3.5K / MNC / 1 Yrs Exp Req) (West) (MFG)</t>
  </si>
  <si>
    <t>https://www.jobstreet.com.sg/en/job/data-analyst-up-35k-mnc-1-yrs-exp-req-west-mfg-7430465?fr=21&amp;src=16&amp;srcr=12&amp;searchRequestToken=2581116f-0bca-4beb-c356-62b975c89d74&amp;sectionRank=21</t>
  </si>
  <si>
    <t>Product Data Quality Analyst</t>
  </si>
  <si>
    <t>https://www.jobstreet.com.sg/en/job/product-data-quality-analyst-7430113?fr=21&amp;src=16&amp;srcr=12&amp;searchRequestToken=2581116f-0bca-4beb-c356-62b975c89d74&amp;sectionRank=22</t>
  </si>
  <si>
    <t>Analyst, Risk and Data</t>
  </si>
  <si>
    <t>https://www.jobstreet.com.sg/en/job/analyst-risk-and-data-7429212?fr=21&amp;src=16&amp;srcr=12&amp;searchRequestToken=2581116f-0bca-4beb-c356-62b975c89d74&amp;sectionRank=24</t>
  </si>
  <si>
    <t>MUFG Bank, Ltd</t>
  </si>
  <si>
    <t>https://www.jobstreet.com.sg/en/job/data-analyst-7428517?fr=21&amp;src=16&amp;srcr=12&amp;searchRequestToken=2581116f-0bca-4beb-c356-62b975c89d74&amp;sectionRank=25</t>
  </si>
  <si>
    <t>JobsDB Jobs</t>
  </si>
  <si>
    <t>Data Center Analyst- Singapore</t>
  </si>
  <si>
    <t>https://www.jobstreet.com.sg/en/job/data-center-analyst-singapore-4039044/origin/my?fr=21&amp;src=16&amp;srcr=12&amp;searchRequestToken=2581116f-0bca-4beb-c356-62b975c89d74&amp;sectionRank=27</t>
  </si>
  <si>
    <t>NTT DATA SERVICES MALAYSIA SDN. BHD.</t>
  </si>
  <si>
    <t>SGD 3,000 - SGD 4,000</t>
  </si>
  <si>
    <t>IT Business Analyst</t>
  </si>
  <si>
    <t>https://www.jobstreet.com.sg/en/job/it-business-analyst-7313314?fr=21&amp;src=16&amp;srcr=12&amp;searchRequestToken=553f8196-11e4-4be8-9e57-cb28d191ca8d&amp;sectionRank=847</t>
  </si>
  <si>
    <t>Treasury Analyst</t>
  </si>
  <si>
    <t>https://www.jobstreet.com.sg/en/job/treasury-analyst-7378186?fr=21&amp;src=16&amp;srcr=12&amp;searchRequestToken=553f8196-11e4-4be8-9e57-cb28d191ca8d&amp;sectionRank=851</t>
  </si>
  <si>
    <t>Pure Search International Pte Ltd</t>
  </si>
  <si>
    <t>SGD 4,500 - SGD 6,000</t>
  </si>
  <si>
    <t>Analyst - Environmental Monitoring (Up to 5K / Trending Report) SPWLT</t>
  </si>
  <si>
    <t>https://www.jobstreet.com.sg/en/job/analyst-environmental-monitoring-up-to-5ktrending-report-spwlt-7377436?fr=21&amp;src=16&amp;srcr=12&amp;searchRequestToken=553f8196-11e4-4be8-9e57-cb28d191ca8d&amp;sectionRank=853</t>
  </si>
  <si>
    <t>Business Analyst (MNC, exp in Strategic Analysis)</t>
  </si>
  <si>
    <t>https://www.jobstreet.com.sg/en/job/business-analyst-mnc-exp-in-strategic-analysis-7377213?fr=21&amp;src=16&amp;srcr=12&amp;searchRequestToken=553f8196-11e4-4be8-9e57-cb28d191ca8d&amp;sectionRank=854</t>
  </si>
  <si>
    <t>P'nnacle Pte Ltd</t>
  </si>
  <si>
    <t>Logistics Analyst (JO-190710-195987)</t>
  </si>
  <si>
    <t>https://www.jobstreet.com.sg/en/job/logistics-analyst-jo-190710-195987-7376273?fr=21&amp;src=16&amp;srcr=12&amp;searchRequestToken=553f8196-11e4-4be8-9e57-cb28d191ca8d&amp;sectionRank=859</t>
  </si>
  <si>
    <t>RGF Talent Solutions Singapore Pte Ltd</t>
  </si>
  <si>
    <t>Logistics Analyst (MNC / Up to $4,500)</t>
  </si>
  <si>
    <t>https://www.jobstreet.com.sg/en/job/logistics-analyst-mnc-up-to-4500-7375177?fr=21&amp;src=16&amp;srcr=12&amp;searchRequestToken=fd55a58f-ff58-4414-e88c-367afb59eeba&amp;sectionRank=862</t>
  </si>
  <si>
    <t>Operations Analyst (MNC / East / Up to $4,200)</t>
  </si>
  <si>
    <t>https://www.jobstreet.com.sg/en/job/operations-analyst-mnc-east-up-to-4200-7375215?fr=21&amp;src=16&amp;srcr=12&amp;searchRequestToken=fd55a58f-ff58-4414-e88c-367afb59eeba&amp;sectionRank=863</t>
  </si>
  <si>
    <t>SGD 3,300 - SGD 4,200</t>
  </si>
  <si>
    <t>IT Ops Specialist (Analyst / Regional / $4900 max / MNC!)</t>
  </si>
  <si>
    <t>https://www.jobstreet.com.sg/en/job/it-ops-specialist-analyst-regional-4900-max-mnc-7375730?fr=21&amp;src=16&amp;srcr=12&amp;searchRequestToken=fd55a58f-ff58-4414-e88c-367afb59eeba&amp;sectionRank=868</t>
  </si>
  <si>
    <t>RECRUIT EXPRESS PTE LTD</t>
  </si>
  <si>
    <t>SGD 4,000 - SGD 4,900</t>
  </si>
  <si>
    <t>Logistics Operations Analyst (East / West / Up to $4500 / AWS / VB / 5 Days)</t>
  </si>
  <si>
    <t>https://www.jobstreet.com.sg/en/job/logistics-operations-analyst-eastwestup-to-4500awsvb5-days-7375649?fr=21&amp;src=16&amp;srcr=12&amp;searchRequestToken=fd55a58f-ff58-4414-e88c-367afb59eeba&amp;sectionRank=869</t>
  </si>
  <si>
    <t>CVista HR Consulting Pte Ltd</t>
  </si>
  <si>
    <t>SGD 3,000 - SGD 4,600</t>
  </si>
  <si>
    <t>Min 1 year (Senior Executive)</t>
  </si>
  <si>
    <t>Application Analyst (1 Year Contract)</t>
  </si>
  <si>
    <t>https://www.jobstreet.com.sg/en/job/application-analyst-1-year-contract-7374926?fr=21&amp;src=16&amp;srcr=12&amp;searchRequestToken=fd55a58f-ff58-4414-e88c-367afb59eeba&amp;sectionRank=872</t>
  </si>
  <si>
    <t>IGNITION GLOBAL CONSULTING PTE. LTD</t>
  </si>
  <si>
    <t>1 Year Contract Senior Pricing System Analyst (Up to S$8,000)</t>
  </si>
  <si>
    <t>https://www.jobstreet.com.sg/en/job/1-year-contract-senior-pricing-system-analyst-up-to-s8000-7374792?fr=21&amp;src=16&amp;srcr=12&amp;searchRequestToken=fd55a58f-ff58-4414-e88c-367afb59eeba&amp;sectionRank=875</t>
  </si>
  <si>
    <t>Senior System Analyst</t>
  </si>
  <si>
    <t>https://www.jobstreet.com.sg/en/job/senior-system-analyst-7374682?fr=21&amp;src=16&amp;srcr=12&amp;searchRequestToken=fd55a58f-ff58-4414-e88c-367afb59eeba&amp;sectionRank=877</t>
  </si>
  <si>
    <t>ARYAN SOLUTIONS PTE. LTD.</t>
  </si>
  <si>
    <t>SGD 4,500 - SGD 5,500</t>
  </si>
  <si>
    <t>Senior Supply Chain Analyst (Up to $5500)</t>
  </si>
  <si>
    <t>https://www.jobstreet.com.sg/en/job/senior-supply-chain-analyst-up-to-5500-7373075?fr=21&amp;src=16&amp;srcr=12&amp;searchRequestToken=07efb541-fb15-471a-96e7-da3fde7bfb20&amp;sectionRank=886</t>
  </si>
  <si>
    <t>*Govt* IT Business Analyst *Agile* [Up to $8000 / Central] - SPKH</t>
  </si>
  <si>
    <t>https://www.jobstreet.com.sg/en/job/govt-it-business-analyst-agile-up-to-8000central-spkh-7372928?fr=21&amp;src=16&amp;srcr=12&amp;searchRequestToken=07efb541-fb15-471a-96e7-da3fde7bfb20&amp;sectionRank=888</t>
  </si>
  <si>
    <t>HRIS Analyst</t>
  </si>
  <si>
    <t>https://www.jobstreet.com.sg/en/job/hris-analyst-7371407?fr=21&amp;src=16&amp;srcr=12&amp;searchRequestToken=07efb541-fb15-471a-96e7-da3fde7bfb20&amp;sectionRank=894</t>
  </si>
  <si>
    <t>Senior Executive</t>
  </si>
  <si>
    <t>Logistics Senior Analyst</t>
  </si>
  <si>
    <t>https://www.jobstreet.com.sg/en/job/logistics-senior-analyst-7371114?fr=21&amp;src=16&amp;srcr=12&amp;searchRequestToken=07efb541-fb15-471a-96e7-da3fde7bfb20&amp;sectionRank=895</t>
  </si>
  <si>
    <t>CELECTI PTE. LTD.</t>
  </si>
  <si>
    <t>SGD 2,800 - SGD 3,800</t>
  </si>
  <si>
    <t>"Govt Project" Business Analyst (Agile / Web)| Up to $6500 | 6 ~ 11 months</t>
  </si>
  <si>
    <t>https://www.jobstreet.com.sg/en/job/govt-project-business-analyst-agile-web-up-to-6500-6-11-months-7370721?fr=21&amp;src=16&amp;srcr=12&amp;searchRequestToken=07efb541-fb15-471a-96e7-da3fde7bfb20&amp;sectionRank=896</t>
  </si>
  <si>
    <t>Business Analyst (Data Analytics) - Govt / 11-months / spslic</t>
  </si>
  <si>
    <t>https://www.jobstreet.com.sg/en/job/business-analyst-data-analytics-govt-11-months-spslic-7437123?fr=21&amp;src=12&amp;searchRequestToken=52525a48-e6e6-4b2c-e580-55fea28d619b&amp;sectionRank=5</t>
  </si>
  <si>
    <t>SGD 5,000 - SGD 7,200</t>
  </si>
  <si>
    <t>Min 4 years (Manager)</t>
  </si>
  <si>
    <t>HR Analyst (MNC, Data Analysis, Insights) - BDH</t>
  </si>
  <si>
    <t>https://www.jobstreet.com.sg/en/job/hr-analyst-mnc-data-analysis-insights-bdh-7420447?fr=21&amp;src=12&amp;searchRequestToken=52525a48-e6e6-4b2c-e580-55fea28d619b&amp;sectionRank=16</t>
  </si>
  <si>
    <t>Capita Pte Ltd - Business Support 1</t>
  </si>
  <si>
    <t>Senior Database Developer (Data Analyst)</t>
  </si>
  <si>
    <t>https://www.jobstreet.com.sg/en/job/senior-database-developer-data-analyst-7407042?fr=21&amp;src=16&amp;srcr=12&amp;searchRequestToken=270c4daf-d870-4a24-c619-6184108b07d1&amp;sectionRank=83</t>
  </si>
  <si>
    <t>Process Development Lab Scientist, PCR &amp; ELISA (Pharmaceutical / Tuas / Up to $4K)</t>
  </si>
  <si>
    <t>https://www.jobstreet.com.sg/en/job/process-development-lab-scientist-pcr-elisa-pharmaceutical-tuas-up-to-4k-7407431?fr=21&amp;src=16&amp;srcr=12&amp;searchRequestToken=7825f1bd-4ba1-45e0-8a52-258f82519b14&amp;sectionRank=84</t>
  </si>
  <si>
    <t>Associate Scientist (MNC, exp in Gas / Liquid Chromatography, PCR and ELISA)</t>
  </si>
  <si>
    <t>https://www.jobstreet.com.sg/en/job/associate-scientist-mnc-exp-in-gasliquid-chromatography-pcr-and-elisa-7404540?fr=21&amp;src=16&amp;srcr=12&amp;searchRequestToken=7825f1bd-4ba1-45e0-8a52-258f82519b14&amp;sectionRank=87</t>
  </si>
  <si>
    <t>Junior Scientist (Contract / MNC / West)</t>
  </si>
  <si>
    <t>https://www.jobstreet.com.sg/en/job/junior-scientist-contractmncwest-7392036?fr=21&amp;src=16&amp;srcr=12&amp;searchRequestToken=7825f1bd-4ba1-45e0-8a52-258f82519b14&amp;sectionRank=92</t>
  </si>
  <si>
    <t>Associate Scientist, Process Development (MNC, exp in LIMS)</t>
  </si>
  <si>
    <t>https://www.jobstreet.com.sg/en/job/associate-scientist-process-development-mnc-exp-in-lims-7391457?fr=21&amp;src=16&amp;srcr=12&amp;searchRequestToken=7825f1bd-4ba1-45e0-8a52-258f82519b14&amp;sectionRank=94</t>
  </si>
  <si>
    <t>Min 4 years (Junior Executive)</t>
  </si>
  <si>
    <t>https://www.jobstreet.com.sg/en/job/process-development-lab-scientist-pcr-elisa-pharmaceutical-tuas-up-to-4k-7383878?fr=21&amp;src=16&amp;srcr=12&amp;searchRequestToken=7825f1bd-4ba1-45e0-8a52-258f82519b14&amp;sectionRank=95</t>
  </si>
  <si>
    <t>Scientist / Chemist – PCR &amp; ELISA (Biopharmaceutical Manufacturing Plant / Tuas)</t>
  </si>
  <si>
    <t>https://www.jobstreet.com.sg/en/job/scientist-chemist-pcr-elisa-biopharmaceutical-manufacturing-plant-tuas-7380165?fr=21&amp;src=16&amp;srcr=12&amp;searchRequestToken=7825f1bd-4ba1-45e0-8a52-258f82519b14&amp;sectionRank=98</t>
  </si>
  <si>
    <t>Assistant Immunology Scientist (MNC, exp in PCR and ELISA)</t>
  </si>
  <si>
    <t>https://www.jobstreet.com.sg/en/job/assistant-immunology-scientist-mnc-exp-in-pcr-and-elisa-7380037?fr=21&amp;src=16&amp;srcr=12&amp;searchRequestToken=7825f1bd-4ba1-45e0-8a52-258f82519b14&amp;sectionRank=99</t>
  </si>
  <si>
    <t>Lab experiment Scientist - PCR, ELISA (Biologics Manufacturing / Tuas / Up to $4K)</t>
  </si>
  <si>
    <t>https://www.jobstreet.com.sg/en/job/lab-experiment-scientist-pcr-elisa-biologics-manufacturing-tuas-up-to-4k-7378064?fr=21&amp;src=16&amp;srcr=12&amp;searchRequestToken=7825f1bd-4ba1-45e0-8a52-258f82519b14&amp;sectionRank=100</t>
  </si>
  <si>
    <t>Associate Scientist (West / Contract / MNC)</t>
  </si>
  <si>
    <t>https://www.jobstreet.com.sg/en/job/associate-scientist-westcontractmnc-7374057?fr=21&amp;src=16&amp;srcr=12&amp;searchRequestToken=9b09b386-891f-44ac-cf24-e6adab537ed9&amp;sectionRank=103</t>
  </si>
  <si>
    <t>Chemist / Scientist (Exp. in PCR, ELISA, UV–Vis, UPLC, LC, GC, Cell culture)</t>
  </si>
  <si>
    <t>https://www.jobstreet.com.sg/en/job/chemist-scientist-exp-in-pcr-elisa-uv-vis-uplc-lc-gc-cell-culture-7372085?fr=21&amp;src=16&amp;srcr=12&amp;searchRequestToken=9b09b386-891f-44ac-cf24-e6adab537ed9&amp;sectionRank=105</t>
  </si>
  <si>
    <t>Data Scientist (Centre / Basic up to $10,000)</t>
  </si>
  <si>
    <t>https://www.jobstreet.com.sg/en/job/data-scientist-centrebasic-up-to-10000-7436019?fr=21&amp;src=12&amp;searchRequestToken=1879cc04-68f2-4eef-80c9-d4a1bef4a8bc&amp;sectionRank=2</t>
  </si>
  <si>
    <t>Data Scientist (Bio-Informatics)</t>
  </si>
  <si>
    <t>https://www.jobstreet.com.sg/en/job/data-scientist-bio-informatics-7434343?fr=21&amp;src=12&amp;searchRequestToken=1879cc04-68f2-4eef-80c9-d4a1bef4a8bc&amp;sectionRank=4</t>
  </si>
  <si>
    <t>SGD 4,800 - SGD 6,000</t>
  </si>
  <si>
    <t>Senior Data Scientist</t>
  </si>
  <si>
    <t>https://www.jobstreet.com.sg/en/job/senior-data-scientist-7434128?fr=21&amp;src=12&amp;searchRequestToken=1879cc04-68f2-4eef-80c9-d4a1bef4a8bc&amp;sectionRank=5</t>
  </si>
  <si>
    <t>Research Scientist / Senior Research Scientist (Ensemble Data Assimilation)</t>
  </si>
  <si>
    <t>https://www.jobstreet.com.sg/en/job/research-scientist-senior-research-scientist-ensemble-data-assimilation-7433735?fr=21&amp;src=12&amp;searchRequestToken=1879cc04-68f2-4eef-80c9-d4a1bef4a8bc&amp;sectionRank=7</t>
  </si>
  <si>
    <t>National Environment Agency (NEA)</t>
  </si>
  <si>
    <t>Data Scientist - Up to S$6500</t>
  </si>
  <si>
    <t>https://www.jobstreet.com.sg/en/job/data-scientist-up-to-s6500-7431774?fr=21&amp;src=12&amp;searchRequestToken=1879cc04-68f2-4eef-80c9-d4a1bef4a8bc&amp;sectionRank=10</t>
  </si>
  <si>
    <t>SGD 5,000 - SGD 6,500</t>
  </si>
  <si>
    <t>Japanese Speaking Data Scientist (FSI / $100k p.a.)</t>
  </si>
  <si>
    <t>https://www.jobstreet.com.sg/en/job/japanese-speaking-data-scientist-fsi-100k-pa-7408985?fr=21&amp;src=12&amp;searchRequestToken=1879cc04-68f2-4eef-80c9-d4a1bef4a8bc&amp;sectionRank=11</t>
  </si>
  <si>
    <t>SGD 6,000 - SGD 7,000</t>
  </si>
  <si>
    <t>https://www.jobstreet.com.sg/en/job/data-scientist-centrebasic-up-to-10000-7431342?fr=21&amp;src=12&amp;searchRequestToken=1879cc04-68f2-4eef-80c9-d4a1bef4a8bc&amp;sectionRank=13</t>
  </si>
  <si>
    <t>Lead Data Scientist [Central / Up to $12K / Urgent]</t>
  </si>
  <si>
    <t>https://www.jobstreet.com.sg/en/job/lead-data-scientist-centralup-to-12kurgent-7429445?fr=21&amp;src=12&amp;searchRequestToken=1879cc04-68f2-4eef-80c9-d4a1bef4a8bc&amp;sectionRank=14</t>
  </si>
  <si>
    <t>Data Scientist, Digital Transformation &amp; Data Science</t>
  </si>
  <si>
    <t>https://www.jobstreet.com.sg/en/job/data-scientist-digital-transformation-data-science-7428151?fr=21&amp;src=12&amp;searchRequestToken=1879cc04-68f2-4eef-80c9-d4a1bef4a8bc&amp;sectionRank=16</t>
  </si>
  <si>
    <t>Singapore Tourism Board</t>
  </si>
  <si>
    <t>Data Scientist</t>
  </si>
  <si>
    <t>https://www.jobstreet.com.sg/en/job/data-scientist-7392692?fr=21&amp;src=12&amp;searchRequestToken=1879cc04-68f2-4eef-80c9-d4a1bef4a8bc&amp;sectionRank=18</t>
  </si>
  <si>
    <t>IHIS - Integrated Health Information Systems Pte Ltd</t>
  </si>
  <si>
    <t>data scientist</t>
    <phoneticPr fontId="1" type="noConversion"/>
  </si>
  <si>
    <t>Software Development Manager - Microservices (Healthcare)</t>
  </si>
  <si>
    <t>https://www.jobstreet.com.sg/en/job/software-development-manager-microservices-healthcare-7428977?fr=J&amp;src=12&amp;searchRequestToken=f544665f-f69d-4641-d6f6-64e0c8177525&amp;sectionRank=12</t>
  </si>
  <si>
    <t>Technical Manager / Software Team Lead (Solution Architect / Programming)</t>
  </si>
  <si>
    <t>https://www.jobstreet.com.sg/en/job/technical-manager-software-team-lead-solution-architect-programming-7419080?fr=J&amp;src=12&amp;searchRequestToken=f544665f-f69d-4641-d6f6-64e0c8177525&amp;sectionRank=15</t>
  </si>
  <si>
    <t>Ideals Recruitment Pte Ltd</t>
  </si>
  <si>
    <t>SGD 7,000 - SGD 13,000</t>
  </si>
  <si>
    <t>Min 4 years (Senior Manager)</t>
  </si>
  <si>
    <t>https://www.jobstreet.com.sg/en/job/korean-sr-manager-software-engineer-web-developer-4010569/origin/my?fr=J&amp;src=16&amp;srcr=12&amp;searchRequestToken=85904f58-d9ac-4ee4-b9d7-e781f4de657e&amp;sectionRank=24</t>
  </si>
  <si>
    <t>https://www.jobstreet.com.sg/en/job/software-development-manager-microservices-healthcare-7377485?fr=J&amp;src=16&amp;srcr=12&amp;searchRequestToken=85904f58-d9ac-4ee4-b9d7-e781f4de657e&amp;sectionRank=33</t>
  </si>
  <si>
    <t>General Manager (Product &amp;Software Engineering)</t>
  </si>
  <si>
    <t>https://www.jobstreet.com.sg/en/job/general-manager-product-software-engineering-7376579?fr=J&amp;src=16&amp;srcr=12&amp;searchRequestToken=85904f58-d9ac-4ee4-b9d7-e781f4de657e&amp;sectionRank=35</t>
  </si>
  <si>
    <t>Morgan McKinley</t>
  </si>
  <si>
    <t>SGD 180,000 - SGD 250,000</t>
  </si>
  <si>
    <t>Min 16 years (Senior Manager)</t>
  </si>
  <si>
    <t>Service Delivery Director (Public Sector)</t>
  </si>
  <si>
    <t>https://www.jobstreet.com.sg/en/job/service-delivery-director-public-sector-7444190?fr=J&amp;src=16&amp;srcr=12&amp;searchRequestToken=79fbce12-c2fb-4b30-c133-24f5a463b8d3&amp;sectionRank=47</t>
  </si>
  <si>
    <t>Senior Manager, IT Solution Services (SCM &amp; CRM)</t>
  </si>
  <si>
    <t>https://www.jobstreet.com.sg/en/job/senior-manager-it-solution-services-scm-crm-7422013?fr=J&amp;src=16&amp;srcr=12&amp;searchRequestToken=79fbce12-c2fb-4b30-c133-24f5a463b8d3&amp;sectionRank=54</t>
  </si>
  <si>
    <t>Kulicke &amp; Soffa Pte Ltd</t>
  </si>
  <si>
    <t>Snr Programme Manager, Systems</t>
  </si>
  <si>
    <t>https://www.jobstreet.com.sg/en/job/snr-programme-manager-systems-7409416?fr=J&amp;src=16&amp;srcr=12&amp;searchRequestToken=de9f4508-ba78-46e2-e29c-5ca4e85ed819&amp;sectionRank=64</t>
  </si>
  <si>
    <t>Systems Analyst (ITSS)</t>
  </si>
  <si>
    <t>https://www.jobstreet.com.sg/en/job/systems-analyst-itss-7409207?fr=J&amp;src=16&amp;srcr=12&amp;searchRequestToken=de9f4508-ba78-46e2-e29c-5ca4e85ed819&amp;sectionRank=65</t>
  </si>
  <si>
    <t>Agency for Science, Technology and Research</t>
  </si>
  <si>
    <t>Senior Officer / Assistant Head (ITSS, Network)</t>
  </si>
  <si>
    <t>https://www.jobstreet.com.sg/en/job/senior-officer-assistant-head-itss-network-7409203?fr=J&amp;src=16&amp;srcr=12&amp;searchRequestToken=de9f4508-ba78-46e2-e29c-5ca4e85ed819&amp;sectionRank=66</t>
  </si>
  <si>
    <t>Head (ITSS, Network)</t>
  </si>
  <si>
    <t>https://www.jobstreet.com.sg/en/job/head-itss-network-7409205?fr=J&amp;src=16&amp;srcr=12&amp;searchRequestToken=de9f4508-ba78-46e2-e29c-5ca4e85ed819&amp;sectionRank=67</t>
  </si>
  <si>
    <t>Min 7 years (Senior Manager)</t>
  </si>
  <si>
    <t>Principal / Senior Solution Architect</t>
  </si>
  <si>
    <t>https://www.jobstreet.com.sg/en/job/principalsenior-solution-architect-7409957?fr=J&amp;src=16&amp;srcr=12&amp;searchRequestToken=de9f4508-ba78-46e2-e29c-5ca4e85ed819&amp;sectionRank=75</t>
  </si>
  <si>
    <t>WILDLIFE RESERVES SINGAPORE</t>
  </si>
  <si>
    <t>https://www.jobstreet.com.sg/en/job/director-cyber-security-7443873?fr=J&amp;src=16&amp;srcr=12&amp;searchRequestToken=8508a38e-d25c-45b8-8555-99871d68ece7&amp;sectionRank=82</t>
  </si>
  <si>
    <t>Senior Manager, Infrastructure</t>
  </si>
  <si>
    <t>https://www.jobstreet.com.sg/en/job/senior-manager-infrastructure-7443521?fr=J&amp;src=16&amp;srcr=12&amp;searchRequestToken=8508a38e-d25c-45b8-8555-99871d68ece7&amp;sectionRank=91</t>
  </si>
  <si>
    <t>SGD 9,000 - SGD 12,600</t>
  </si>
  <si>
    <t>Senior Manager, Mobile Web Technology</t>
  </si>
  <si>
    <t>https://www.jobstreet.com.sg/en/job/senior-manager-mobile-web-technology-7442859?fr=J&amp;src=16&amp;srcr=12&amp;searchRequestToken=8508a38e-d25c-45b8-8555-99871d68ece7&amp;sectionRank=100</t>
  </si>
  <si>
    <t>Singapore Pools (Private) Limited</t>
  </si>
  <si>
    <t>SGD 9,000 - SGD 12,500</t>
  </si>
  <si>
    <t>Senior RPA Project Manager</t>
  </si>
  <si>
    <t>https://www.jobstreet.com.sg/en/job/senior-rpa-project-manager-7442539?fr=J&amp;src=16&amp;srcr=12&amp;searchRequestToken=dbb83357-53bb-4a04-ec70-5e642e932794&amp;sectionRank=102</t>
  </si>
  <si>
    <t>Pearson Frank International (A divison of Frank Recruitment Group)</t>
  </si>
  <si>
    <t>Solution Architect [Consulting / Central / Up to $12K / Urgent]</t>
  </si>
  <si>
    <t>https://www.jobstreet.com.sg/en/job/solution-architect-consultingcentralup-to-12kurgent-7442477?fr=J&amp;src=16&amp;srcr=12&amp;searchRequestToken=dbb83357-53bb-4a04-ec70-5e642e932794&amp;sectionRank=103</t>
  </si>
  <si>
    <t>Senior Manager (ICT Digitalisation &amp; Data Governance)</t>
  </si>
  <si>
    <t>https://www.jobstreet.com.sg/en/job/senior-manager-ict-digitalisation-data-governance-7441471?fr=J&amp;src=16&amp;srcr=12&amp;searchRequestToken=dbb83357-53bb-4a04-ec70-5e642e932794&amp;sectionRank=113</t>
  </si>
  <si>
    <t>Casino Regulatory Authority (CRA)</t>
  </si>
  <si>
    <t>Enterprise Architect</t>
  </si>
  <si>
    <t>https://www.jobstreet.com.sg/en/job/enterprise-architect-7420511?fr=J&amp;src=16&amp;srcr=12&amp;searchRequestToken=dbb83357-53bb-4a04-ec70-5e642e932794&amp;sectionRank=120</t>
  </si>
  <si>
    <t>AXA Insurance Pte Ltd</t>
  </si>
  <si>
    <t>https://www.jobstreet.com.sg/en/job/assistant-director-business-applications-7407177?fr=J&amp;src=16&amp;srcr=12&amp;searchRequestToken=850f7367-e2be-4572-d240-2c7f2a265cf3&amp;sectionRank=135</t>
  </si>
  <si>
    <t>software manager</t>
    <phoneticPr fontId="1" type="noConversion"/>
  </si>
  <si>
    <t>Senior Cybersecurity IT Audit Manager</t>
  </si>
  <si>
    <t>https://www.jobstreet.com.sg/en/job/senior-cybersecurity-it-audit-manager-7376169?fr=J&amp;src=16&amp;srcr=12&amp;searchRequestToken=7f592147-8d65-42c7-c17e-49fd6cce4ff6&amp;sectionRank=914</t>
  </si>
  <si>
    <t>Robert Half International Pte Ltd</t>
  </si>
  <si>
    <t>Project Manager | Financial Technologies, Up to $5000, Central</t>
  </si>
  <si>
    <t>https://www.jobstreet.com.sg/en/job/project-manager-financial-technologies-up-to-5000-central-7375814?fr=J&amp;src=16&amp;srcr=12&amp;searchRequestToken=7f592147-8d65-42c7-c17e-49fd6cce4ff6&amp;sectionRank=920</t>
  </si>
  <si>
    <t>Product Manager</t>
  </si>
  <si>
    <t>https://www.jobstreet.com.sg/en/job/product-manager-7311417?fr=J&amp;src=16&amp;srcr=12&amp;searchRequestToken=2eeacd31-41a5-4f45-c49f-23850fdf9630&amp;sectionRank=925</t>
  </si>
  <si>
    <t>Netpoleon Solutions Pte Ltd</t>
  </si>
  <si>
    <t>IT Manager (Solutions Delivery / Software / $6K - $8K +AWS+VB) ref:JT</t>
  </si>
  <si>
    <t>https://www.jobstreet.com.sg/en/job/it-manager-solutions-delivery-software-6k-8k-awsvb-refjt-7443797?fr=J&amp;src=12&amp;searchRequestToken=f544665f-f69d-4641-d6f6-64e0c8177525&amp;sectionRank=1</t>
  </si>
  <si>
    <t>Software Project Manager ($7K-$9K / Software Solutions Delivery)  ref:JT</t>
  </si>
  <si>
    <t>https://www.jobstreet.com.sg/en/job/software-project-manager-7k-9k-software-solutions-delivery-refjt-7443836?fr=J&amp;src=12&amp;searchRequestToken=f544665f-f69d-4641-d6f6-64e0c8177525&amp;sectionRank=2</t>
  </si>
  <si>
    <t>SGD 7,000 - SGD 9,000</t>
  </si>
  <si>
    <t>IT Project Manager (Software Applications )</t>
  </si>
  <si>
    <t>https://www.jobstreet.com.sg/en/job/it-project-manager-software-applications-7417090?fr=J&amp;src=12&amp;searchRequestToken=f544665f-f69d-4641-d6f6-64e0c8177525&amp;sectionRank=4</t>
  </si>
  <si>
    <t>SGD 6,500 - SGD 7,500</t>
  </si>
  <si>
    <t>Min 7 years (Manager)</t>
  </si>
  <si>
    <t>https://www.jobstreet.com.sg/en/job/project-manager-automation-software-solutions-7436205?fr=J&amp;src=12&amp;searchRequestToken=f544665f-f69d-4641-d6f6-64e0c8177525&amp;sectionRank=5</t>
  </si>
  <si>
    <t>IT Software Manager  ( PHP / C# / Android )</t>
  </si>
  <si>
    <t>https://www.jobstreet.com.sg/en/job/it-software-manager-php-c-android-7416247?fr=J&amp;src=12&amp;searchRequestToken=f544665f-f69d-4641-d6f6-64e0c8177525&amp;sectionRank=6</t>
  </si>
  <si>
    <t>SGD 6,000 - SGD 7,500</t>
  </si>
  <si>
    <t>https://www.jobstreet.com.sg/en/job/it-software-manager-php-c-android-7401290?fr=J&amp;src=12&amp;searchRequestToken=f544665f-f69d-4641-d6f6-64e0c8177525&amp;sectionRank=8</t>
  </si>
  <si>
    <t>https://www.jobstreet.com.sg/en/job/it-software-manager-php-c-android-7431011?fr=J&amp;src=12&amp;searchRequestToken=f544665f-f69d-4641-d6f6-64e0c8177525&amp;sectionRank=9</t>
  </si>
  <si>
    <t>SGD 7,000 - SGD 8,000</t>
  </si>
  <si>
    <t>https://www.jobstreet.com.sg/en/job/manager-pre-sales-support-training-softwarecae-7431311?fr=J&amp;src=12&amp;searchRequestToken=f544665f-f69d-4641-d6f6-64e0c8177525&amp;sectionRank=10</t>
  </si>
  <si>
    <t>https://www.jobstreet.com.sg/en/job/it-manager-solutions-delivery-software-6k-8k-awsvb-refjt-7428433?fr=J&amp;src=12&amp;searchRequestToken=f544665f-f69d-4641-d6f6-64e0c8177525&amp;sectionRank=13</t>
  </si>
  <si>
    <t>IT Project Manager (Software)</t>
  </si>
  <si>
    <t>https://www.jobstreet.com.sg/en/job/it-project-manager-software-7428064?fr=J&amp;src=12&amp;searchRequestToken=f544665f-f69d-4641-d6f6-64e0c8177525&amp;sectionRank=14</t>
  </si>
  <si>
    <t>Software Manager</t>
  </si>
  <si>
    <t>https://www.jobstreet.com.sg/en/job/software-manager-7417318?fr=J&amp;src=12&amp;searchRequestToken=f544665f-f69d-4641-d6f6-64e0c8177525&amp;sectionRank=16</t>
  </si>
  <si>
    <t>Asia Search Pte Ltd</t>
  </si>
  <si>
    <t>https://www.jobstreet.com.sg/en/job/it-software-manager-php-c-android-7385010?fr=J&amp;src=12&amp;searchRequestToken=f544665f-f69d-4641-d6f6-64e0c8177525&amp;sectionRank=18</t>
  </si>
  <si>
    <t>IT PROJECT MANAGER - Urgent - SOFTWARE</t>
  </si>
  <si>
    <t>https://www.jobstreet.com.sg/en/job/it-project-manager-urgent-software-7378510?fr=J&amp;src=12&amp;searchRequestToken=f544665f-f69d-4641-d6f6-64e0c8177525&amp;sectionRank=19</t>
  </si>
  <si>
    <t>https://www.jobstreet.com.sg/en/job/it-project-manager-urgent-software-7378504?fr=J&amp;src=12&amp;searchRequestToken=f544665f-f69d-4641-d6f6-64e0c8177525&amp;sectionRank=20</t>
  </si>
  <si>
    <t>https://www.jobstreet.com.sg/en/job/it-manager-solutions-delivery-software-6k-8k-awsvb-refjt-7413227?fr=J&amp;src=16&amp;srcr=12&amp;searchRequestToken=85904f58-d9ac-4ee4-b9d7-e781f4de657e&amp;sectionRank=22</t>
  </si>
  <si>
    <t>https://www.jobstreet.com.sg/en/job/it-project-manager-urgent-software-7378457?fr=J&amp;src=16&amp;srcr=12&amp;searchRequestToken=85904f58-d9ac-4ee4-b9d7-e781f4de657e&amp;sectionRank=23</t>
  </si>
  <si>
    <t>https://www.jobstreet.com.sg/en/job/software-manager-7401651?fr=J&amp;src=16&amp;srcr=12&amp;searchRequestToken=85904f58-d9ac-4ee4-b9d7-e781f4de657e&amp;sectionRank=25</t>
  </si>
  <si>
    <t xml:space="preserve">Software Sales Engineer </t>
    <phoneticPr fontId="1" type="noConversion"/>
  </si>
  <si>
    <t>Assistant Vice President, Digital Technical Delivery Lead</t>
  </si>
  <si>
    <t>https://www.jobstreet.com.sg/en/job/assistant-vice-president-digital-technical-delivery-lead-7402402?fr=J&amp;src=12&amp;searchRequestToken=d0d41a48-a6b0-401c-d1fb-ff4f4c87f980&amp;sectionRank=6</t>
  </si>
  <si>
    <t>CIMB Bank Berhad</t>
  </si>
  <si>
    <t>VP, Technical Lead, Digital Banking Technology, GTO</t>
  </si>
  <si>
    <t>https://www.jobstreet.com.sg/en/job/vp-technical-lead-digital-banking-technology-gto-7388322?fr=J&amp;src=12&amp;searchRequestToken=d0d41a48-a6b0-401c-d1fb-ff4f4c87f980&amp;sectionRank=7</t>
  </si>
  <si>
    <t>United Overseas Bank</t>
  </si>
  <si>
    <t>Senior VP, Technical Delivery Manager,  Business Tech. Services</t>
  </si>
  <si>
    <t>https://www.jobstreet.com.sg/en/job/senior-vp-technical-delivery-manager-business-tech-services-7387601?fr=J&amp;src=12&amp;searchRequestToken=d0d41a48-a6b0-401c-d1fb-ff4f4c87f980&amp;sectionRank=8</t>
  </si>
  <si>
    <t>VP (Lead Network Specialist)</t>
  </si>
  <si>
    <t>https://www.jobstreet.com.sg/en/job/vp-lead-network-specialist-7421545?fr=J&amp;src=12&amp;searchRequestToken=d0d41a48-a6b0-401c-d1fb-ff4f4c87f980&amp;sectionRank=9</t>
  </si>
  <si>
    <t>Tangspac Consulting Pte Ltd</t>
  </si>
  <si>
    <t>SGD 8,500 - SGD 12,500</t>
  </si>
  <si>
    <t>VP, Information Security Architect (Global Bank)</t>
  </si>
  <si>
    <t>https://www.jobstreet.com.sg/en/job/vp-information-security-architect-global-bank-7420003?fr=J&amp;src=12&amp;searchRequestToken=d0d41a48-a6b0-401c-d1fb-ff4f4c87f980&amp;sectionRank=10</t>
  </si>
  <si>
    <t>Assistant VP, IT Infrastructure Specialist, Shared Infrastructure Services</t>
  </si>
  <si>
    <t>https://www.jobstreet.com.sg/en/job/assistant-vp-it-infrastructure-specialist-shared-infrastructure-services-7419352?fr=J&amp;src=12&amp;searchRequestToken=d0d41a48-a6b0-401c-d1fb-ff4f4c87f980&amp;sectionRank=11</t>
  </si>
  <si>
    <t>IT - Vice President IT Strategy &amp; Architecture</t>
  </si>
  <si>
    <t>https://www.jobstreet.com.sg/en/job/it-vice-president-it-strategy-architecture-7379850?fr=J&amp;src=12&amp;searchRequestToken=d0d41a48-a6b0-401c-d1fb-ff4f4c87f980&amp;sectionRank=12</t>
  </si>
  <si>
    <t>Singapore Airlines</t>
  </si>
  <si>
    <t>VP &amp; Head, Technology Risk Management (TRM)</t>
  </si>
  <si>
    <t>https://www.jobstreet.com.sg/en/job/vp-head-technology-risk-management-trm-7415928?fr=J&amp;src=12&amp;searchRequestToken=d0d41a48-a6b0-401c-d1fb-ff4f4c87f980&amp;sectionRank=13</t>
  </si>
  <si>
    <t>VP / Head, Global Service Quality</t>
  </si>
  <si>
    <t>https://www.jobstreet.com.sg/en/job/vphead-global-service-quality-7410521?fr=J&amp;src=12&amp;searchRequestToken=d0d41a48-a6b0-401c-d1fb-ff4f4c87f980&amp;sectionRank=14</t>
  </si>
  <si>
    <t>Charterhouse Pte Ltd</t>
  </si>
  <si>
    <t>SGD 25,000 - SGD 35,000</t>
  </si>
  <si>
    <t>Assistant Vice President, UX Lead</t>
  </si>
  <si>
    <t>https://www.jobstreet.com.sg/en/job/assistant-vice-president-ux-lead-7374431?fr=J&amp;src=12&amp;searchRequestToken=d0d41a48-a6b0-401c-d1fb-ff4f4c87f980&amp;sectionRank=15</t>
  </si>
  <si>
    <t>Assistant VP, Resource Management Executive, Strategic Sourcing and Procurement</t>
  </si>
  <si>
    <t>https://www.jobstreet.com.sg/en/job/assistant-vp-resource-management-executive-strategic-sourcing-and-procurement-7373540?fr=J&amp;src=12&amp;searchRequestToken=d0d41a48-a6b0-401c-d1fb-ff4f4c87f980&amp;sectionRank=16</t>
  </si>
  <si>
    <t>VP of Engineering</t>
  </si>
  <si>
    <t>https://www.jobstreet.com.sg/en/job/vp-of-engineering-7403367?fr=J&amp;src=12&amp;searchRequestToken=d0d41a48-a6b0-401c-d1fb-ff4f4c87f980&amp;sectionRank=17</t>
  </si>
  <si>
    <t>Ambition Group Singapore Pte. Ltd. (SG)</t>
  </si>
  <si>
    <t>SGD 10,000 - SGD 15,000</t>
  </si>
  <si>
    <t>Cloud Computing - Observability Engineer, VP</t>
  </si>
  <si>
    <t>https://www.jobstreet.com.sg/en/job/cloud-computing-observability-engineer-vp-7396637?fr=J&amp;src=12&amp;searchRequestToken=d0d41a48-a6b0-401c-d1fb-ff4f4c87f980&amp;sectionRank=18</t>
  </si>
  <si>
    <t>Ethos BeathChapman</t>
  </si>
  <si>
    <t>Assistant Vice President, IT Governance, Risk and Compliance</t>
  </si>
  <si>
    <t>https://www.jobstreet.com.sg/en/job/assistant-vice-president-it-governance-risk-and-compliance-7330152?fr=J&amp;src=12&amp;searchRequestToken=d0d41a48-a6b0-401c-d1fb-ff4f4c87f980&amp;sectionRank=19</t>
  </si>
  <si>
    <t>Technology / Innovation Architect, VP - Leading Bank</t>
  </si>
  <si>
    <t>https://www.jobstreet.com.sg/en/job/technologyinnovation-architect-vp-leading-bank-7391410?fr=J&amp;src=12&amp;searchRequestToken=d0d41a48-a6b0-401c-d1fb-ff4f4c87f980&amp;sectionRank=20</t>
  </si>
  <si>
    <t>Evolution Recruitment Solutions Pte Ltd</t>
  </si>
  <si>
    <t>SGD 10,000 - SGD 13,000</t>
  </si>
  <si>
    <t>Vice President of Software Engineering ( eCommerce )</t>
  </si>
  <si>
    <t>https://www.jobstreet.com.sg/en/job/vice-president-of-software-engineering-ecommerce-7386881?fr=J&amp;src=16&amp;srcr=12&amp;searchRequestToken=6dbce1c6-8df0-45a4-a2eb-385e2b18b70e&amp;sectionRank=21</t>
  </si>
  <si>
    <t>https://www.jobstreet.com.sg/en/job/vp-of-engineering-7380331?fr=J&amp;src=16&amp;srcr=12&amp;searchRequestToken=6dbce1c6-8df0-45a4-a2eb-385e2b18b70e&amp;sectionRank=22</t>
  </si>
  <si>
    <t>VP Sales – AI Solutions</t>
  </si>
  <si>
    <t>https://www.jobstreet.com.sg/en/job/vp-sales-ai-solutions-7379217?fr=J&amp;src=16&amp;srcr=12&amp;searchRequestToken=6dbce1c6-8df0-45a4-a2eb-385e2b18b70e&amp;sectionRank=23</t>
  </si>
  <si>
    <t>Vice President, IT Strategy &amp; Architecture</t>
  </si>
  <si>
    <t>https://www.jobstreet.com.sg/en/job/vice-president-it-strategy-architecture-7375863?fr=J&amp;src=16&amp;srcr=12&amp;searchRequestToken=6dbce1c6-8df0-45a4-a2eb-385e2b18b70e&amp;sectionRank=24</t>
  </si>
  <si>
    <t>HR Business Partners International Pte Ltd</t>
  </si>
  <si>
    <t>SGD 15,000 - SGD 20,000</t>
  </si>
  <si>
    <t>https://www.jobstreet.com.sg/en/job/data-analyst-4023560/origin/my?fr=J&amp;src=16&amp;srcr=12&amp;searchRequestToken=6dbce1c6-8df0-45a4-a2eb-385e2b18b70e&amp;sectionRank=25</t>
  </si>
  <si>
    <t>BHP Billiton Shared Services Sdn Bhd</t>
  </si>
  <si>
    <t>Vice president</t>
    <phoneticPr fontId="1" type="noConversion"/>
  </si>
  <si>
    <t>Min 5 years (Manager)</t>
    <phoneticPr fontId="1" type="noConversion"/>
  </si>
  <si>
    <t>Business Analyst</t>
  </si>
  <si>
    <t>BUSINESS ANALYST (BANKING APPLICATIONS)</t>
  </si>
  <si>
    <t>https://www.jobstreet.com.sg/en/job/business-analyst-banking-applications-7400202?fr=21&amp;src=1&amp;searchRequestToken=b51e656f-cee7-40e3-8072-a57fd4bb41e3&amp;sectionRank=10</t>
  </si>
  <si>
    <t>Business Systems Analyst</t>
  </si>
  <si>
    <t>https://www.jobstreet.com.sg/en/job/business-systems-analyst-7399487?fr=21&amp;src=1&amp;searchRequestToken=b51e656f-cee7-40e3-8072-a57fd4bb41e3&amp;sectionRank=11</t>
  </si>
  <si>
    <t>Aristou Pte Ltd</t>
  </si>
  <si>
    <t>https://www.jobstreet.com.sg/en/job/business-analyst-7399027?fr=21&amp;src=1&amp;searchRequestToken=b51e656f-cee7-40e3-8072-a57fd4bb41e3&amp;sectionRank=12</t>
  </si>
  <si>
    <t>WebBeds Asia Pacific (c/o FIT Ruums Pte Ltd)</t>
  </si>
  <si>
    <t>&gt; 2 Years Business Planning Analyst, $3300, Depot Close</t>
  </si>
  <si>
    <t>https://www.jobstreet.com.sg/en/job/2-years-business-planning-analyst-3300-depot-close-7432327?fr=21&amp;src=1&amp;searchRequestToken=b51e656f-cee7-40e3-8072-a57fd4bb41e3&amp;sectionRank=13</t>
  </si>
  <si>
    <t>Capita Pte Ltd – Temp &amp; Contract</t>
  </si>
  <si>
    <t>SGD 3,000 - SGD 3,300</t>
  </si>
  <si>
    <t>Business Analyst (Java) - 1year contract</t>
  </si>
  <si>
    <t>https://www.jobstreet.com.sg/en/job/business-analyst-java-1year-contract-7432282?fr=21&amp;src=1&amp;searchRequestToken=b51e656f-cee7-40e3-8072-a57fd4bb41e3&amp;sectionRank=14</t>
  </si>
  <si>
    <t>https://www.jobstreet.com.sg/en/job/business-analyst-7429038?fr=21&amp;src=1&amp;searchRequestToken=b51e656f-cee7-40e3-8072-a57fd4bb41e3&amp;sectionRank=15</t>
  </si>
  <si>
    <t>FRONT TO BACK CULTURE PTE. LTD.</t>
  </si>
  <si>
    <t>SGD 2,300 - SGD 2,700</t>
  </si>
  <si>
    <t>Business Analyst (ERP)</t>
  </si>
  <si>
    <t>https://www.jobstreet.com.sg/en/job/business-analyst-erp-7430127?fr=21&amp;src=1&amp;searchRequestToken=b51e656f-cee7-40e3-8072-a57fd4bb41e3&amp;sectionRank=16</t>
  </si>
  <si>
    <t>Business Analyst Executive (Electronics Parts / Global Co.) SKAV 010802</t>
  </si>
  <si>
    <t>https://www.jobstreet.com.sg/en/job/business-analyst-executive-electronics-parts-global-co-skav-010802-7429526?fr=21&amp;src=1&amp;searchRequestToken=b51e656f-cee7-40e3-8072-a57fd4bb41e3&amp;sectionRank=17</t>
  </si>
  <si>
    <t>TODAY'S CAREER PTE. LTD.</t>
  </si>
  <si>
    <t>SGD 2,700 - SGD 3,700</t>
  </si>
  <si>
    <t>Business Analyst (Shipping MNC) – Up to $6,000 + AWS | 5 DAYS | CBD</t>
  </si>
  <si>
    <t>https://www.jobstreet.com.sg/en/job/business-analyst-shipping-mnc-up-to-6000-aws-5-days-cbd-7430360?fr=21&amp;src=1&amp;searchRequestToken=b51e656f-cee7-40e3-8072-a57fd4bb41e3&amp;sectionRank=18</t>
  </si>
  <si>
    <t>IT University Business System Analyst (Digital / Web) ( PHP / HTML / CSS )</t>
  </si>
  <si>
    <t>https://www.jobstreet.com.sg/en/job/it-university-business-system-analyst-digitalweb-php-html-css-7431131?fr=21&amp;src=1&amp;searchRequestToken=b51e656f-cee7-40e3-8072-a57fd4bb41e3&amp;sectionRank=19</t>
  </si>
  <si>
    <t>https://www.jobstreet.com.sg/en/job/business-analyst-7409985?fr=21&amp;src=1&amp;searchRequestToken=b51e656f-cee7-40e3-8072-a57fd4bb41e3&amp;sectionRank=20</t>
  </si>
  <si>
    <t>Wing Tai Digital Management Pte. Ltd</t>
  </si>
  <si>
    <t>https://www.jobstreet.com.sg/en/job/business-analyst-7404902?fr=21&amp;src=16&amp;srcr=1&amp;searchRequestToken=40d50622-3231-4588-8a2f-fa132e77b285&amp;sectionRank=21</t>
  </si>
  <si>
    <t>CYS GLOBAL REMIT PTE LTD</t>
  </si>
  <si>
    <t>Business / System Analyst - (19000086)</t>
  </si>
  <si>
    <t>https://www.jobstreet.com.sg/en/job/business-system-analyst-19000086-7395525?fr=21&amp;src=16&amp;srcr=1&amp;searchRequestToken=40d50622-3231-4588-8a2f-fa132e77b285&amp;sectionRank=22</t>
  </si>
  <si>
    <t>StarHub Ltd</t>
  </si>
  <si>
    <t>Assistant Vice President, Business Analyst (1 Year Contract)</t>
  </si>
  <si>
    <t>https://www.jobstreet.com.sg/en/job/assistant-vice-president-business-analyst-1-year-contract-7429950?fr=21&amp;src=16&amp;srcr=1&amp;searchRequestToken=40d50622-3231-4588-8a2f-fa132e77b285&amp;sectionRank=23</t>
  </si>
  <si>
    <t>Business Analyst - Insurance</t>
  </si>
  <si>
    <t>https://www.jobstreet.com.sg/en/job/business-analyst-insurance-7429219?fr=21&amp;src=16&amp;srcr=1&amp;searchRequestToken=40d50622-3231-4588-8a2f-fa132e77b285&amp;sectionRank=24</t>
  </si>
  <si>
    <t>Sr Business Process Analyst - (16543-JOB)</t>
  </si>
  <si>
    <t>https://www.jobstreet.com.sg/en/job/sr-business-process-analyst-16543-job-7408271?fr=21&amp;src=16&amp;srcr=1&amp;searchRequestToken=40d50622-3231-4588-8a2f-fa132e77b285&amp;sectionRank=25</t>
  </si>
  <si>
    <t>Illumina, Inc.</t>
  </si>
  <si>
    <t>Business &amp; Operation Analyst (ACT) - (19008106)</t>
  </si>
  <si>
    <t>https://www.jobstreet.com.sg/en/job/business-operation-analyst-act-19008106-7407204?fr=21&amp;src=16&amp;srcr=1&amp;searchRequestToken=40d50622-3231-4588-8a2f-fa132e77b285&amp;sectionRank=26</t>
  </si>
  <si>
    <t>Emerson Process Management Asia Pacific Pte Ltd</t>
  </si>
  <si>
    <t>Analyst, Business Intelligence and Reporting (6 months)</t>
  </si>
  <si>
    <t>https://www.jobstreet.com.sg/en/job/analyst-business-intelligence-and-reporting-6-months-7407069?fr=21&amp;src=16&amp;srcr=1&amp;searchRequestToken=40d50622-3231-4588-8a2f-fa132e77b285&amp;sectionRank=27</t>
  </si>
  <si>
    <t>Borneo Motors (S) Pte Ltd</t>
  </si>
  <si>
    <t>https://www.jobstreet.com.sg/en/job/business-analyst-7407064?fr=21&amp;src=16&amp;srcr=1&amp;searchRequestToken=40d50622-3231-4588-8a2f-fa132e77b285&amp;sectionRank=28</t>
  </si>
  <si>
    <t>Phillip Securities Pte Ltd</t>
  </si>
  <si>
    <t>SGD 3,200 - SGD 4,500</t>
  </si>
  <si>
    <t>Business Operations Analyst</t>
  </si>
  <si>
    <t>https://www.jobstreet.com.sg/en/job/business-operations-analyst-7394066?fr=21&amp;src=16&amp;srcr=1&amp;searchRequestToken=40d50622-3231-4588-8a2f-fa132e77b285&amp;sectionRank=29</t>
  </si>
  <si>
    <t>XERO (SINGAPORE) PTE. LTD.</t>
  </si>
  <si>
    <t>Senior Business Analyst</t>
  </si>
  <si>
    <t>Software Developer (.NET)</t>
    <phoneticPr fontId="1" type="noConversion"/>
  </si>
  <si>
    <t>https://www.jobstreet.com.sg/en/job/software-developer-net-7430977?fr=J&amp;src=16&amp;srcr=12&amp;searchRequestToken=3b195b44-0531-4aec-a502-4e0a4f25a5eb&amp;sectionRank=56</t>
  </si>
  <si>
    <t>Total eBiz Solutions Pte Ltd</t>
  </si>
  <si>
    <t>Software Developer</t>
    <phoneticPr fontId="1" type="noConversion"/>
  </si>
  <si>
    <t>Software Developers (C# &amp; .NET) for Germany Tech MNCs</t>
  </si>
  <si>
    <t>https://www.jobstreet.com.sg/en/job/software-developers-c-net-for-germany-tech-mncs-7435775?fr=J&amp;src=12&amp;searchRequestToken=1c4942b7-6b86-4471-86a0-36297aaf30cc&amp;sectionRank=9</t>
  </si>
  <si>
    <t>Capita Pte Ltd</t>
  </si>
  <si>
    <t>SGD 4,500 - SGD 7,000</t>
  </si>
  <si>
    <t>Software Developer - .Net</t>
  </si>
  <si>
    <t>https://www.jobstreet.com.sg/en/job/software-developer-net-7451283?fr=J&amp;src=12&amp;searchRequestToken=1c4942b7-6b86-4471-86a0-36297aaf30cc&amp;sectionRank=13</t>
  </si>
  <si>
    <t>VOLT</t>
  </si>
  <si>
    <t>SGD 4,000 - SGD 5,500</t>
  </si>
  <si>
    <t>Full-stack Software Developer</t>
  </si>
  <si>
    <t>https://www.jobstreet.com.sg/en/job/full-stack-software-developer-7450416?fr=J&amp;src=12&amp;searchRequestToken=1c4942b7-6b86-4471-86a0-36297aaf30cc&amp;sectionRank=15</t>
  </si>
  <si>
    <t>Deloitte &amp; Touche Enterprise Risk Services Pte Ltd</t>
  </si>
  <si>
    <t>SGD 4,150 - SGD 5,800</t>
  </si>
  <si>
    <t>Software Developer</t>
  </si>
  <si>
    <t>https://www.jobstreet.com.sg/en/job/software-developer-7449747?fr=J&amp;src=12&amp;searchRequestToken=1c4942b7-6b86-4471-86a0-36297aaf30cc&amp;sectionRank=16</t>
  </si>
  <si>
    <t>Senior / Software  developer(Java / PHP)</t>
  </si>
  <si>
    <t>https://www.jobstreet.com.sg/en/job/senior-software-developerjavaphp-7449681?fr=J&amp;src=12&amp;searchRequestToken=1c4942b7-6b86-4471-86a0-36297aaf30cc&amp;sectionRank=17</t>
  </si>
  <si>
    <t>GT Robot Technology Pte Ltd</t>
  </si>
  <si>
    <t>SGD 5,500 - SGD 8,000</t>
  </si>
  <si>
    <t>https://www.jobstreet.com.sg/en/job/software-developer-7419014?fr=J&amp;src=16&amp;srcr=12&amp;searchRequestToken=4f5d5465-5bfe-48d8-b306-43e89e342079&amp;sectionRank=28</t>
  </si>
  <si>
    <t>CLIXER+ PTE. LTD.</t>
  </si>
  <si>
    <t>Software Developer (ASP.NET, C#) - DDA</t>
  </si>
  <si>
    <t>https://www.jobstreet.com.sg/en/job/software-developer-aspnet-c-dda-7447205?fr=J&amp;src=16&amp;srcr=12&amp;searchRequestToken=4f5d5465-5bfe-48d8-b306-43e89e342079&amp;sectionRank=37</t>
  </si>
  <si>
    <t>SGD 3,500 - SGD 7,000</t>
  </si>
  <si>
    <t>Senior / Software Developers (C#.NET) | German Tech MNC</t>
  </si>
  <si>
    <t>https://www.jobstreet.com.sg/en/job/senior-software-developers-cnet-german-tech-mnc-7446258?fr=J&amp;src=16&amp;srcr=12&amp;searchRequestToken=3b195b44-0531-4aec-a502-4e0a4f25a5eb&amp;sectionRank=42</t>
  </si>
  <si>
    <t>SGD 5,000 - SGD 10,000</t>
  </si>
  <si>
    <t>PHP Developer</t>
  </si>
  <si>
    <t>https://www.jobstreet.com.sg/en/job/php-developer-7449736?fr=J&amp;src=16&amp;srcr=12&amp;searchRequestToken=a7d6ab4e-ea56-4a51-caad-5b55f188e40a&amp;sectionRank=229</t>
  </si>
  <si>
    <t>Junior Mobile Developer</t>
  </si>
  <si>
    <t>https://www.jobstreet.com.sg/en/job/junior-mobile-developer-7449357?fr=J&amp;src=16&amp;srcr=12&amp;searchRequestToken=a7d6ab4e-ea56-4a51-caad-5b55f188e40a&amp;sectionRank=230</t>
  </si>
  <si>
    <t>Avensys Consulting Pte Ltd</t>
  </si>
  <si>
    <t>Senior Full Stack Node JS Developer</t>
  </si>
  <si>
    <t>https://www.jobstreet.com.sg/en/job/senior-full-stack-node-js-developer-7392760?fr=J&amp;src=16&amp;srcr=12&amp;searchRequestToken=a7d6ab4e-ea56-4a51-caad-5b55f188e40a&amp;sectionRank=240</t>
  </si>
  <si>
    <t>Mobile Developer</t>
  </si>
  <si>
    <t>https://www.jobstreet.com.sg/en/job/mobile-developer-7450941?fr=J&amp;src=16&amp;srcr=12&amp;searchRequestToken=c16ed483-7727-4d3f-bf30-1700290ffb02&amp;sectionRank=285</t>
  </si>
  <si>
    <t>Full Stack Software Developer</t>
  </si>
  <si>
    <t>https://www.jobstreet.com.sg/en/job/full-stack-software-developer-7374603?fr=J&amp;src=16&amp;srcr=12&amp;searchRequestToken=83c36055-6a13-4241-a5b0-9b2fdeed19b4&amp;sectionRank=106</t>
  </si>
  <si>
    <t>Schaeffler (Singapore) Pte Ltd</t>
  </si>
  <si>
    <t>Software Developer (JANC)</t>
  </si>
  <si>
    <t>https://www.jobstreet.com.sg/en/job/software-developer-janc-7433232?fr=J&amp;src=16&amp;srcr=12&amp;searchRequestToken=4f5d5465-5bfe-48d8-b306-43e89e342079&amp;sectionRank=21</t>
  </si>
  <si>
    <t>Software Developer (Microservices)</t>
  </si>
  <si>
    <t>https://www.jobstreet.com.sg/en/job/software-developer-microservices-7418632?fr=J&amp;src=16&amp;srcr=12&amp;searchRequestToken=4f5d5465-5bfe-48d8-b306-43e89e342079&amp;sectionRank=29</t>
  </si>
  <si>
    <t>SGD 6,000 - SGD 9,000</t>
  </si>
  <si>
    <t>Senior / Software Developers (Java) | Reputable / Leading Tech MNCs</t>
  </si>
  <si>
    <t>https://www.jobstreet.com.sg/en/job/senior-software-developers-java-reputable-leading-tech-mncs-7446259?fr=J&amp;src=16&amp;srcr=12&amp;searchRequestToken=3b195b44-0531-4aec-a502-4e0a4f25a5eb&amp;sectionRank=41</t>
  </si>
  <si>
    <t>Senior Software Developer (Microservices)</t>
  </si>
  <si>
    <t>https://www.jobstreet.com.sg/en/job/senior-software-developer-microservices-7432068?fr=J&amp;src=16&amp;srcr=12&amp;searchRequestToken=3b195b44-0531-4aec-a502-4e0a4f25a5eb&amp;sectionRank=49</t>
  </si>
  <si>
    <t>IT Software Developer (Sharepoint)</t>
  </si>
  <si>
    <t>https://www.jobstreet.com.sg/en/job/it-software-developer-sharepoint-7427464?fr=J&amp;src=16&amp;srcr=12&amp;searchRequestToken=1c80eb73-dca5-420d-f432-1633873a8883&amp;sectionRank=63</t>
  </si>
  <si>
    <t>Front End Developer</t>
  </si>
  <si>
    <t>https://www.jobstreet.com.sg/en/job/front-end-developer-7399078?fr=J&amp;src=16&amp;srcr=12&amp;searchRequestToken=a7d6ab4e-ea56-4a51-caad-5b55f188e40a&amp;sectionRank=237</t>
  </si>
  <si>
    <t>Software Developer - Tableau Developer</t>
  </si>
  <si>
    <t>https://www.jobstreet.com.sg/en/job/software-developer-tableau-developer-7448237?fr=J&amp;src=16&amp;srcr=12&amp;searchRequestToken=4f5d5465-5bfe-48d8-b306-43e89e342079&amp;sectionRank=32</t>
  </si>
  <si>
    <t>Maveric Systems Limited Singapore Branch</t>
  </si>
  <si>
    <t>SGD 4,500 - SGD 8,500</t>
  </si>
  <si>
    <t>Senior Software Developer</t>
  </si>
  <si>
    <t>Senior Front-End Developer- exp in JavaScript &amp; ReactJS| Central</t>
  </si>
  <si>
    <t>https://www.jobstreet.com.sg/en/job/senior-front-end-developer-exp-in-javascript-reactjs-central-7452030?fr=J&amp;src=16&amp;srcr=12&amp;searchRequestToken=4cd32fbc-448b-45bc-948c-e468e4c280c3&amp;sectionRank=259</t>
  </si>
  <si>
    <t>SGD 6,500 - SGD 8,500</t>
  </si>
  <si>
    <t>https://www.jobstreet.com.sg/en/job/senior-software-developer-7421706?fr=J&amp;src=12&amp;searchRequestToken=1c4942b7-6b86-4471-86a0-36297aaf30cc&amp;sectionRank=12</t>
  </si>
  <si>
    <t>Titansoft Pte Ltd</t>
  </si>
  <si>
    <t>SGD 6,000 - SGD 11,000</t>
  </si>
  <si>
    <t>Min 3 years (Non-Executive)</t>
  </si>
  <si>
    <t>Back End Web developer</t>
  </si>
  <si>
    <t>https://www.jobstreet.com.sg/en/job/back-end-web-developer-7449738?fr=J&amp;src=16&amp;srcr=12&amp;searchRequestToken=c16ed483-7727-4d3f-bf30-1700290ffb02&amp;sectionRank=295</t>
  </si>
  <si>
    <t>RPO Pte Ltd</t>
  </si>
  <si>
    <t>https://www.jobstreet.com.sg/en/job/back-end-web-developer-7449738?fr=J&amp;src=16&amp;srcr=12&amp;searchRequestToken=d1fb148d-5684-467f-dd86-9e171dc68555&amp;sectionRank=302</t>
  </si>
  <si>
    <t>Application Developer (Software / Firmware / Java / C++ / Oracle)</t>
  </si>
  <si>
    <t>https://www.jobstreet.com.sg/en/job/application-developer-software-firmware-java-c-oracle-7416576?fr=J&amp;src=16&amp;srcr=12&amp;searchRequestToken=321c085f-f1b3-4dcc-c559-a59b29b1046c&amp;sectionRank=174</t>
  </si>
  <si>
    <t>SGD 2,800 - SGD 5,000</t>
  </si>
  <si>
    <t>Min 6 years (Non-Executive)</t>
  </si>
  <si>
    <t>Senior Software Developer | Central | Up to 6k</t>
  </si>
  <si>
    <t>https://www.jobstreet.com.sg/en/job/senior-software-developer-central-up-to-6k-7422377?fr=J&amp;src=16&amp;srcr=12&amp;searchRequestToken=b74034f2-13df-487e-edf9-65b1b26e2982&amp;sectionRank=157</t>
  </si>
  <si>
    <t>SGD 4,000 - SGD 6,000</t>
  </si>
  <si>
    <t>Min 6 years (Senior Executive)</t>
  </si>
  <si>
    <t>https://www.jobstreet.com.sg/en/job/senior-software-developer-central-up-to-6k-7422377?fr=J&amp;src=16&amp;srcr=12&amp;searchRequestToken=321c085f-f1b3-4dcc-c559-a59b29b1046c&amp;sectionRank=161</t>
  </si>
  <si>
    <t>Dotnet Developer</t>
  </si>
  <si>
    <t>https://www.jobstreet.com.sg/en/job/dotnet-developer-7422805?fr=J&amp;src=16&amp;srcr=12&amp;searchRequestToken=a3228ef0-b494-4bd2-b6bb-c9324ef62a5f&amp;sectionRank=270</t>
  </si>
  <si>
    <t>SGD 5,000 - SGD 6,200</t>
  </si>
  <si>
    <t>Principal Consultant-Agile software developer</t>
  </si>
  <si>
    <t>https://www.jobstreet.com.sg/en/job/principal-consultant-agile-software-developer-7344551?fr=J&amp;src=16&amp;srcr=12&amp;searchRequestToken=7e33517d-f69e-446e-91fc-144b2a42b744&amp;sectionRank=183</t>
  </si>
  <si>
    <t>Infosys Limited</t>
  </si>
  <si>
    <t>SGD 5,000 - SGD 9,000</t>
  </si>
  <si>
    <t>Assistant Manager, Senior Salesforce Developer</t>
  </si>
  <si>
    <t>https://www.jobstreet.com.sg/en/job/assistant-manager-senior-salesforce-developer-7451315?fr=J&amp;src=16&amp;srcr=12&amp;searchRequestToken=a3228ef0-b494-4bd2-b6bb-c9324ef62a5f&amp;sectionRank=280</t>
  </si>
  <si>
    <t>Senior C++ Developer Trading</t>
  </si>
  <si>
    <t>https://www.jobstreet.com.sg/en/job/senior-c-developer-trading-7449377?fr=J&amp;src=16&amp;srcr=12&amp;searchRequestToken=c16ed483-7727-4d3f-bf30-1700290ffb02&amp;sectionRank=297</t>
  </si>
  <si>
    <t>Software Developer (Up to $6K / Fintech / East)</t>
  </si>
  <si>
    <t>https://www.jobstreet.com.sg/en/job/software-developer-up-to-6kfintecheast-7400995?fr=J&amp;src=16&amp;srcr=12&amp;searchRequestToken=b0ead8fa-45ac-4b47-9dff-1c630ae42757&amp;sectionRank=206</t>
  </si>
  <si>
    <t>Full Stack Developer</t>
  </si>
  <si>
    <t>https://www.jobstreet.com.sg/en/job/full-stack-developer-7399031?fr=J&amp;src=16&amp;srcr=12&amp;searchRequestToken=a7d6ab4e-ea56-4a51-caad-5b55f188e40a&amp;sectionRank=238</t>
  </si>
  <si>
    <t>Senior Salesforce Developer (Perm / Up to $7.5k)</t>
  </si>
  <si>
    <t>https://www.jobstreet.com.sg/en/job/senior-salesforce-developer-perm-up-to-75k-7453494?fr=J&amp;src=16&amp;srcr=12&amp;searchRequestToken=4cd32fbc-448b-45bc-948c-e468e4c280c3&amp;sectionRank=244</t>
  </si>
  <si>
    <t>GMP Technologies - IT</t>
  </si>
  <si>
    <t>Front-End Developer</t>
  </si>
  <si>
    <t>https://www.jobstreet.com.sg/en/job/front-end-developer-4072240/origin/my?fr=J&amp;src=16&amp;srcr=12&amp;searchRequestToken=4cd32fbc-448b-45bc-948c-e468e4c280c3&amp;sectionRank=257</t>
  </si>
  <si>
    <t>TIMESCONSULT PTE. LTD.</t>
  </si>
  <si>
    <t>Back-End Developer</t>
  </si>
  <si>
    <t>https://www.jobstreet.com.sg/en/job/back-end-developer-4072256/origin/my?fr=J&amp;src=16&amp;srcr=12&amp;searchRequestToken=4cd32fbc-448b-45bc-948c-e468e4c280c3&amp;sectionRank=258</t>
  </si>
  <si>
    <t>Habitap Senior Java Application Developer</t>
  </si>
  <si>
    <t>https://www.jobstreet.com.sg/en/job/habitap-senior-java-application-developer-7451511?fr=J&amp;src=16&amp;srcr=12&amp;searchRequestToken=a3228ef0-b494-4bd2-b6bb-c9324ef62a5f&amp;sectionRank=261</t>
  </si>
  <si>
    <t>Habitap</t>
  </si>
  <si>
    <t>Sharepoint Developer (Asst. Manager)</t>
  </si>
  <si>
    <t>https://www.jobstreet.com.sg/en/job/sharepoint-developer-asst-manager-7421151?fr=J&amp;src=16&amp;srcr=12&amp;searchRequestToken=a3228ef0-b494-4bd2-b6bb-c9324ef62a5f&amp;sectionRank=277</t>
  </si>
  <si>
    <t>Mobile App Developer</t>
  </si>
  <si>
    <t>https://www.jobstreet.com.sg/en/job/mobile-app-developer-7434641?fr=J&amp;src=16&amp;srcr=12&amp;searchRequestToken=a3228ef0-b494-4bd2-b6bb-c9324ef62a5f&amp;sectionRank=264</t>
  </si>
  <si>
    <t>Delteq Pte Ltd</t>
  </si>
  <si>
    <t>Dotnet developer</t>
  </si>
  <si>
    <t>https://www.jobstreet.com.sg/en/job/dotnet-developer-7451419?fr=J&amp;src=16&amp;srcr=12&amp;searchRequestToken=a3228ef0-b494-4bd2-b6bb-c9324ef62a5f&amp;sectionRank=278</t>
  </si>
  <si>
    <t>Aitek Services Pte Ltd</t>
  </si>
  <si>
    <t>Solution Architect</t>
  </si>
  <si>
    <t>MNC Application Consultant (Solution Architect)Java / J2EE / X2 Permanent Opening</t>
  </si>
  <si>
    <t>https://www.jobstreet.com.sg/en/job/mnc-application-consultant-solution-architectjavaj2ee-x2-permanent-opening-7388274?fr=J&amp;src=16&amp;srcr=12&amp;searchRequestToken=42a08e55-b8b5-4f84-9f22-08f21e51bd49&amp;sectionRank=71</t>
  </si>
  <si>
    <t>RecruitFlash Pte. Ltd.</t>
  </si>
  <si>
    <t>SGD 3,300 - SGD 6,500</t>
  </si>
  <si>
    <t>Solutions Architect</t>
  </si>
  <si>
    <t>https://www.jobstreet.com.sg/en/job/solutions-architect-7409095?fr=J&amp;src=16&amp;srcr=12&amp;searchRequestToken=0526f3b1-51d1-446c-c033-d2d0a71d72d4&amp;sectionRank=27</t>
  </si>
  <si>
    <t>ECLOUDVALLEY TECHNOLOGY PTE. LTD.</t>
  </si>
  <si>
    <t>IT &amp; Data Centre Solution Architect</t>
  </si>
  <si>
    <t>https://www.jobstreet.com.sg/en/job/it-data-centre-solution-architect-7411895?fr=J&amp;src=16&amp;srcr=12&amp;searchRequestToken=42a08e55-b8b5-4f84-9f22-08f21e51bd49&amp;sectionRank=62</t>
  </si>
  <si>
    <t>SGD 4,500 - SGD 6,300</t>
  </si>
  <si>
    <t>Microsoft Dynamics Developer</t>
  </si>
  <si>
    <t>https://www.jobstreet.com.sg/en/job/microsoft-dynamics-developer-7402463?fr=J&amp;src=16&amp;srcr=12&amp;searchRequestToken=eccf4981-97ba-422a-c27b-a3df730432a4&amp;sectionRank=113</t>
  </si>
  <si>
    <t>Peoplebank Singapore Pte Ltd</t>
  </si>
  <si>
    <t>https://www.jobstreet.com.sg/en/job/solution-architect-7444549?fr=J&amp;src=16&amp;srcr=12&amp;searchRequestToken=0526f3b1-51d1-446c-c033-d2d0a71d72d4&amp;sectionRank=22</t>
  </si>
  <si>
    <t>DECISION SCIENCE AGENCY PTE. LTD.</t>
  </si>
  <si>
    <t>https://www.jobstreet.com.sg/en/job/solution-architect-7448125?fr=J&amp;src=12&amp;searchRequestToken=ba3771e2-49a5-408a-f563-17c70bb03816&amp;sectionRank=7</t>
  </si>
  <si>
    <t>Cloud Solutions Architect (AWS, Azure, IBM, Google) - DDA</t>
  </si>
  <si>
    <t>https://www.jobstreet.com.sg/en/job/cloud-solutions-architect-aws-azure-ibm-google-dda-7447213?fr=J&amp;src=12&amp;searchRequestToken=ba3771e2-49a5-408a-f563-17c70bb03816&amp;sectionRank=9</t>
  </si>
  <si>
    <t>Solution Architect ($6,000 to $7,000)</t>
  </si>
  <si>
    <t>https://www.jobstreet.com.sg/en/job/solution-architect-6000-to-7000-7421571?fr=J&amp;src=16&amp;srcr=12&amp;searchRequestToken=8f9ed6e8-9995-4a90-ac6d-2c520049f413&amp;sectionRank=54</t>
  </si>
  <si>
    <t>PRE SALES SOLUTION ARCHITECT (AP) / UP TO $7.8K</t>
  </si>
  <si>
    <t>https://www.jobstreet.com.sg/en/job/pre-sales-solution-architect-ap-up-to-78k-7444088?fr=J&amp;src=16&amp;srcr=12&amp;searchRequestToken=0526f3b1-51d1-446c-c033-d2d0a71d72d4&amp;sectionRank=28</t>
  </si>
  <si>
    <t>Aeon Search Consulting Pte Ltd</t>
  </si>
  <si>
    <t>SGD 6,000 - SGD 7,800</t>
  </si>
  <si>
    <t>System Architect | MNC</t>
  </si>
  <si>
    <t>https://www.jobstreet.com.sg/en/job/system-architect-mnc-7444056?fr=J&amp;src=16&amp;srcr=12&amp;searchRequestToken=89f58a95-ace8-435e-e14b-9283c6b78dee&amp;sectionRank=88</t>
  </si>
  <si>
    <t>https://www.jobstreet.com.sg/en/job/solutions-architect-7382587?fr=J&amp;src=16&amp;srcr=12&amp;searchRequestToken=0526f3b1-51d1-446c-c033-d2d0a71d72d4&amp;sectionRank=21</t>
  </si>
  <si>
    <t>Sopra Steria Asia Pte Ltd</t>
  </si>
  <si>
    <t>Enterprise Solution Architect</t>
  </si>
  <si>
    <t>https://www.jobstreet.com.sg/en/job/enterprise-solution-architect-7376402?fr=J&amp;src=16&amp;srcr=12&amp;searchRequestToken=0526f3b1-51d1-446c-c033-d2d0a71d72d4&amp;sectionRank=33</t>
  </si>
  <si>
    <t>IAPPS PTE. LTD.</t>
  </si>
  <si>
    <t>Senior Solution Architect (J2EE / West)</t>
  </si>
  <si>
    <t>https://www.jobstreet.com.sg/en/job/senior-solution-architect-j2eewest-7422542?fr=J&amp;src=12&amp;searchRequestToken=ba3771e2-49a5-408a-f563-17c70bb03816&amp;sectionRank=3</t>
  </si>
  <si>
    <t>SGD 6,500 - SGD 9,500</t>
  </si>
  <si>
    <t>ERP Solutions Architect (Up to 8.5K / Global IT MNC / Fusionpolis)</t>
  </si>
  <si>
    <t>https://www.jobstreet.com.sg/en/job/erp-solutions-architect-up-to-85k-global-it-mnc-fusionpolis-7420274?fr=J&amp;src=16&amp;srcr=12&amp;searchRequestToken=8f9ed6e8-9995-4a90-ac6d-2c520049f413&amp;sectionRank=55</t>
  </si>
  <si>
    <t>SGD 7,000 - SGD 8,500</t>
  </si>
  <si>
    <t>Senior Solution Architect</t>
  </si>
  <si>
    <t>https://www.jobstreet.com.sg/en/job/senior-solution-architect-7419851?fr=J&amp;src=16&amp;srcr=12&amp;searchRequestToken=8f9ed6e8-9995-4a90-ac6d-2c520049f413&amp;sectionRank=56</t>
  </si>
  <si>
    <t>SGD 7,000 - SGD 9,800</t>
  </si>
  <si>
    <t>AWS Solution Architect</t>
  </si>
  <si>
    <t>https://www.jobstreet.com.sg/en/job/aws-solution-architect-7431849?fr=J&amp;src=16&amp;srcr=12&amp;searchRequestToken=8f9ed6e8-9995-4a90-ac6d-2c520049f413&amp;sectionRank=42</t>
  </si>
  <si>
    <t>Hays Specialist Recruitment Pte Ltd</t>
  </si>
  <si>
    <t>Network Technical Architect</t>
  </si>
  <si>
    <t>https://www.jobstreet.com.sg/en/job/network-technical-architect-7397842?fr=J&amp;src=16&amp;srcr=12&amp;searchRequestToken=eccf4981-97ba-422a-c27b-a3df730432a4&amp;sectionRank=101</t>
  </si>
  <si>
    <t>Dimension Data(Singapore) Pte Ltd.</t>
  </si>
  <si>
    <t>Software / Mobile Architect</t>
  </si>
  <si>
    <t>https://www.jobstreet.com.sg/en/job/softwaremobile-architect-4072187/origin/my?fr=J&amp;src=16&amp;srcr=12&amp;searchRequestToken=89f58a95-ace8-435e-e14b-9283c6b78dee&amp;sectionRank=82</t>
  </si>
  <si>
    <t>SGD 8,000 - SGD 12,000</t>
  </si>
  <si>
    <t>Network &amp; Cloud Architect</t>
  </si>
  <si>
    <t>https://www.jobstreet.com.sg/en/job/network-cloud-architect-7420268?fr=J&amp;src=16&amp;srcr=12&amp;searchRequestToken=eccf4981-97ba-422a-c27b-a3df730432a4&amp;sectionRank=108</t>
  </si>
  <si>
    <t>Manpower Staffing Services (S) Pte Ltd - IT Contingent</t>
  </si>
  <si>
    <t>Solution Architect / Full Stack Developer</t>
  </si>
  <si>
    <t>https://www.jobstreet.com.sg/en/job/solution-architect-full-stack-developer-7424942?fr=J&amp;src=16&amp;srcr=12&amp;searchRequestToken=8f9ed6e8-9995-4a90-ac6d-2c520049f413&amp;sectionRank=51</t>
  </si>
  <si>
    <t>SGD 80,000 - SGD 100,000</t>
  </si>
  <si>
    <t>Senior Solution Architect</t>
    <phoneticPr fontId="1" type="noConversion"/>
  </si>
  <si>
    <t>Solution Architect (JEE and / or Cloud Native Architecture)</t>
  </si>
  <si>
    <t>https://www.jobstreet.com.sg/en/job/solution-architect-jee-andor-cloud-native-architecture-7397889?fr=J&amp;src=16&amp;srcr=12&amp;searchRequestToken=42a08e55-b8b5-4f84-9f22-08f21e51bd49&amp;sectionRank=67</t>
  </si>
  <si>
    <t>IT Architect / Data Architecture - JT - 1952</t>
  </si>
  <si>
    <t>https://www.jobstreet.com.sg/en/job/it-architect-data-architecture-jt-1952-7422035?fr=J&amp;src=16&amp;srcr=12&amp;searchRequestToken=eccf4981-97ba-422a-c27b-a3df730432a4&amp;sectionRank=107</t>
  </si>
  <si>
    <t>CTES Consulting Pte Ltd</t>
  </si>
  <si>
    <t>Pre-Sales Solutions Architect</t>
  </si>
  <si>
    <t>https://www.jobstreet.com.sg/en/job/pre-sales-solutions-architect-7429904?fr=J&amp;src=16&amp;srcr=12&amp;searchRequestToken=8f9ed6e8-9995-4a90-ac6d-2c520049f413&amp;sectionRank=43</t>
  </si>
  <si>
    <t>Talent Trader Group Pte Ltd</t>
  </si>
  <si>
    <t>IT Operations Support Systems  ( OSS )Solution Architect  ( SGX listed company)</t>
  </si>
  <si>
    <t>https://www.jobstreet.com.sg/en/job/it-operations-support-systems-oss-solution-architect-sgx-listed-company-7416228?fr=J&amp;src=12&amp;searchRequestToken=ba3771e2-49a5-408a-f563-17c70bb03816&amp;sectionRank=13</t>
  </si>
  <si>
    <t>IT Architect</t>
  </si>
  <si>
    <t>https://www.jobstreet.com.sg/en/job/it-architect-7398216?fr=J&amp;src=16&amp;srcr=12&amp;searchRequestToken=eccf4981-97ba-422a-c27b-a3df730432a4&amp;sectionRank=116</t>
  </si>
  <si>
    <t>IT Operations Support Systems  ( OSS / BSS ) Solution Architect ( SGX listed)</t>
  </si>
  <si>
    <t>https://www.jobstreet.com.sg/en/job/it-operations-support-systems-oss-bss-solution-architect-sgx-listed-7444753?fr=J&amp;src=12&amp;searchRequestToken=ba3771e2-49a5-408a-f563-17c70bb03816&amp;sectionRank=19</t>
  </si>
  <si>
    <t>https://www.jobstreet.com.sg/en/job/pre-sales-solutions-architect-7414620?fr=J&amp;src=16&amp;srcr=12&amp;searchRequestToken=42a08e55-b8b5-4f84-9f22-08f21e51bd49&amp;sectionRank=61</t>
  </si>
  <si>
    <t>Senior Solutions Architect</t>
  </si>
  <si>
    <t>https://www.jobstreet.com.sg/en/job/senior-solutions-architect-7426509?fr=J&amp;src=16&amp;srcr=12&amp;searchRequestToken=8f9ed6e8-9995-4a90-ac6d-2c520049f413&amp;sectionRank=48</t>
  </si>
  <si>
    <t>Cornerstone Global Partners</t>
  </si>
  <si>
    <t>SGD 6,500 - SGD 8,000</t>
  </si>
  <si>
    <t>Technical Architect (Microsoft Solution)</t>
  </si>
  <si>
    <t>https://www.jobstreet.com.sg/en/job/technical-architect-microsoft-solution-7324438?fr=J&amp;src=16&amp;srcr=12&amp;searchRequestToken=42a08e55-b8b5-4f84-9f22-08f21e51bd49&amp;sectionRank=72</t>
  </si>
  <si>
    <t>Emerio GlobeSoft Pte Ltd</t>
  </si>
  <si>
    <t>SGD 7,000 - SGD 11,000</t>
  </si>
  <si>
    <t>https://www.jobstreet.com.sg/en/job/technical-manager-software-team-lead-solution-architect-programming-7447699?fr=J&amp;src=12&amp;searchRequestToken=ba3771e2-49a5-408a-f563-17c70bb03816&amp;sectionRank=8</t>
  </si>
  <si>
    <t>https://www.jobstreet.com.sg/en/job/technical-manager-software-team-lead-solution-architect-programming-7419080?fr=J&amp;src=16&amp;srcr=12&amp;searchRequestToken=8f9ed6e8-9995-4a90-ac6d-2c520049f413&amp;sectionRank=57</t>
  </si>
  <si>
    <t>Data / Database Architect (Permanent) - SPARP</t>
  </si>
  <si>
    <t>https://www.jobstreet.com.sg/en/job/datadatabase-architect-permanent-sparp-7412358?fr=J&amp;src=16&amp;srcr=12&amp;searchRequestToken=eccf4981-97ba-422a-c27b-a3df730432a4&amp;sectionRank=110</t>
  </si>
  <si>
    <t>SGD 7,000 - SGD 14,000</t>
  </si>
  <si>
    <t>Solution Architect  &amp; RD Manager [Mobility Video Analytics | Network Infra] AAC</t>
  </si>
  <si>
    <t>https://www.jobstreet.com.sg/en/job/solution-architect-rd-manager-mobility-video-analytics-network-infra-aac-7402056?fr=J&amp;src=16&amp;srcr=12&amp;searchRequestToken=42a08e55-b8b5-4f84-9f22-08f21e51bd49&amp;sectionRank=65</t>
  </si>
  <si>
    <t>SGD 7,000 - SGD 9,500</t>
  </si>
  <si>
    <t>Solution Architect (Oracle Fusion)</t>
  </si>
  <si>
    <t>https://www.jobstreet.com.sg/en/job/solution-architect-oracle-fusion-7403669?fr=J&amp;src=16&amp;srcr=12&amp;searchRequestToken=42a08e55-b8b5-4f84-9f22-08f21e51bd49&amp;sectionRank=63</t>
  </si>
  <si>
    <t>Washington Frank International (A divison of Frank Recruitment Group)</t>
  </si>
  <si>
    <t>Solution Sales Consultant / Architect / Sales Engineer (CyberSecurity, up to 9K)</t>
  </si>
  <si>
    <t>https://www.jobstreet.com.sg/en/job/solution-sales-consultant-architect-sales-engineer-cybersecurity-up-to-9k-7391498?fr=J&amp;src=16&amp;srcr=12&amp;searchRequestToken=42a08e55-b8b5-4f84-9f22-08f21e51bd49&amp;sectionRank=70</t>
  </si>
  <si>
    <t>HTZ RESOURCES</t>
  </si>
  <si>
    <t>SGD 8,000 - SGD 9,000</t>
  </si>
  <si>
    <t>https://www.jobstreet.com.sg/en/job/solution-architect-cum-rd-manager-video-analytics-it-network-security-aac-7445376?fr=J&amp;src=12&amp;searchRequestToken=ba3771e2-49a5-408a-f563-17c70bb03816&amp;sectionRank=11</t>
  </si>
  <si>
    <t>https://www.jobstreet.com.sg/en/job/solution-architect-cum-rd-manager-video-analytics-it-network-security-aac-7416771?fr=J&amp;src=16&amp;srcr=12&amp;searchRequestToken=8f9ed6e8-9995-4a90-ac6d-2c520049f413&amp;sectionRank=60</t>
  </si>
  <si>
    <t>https://www.jobstreet.com.sg/en/job/solution-architect-cum-rd-manager-video-analytics-it-network-security-aac-7432592?fr=J&amp;src=16&amp;srcr=12&amp;searchRequestToken=0526f3b1-51d1-446c-c033-d2d0a71d72d4&amp;sectionRank=40</t>
  </si>
  <si>
    <t>Associate Director (Data Architect) – Malaysia</t>
  </si>
  <si>
    <t>https://www.jobstreet.com.sg/en/job/associate-director-data-architect-malaysia-7390609?fr=J&amp;src=16&amp;srcr=12&amp;searchRequestToken=eccf4981-97ba-422a-c27b-a3df730432a4&amp;sectionRank=119</t>
  </si>
  <si>
    <t>SGD 9,000 - SGD 10,000</t>
  </si>
  <si>
    <t>Big Data / Machine learning Solution architect</t>
  </si>
  <si>
    <t>https://www.jobstreet.com.sg/en/job/big-data-machine-learning-solution-architect-7426707?fr=J&amp;src=12&amp;searchRequestToken=ba3771e2-49a5-408a-f563-17c70bb03816&amp;sectionRank=17</t>
  </si>
  <si>
    <t>SGD 9,000 - SGD 12,000</t>
  </si>
  <si>
    <t>Consultant</t>
  </si>
  <si>
    <t>IT Consultant ($4500 / Sales / No Exp. Req / Kaki Bukit)</t>
  </si>
  <si>
    <t>https://www.jobstreet.com.sg/en/job/it-consultant-4500-sales-no-exp-req-kaki-bukit-7429934?fr=J&amp;src=16&amp;srcr=12&amp;searchRequestToken=b69652e5-6031-49b1-82b9-f24a4c4a3bed&amp;sectionRank=242</t>
  </si>
  <si>
    <t>MCI Career Services Pte Ltd</t>
  </si>
  <si>
    <t>SGD 2,800 - SGD 4,500</t>
  </si>
  <si>
    <t>IT Audit / Assurance (Risk Advisory) - Associate / Consultant</t>
  </si>
  <si>
    <t>https://www.jobstreet.com.sg/en/job/it-auditassurance-risk-advisory-associateconsultant-7450211?fr=J&amp;src=16&amp;srcr=12&amp;searchRequestToken=eb9f1839-dc07-4f33-ebe3-d03161b24f1f&amp;sectionRank=41</t>
  </si>
  <si>
    <t>SGD 2,900 - SGD 4,150</t>
  </si>
  <si>
    <t>IT CONSULTANT - ERP (Up to $4k / North)</t>
  </si>
  <si>
    <t>https://www.jobstreet.com.sg/en/job/it-consultant-erp-up-to-4knorth-7443441?fr=J&amp;src=16&amp;srcr=12&amp;searchRequestToken=f6bd4213-150e-43a3-fbcb-0e5ebf5c7484&amp;sectionRank=105</t>
  </si>
  <si>
    <t>JOBSTUDIO PTE LTD</t>
  </si>
  <si>
    <t>Presales Consultant</t>
  </si>
  <si>
    <t>https://www.jobstreet.com.sg/en/job/presales-consultant-7410191?fr=J&amp;src=16&amp;srcr=12&amp;searchRequestToken=5a27ca76-8932-4b9c-88a8-11dca385b52f&amp;sectionRank=153</t>
  </si>
  <si>
    <t>Associate Consultant</t>
  </si>
  <si>
    <t>https://www.jobstreet.com.sg/en/job/associate-consultant-7421098?fr=J&amp;src=16&amp;srcr=12&amp;searchRequestToken=5feb6b94-cc0b-4915-b9c3-337cebc81118&amp;sectionRank=31</t>
  </si>
  <si>
    <t>Enterprise Asset Management Consultant (Maximo)</t>
  </si>
  <si>
    <t>https://www.jobstreet.com.sg/en/job/enterprise-asset-management-consultant-maximo-7449179?fr=J&amp;src=16&amp;srcr=12&amp;searchRequestToken=eb9f1839-dc07-4f33-ebe3-d03161b24f1f&amp;sectionRank=49</t>
  </si>
  <si>
    <t>IT Consultant - ERP (North / Up to $4k!)</t>
  </si>
  <si>
    <t>https://www.jobstreet.com.sg/en/job/it-consultant-erp-north-up-to-4k-7442726?fr=J&amp;src=16&amp;srcr=12&amp;searchRequestToken=2d631977-8ff9-4fd1-b533-fe5d6ed065ac&amp;sectionRank=138</t>
  </si>
  <si>
    <t>ERP Project Consultant (IT / High pay!)</t>
  </si>
  <si>
    <t>https://www.jobstreet.com.sg/en/job/erp-project-consultant-ithigh-pay-7410654?fr=J&amp;src=16&amp;srcr=12&amp;searchRequestToken=796198bb-af3a-4641-ee97-e544ee576d19&amp;sectionRank=342</t>
  </si>
  <si>
    <t>Junior IT Project Consultant - ERP (Up to $4k / North / GoodBonus)</t>
  </si>
  <si>
    <t>https://www.jobstreet.com.sg/en/job/junior-it-project-consultant-erp-up-to-4knorthgoodbonus-7449996?fr=J&amp;src=16&amp;srcr=12&amp;searchRequestToken=eb9f1839-dc07-4f33-ebe3-d03161b24f1f&amp;sectionRank=43</t>
  </si>
  <si>
    <t>https://www.jobstreet.com.sg/en/job/junior-it-project-consultant-erp-up-to-4knorthgoodbonus-7413373?fr=J&amp;src=16&amp;srcr=12&amp;searchRequestToken=059f263d-1e91-4849-b97b-9a60eeae51f8&amp;sectionRank=326</t>
  </si>
  <si>
    <t>Business System Analyst (.NET / Java)</t>
  </si>
  <si>
    <t>https://www.jobstreet.com.sg/en/job/business-system-analyst-netjava-7452082?fr=J&amp;src=16&amp;srcr=12&amp;searchRequestToken=f9ea3e01-e55c-48dd-ff36-b9312e5869b4&amp;sectionRank=419</t>
  </si>
  <si>
    <t>EPS Consultants Pte Ltd</t>
  </si>
  <si>
    <t>Technical Consultant (Microsoft Dynamics AX)</t>
  </si>
  <si>
    <t>https://www.jobstreet.com.sg/en/job/technical-consultant-microsoft-dynamics-ax-7442033?fr=J&amp;src=16&amp;srcr=12&amp;searchRequestToken=5a27ca76-8932-4b9c-88a8-11dca385b52f&amp;sectionRank=148</t>
  </si>
  <si>
    <t>SGD 4,000 - SGD 7,000</t>
  </si>
  <si>
    <t>PKI Consultant – CyberArk (AWS+VB+Up to $7000 basic)</t>
  </si>
  <si>
    <t>https://www.jobstreet.com.sg/en/job/pki-consultant-cyberark-awsvbup-to-7000-basic-7426098?fr=J&amp;src=16&amp;srcr=12&amp;searchRequestToken=be7d9d94-9f00-4107-f7bd-5890f710b89d&amp;sectionRank=273</t>
  </si>
  <si>
    <t>https://www.jobstreet.com.sg/en/job/technical-consultant-microsoft-dynamics-ax-7396285?fr=J&amp;src=16&amp;srcr=12&amp;searchRequestToken=796198bb-af3a-4641-ee97-e544ee576d19&amp;sectionRank=354</t>
  </si>
  <si>
    <t>https://www.jobstreet.com.sg/en/job/technical-consultant-microsoft-dynamics-ax-7396283?fr=J&amp;src=16&amp;srcr=12&amp;searchRequestToken=a355616a-e4c1-496c-f360-d05d573c8464&amp;sectionRank=382</t>
  </si>
  <si>
    <t>SAP FICO Support Consultant - 6 months contract</t>
  </si>
  <si>
    <t>https://www.jobstreet.com.sg/en/job/sap-fico-support-consultant-6-months-contract-7410596?fr=J&amp;src=16&amp;srcr=12&amp;searchRequestToken=796198bb-af3a-4641-ee97-e544ee576d19&amp;sectionRank=343</t>
  </si>
  <si>
    <t>CRM Functional Consultant</t>
  </si>
  <si>
    <t>https://www.jobstreet.com.sg/en/job/crm-functional-consultant-7412419?fr=J&amp;src=16&amp;srcr=12&amp;searchRequestToken=2d631977-8ff9-4fd1-b533-fe5d6ed065ac&amp;sectionRank=130</t>
  </si>
  <si>
    <t>SGD 4,500 - SGD 6,200</t>
  </si>
  <si>
    <t>Technical Consultant</t>
  </si>
  <si>
    <t>https://www.jobstreet.com.sg/en/job/technical-consultant-7348922?fr=J&amp;src=16&amp;srcr=12&amp;searchRequestToken=059f263d-1e91-4849-b97b-9a60eeae51f8&amp;sectionRank=330</t>
  </si>
  <si>
    <t>Jardine OneSolution (2001) Pte. Ltd.</t>
  </si>
  <si>
    <t>AIRWATCH &amp; APPLE DEVICE CONSULTANT</t>
  </si>
  <si>
    <t>https://www.jobstreet.com.sg/en/job/airwatch-apple-device-consultant-7451295?fr=J&amp;src=16&amp;srcr=12&amp;searchRequestToken=5feb6b94-cc0b-4915-b9c3-337cebc81118&amp;sectionRank=34</t>
  </si>
  <si>
    <t>SAP FI CO CONSULTANT | EAST</t>
  </si>
  <si>
    <t>https://www.jobstreet.com.sg/en/job/sap-fi-co-consultant-east-7451286?fr=J&amp;src=16&amp;srcr=12&amp;searchRequestToken=5feb6b94-cc0b-4915-b9c3-337cebc81118&amp;sectionRank=35</t>
  </si>
  <si>
    <t>Senior Consultant</t>
  </si>
  <si>
    <t>Senior SAP FICO Consultant</t>
  </si>
  <si>
    <t>https://www.jobstreet.com.sg/en/job/senior-sap-fico-consultant-7420990?fr=J&amp;src=16&amp;srcr=12&amp;searchRequestToken=ce289cd8-6120-46bf-8a50-bd30111c9941&amp;sectionRank=291</t>
  </si>
  <si>
    <t>Senior Solution Consultant</t>
  </si>
  <si>
    <t>https://www.jobstreet.com.sg/en/job/senior-solution-consultant-7405374?fr=J&amp;src=16&amp;srcr=12&amp;searchRequestToken=f7d76f61-ceb1-41b5-b960-89f82d0399d5&amp;sectionRank=372</t>
  </si>
  <si>
    <t>Senior Technical Consultant</t>
  </si>
  <si>
    <t>https://www.jobstreet.com.sg/en/job/senior-technical-consultant-7388686?fr=J&amp;src=16&amp;srcr=12&amp;searchRequestToken=563e95b1-8293-436e-89e6-f6cea5f5f7cb&amp;sectionRank=98</t>
  </si>
  <si>
    <t>NEC Asia Pacific Pte Ltd</t>
  </si>
  <si>
    <t>https://www.jobstreet.com.sg/en/job/senior-technical-consultant-7418127?fr=J&amp;src=16&amp;srcr=12&amp;searchRequestToken=5f0285ed-5f45-4445-b7a8-c8ad1b7a0304&amp;sectionRank=314</t>
  </si>
  <si>
    <t>Senior Unix Consultant - $8000</t>
  </si>
  <si>
    <t>https://www.jobstreet.com.sg/en/job/senior-unix-consultant-8000-7431374?fr=J&amp;src=16&amp;srcr=12&amp;searchRequestToken=563e95b1-8293-436e-89e6-f6cea5f5f7cb&amp;sectionRank=86</t>
  </si>
  <si>
    <t>SharePoint Consultant</t>
  </si>
  <si>
    <t>https://www.jobstreet.com.sg/en/job/sharepoint-consultant-4017745/origin/my?fr=J&amp;src=16&amp;srcr=12&amp;searchRequestToken=ce289cd8-6120-46bf-8a50-bd30111c9941&amp;sectionRank=296</t>
  </si>
  <si>
    <t>Xtremax Pte Ltd</t>
  </si>
  <si>
    <t>https://www.jobstreet.com.sg/en/job/sharepoint-consultant-4017745/origin/my?fr=J&amp;src=16&amp;srcr=12&amp;searchRequestToken=5f0285ed-5f45-4445-b7a8-c8ad1b7a0304&amp;sectionRank=303</t>
  </si>
  <si>
    <t>Software Consultant (Application Support)</t>
  </si>
  <si>
    <t>https://www.jobstreet.com.sg/en/job/software-consultant-application-support-7362599?fr=J&amp;src=16&amp;srcr=12&amp;searchRequestToken=be7d9d94-9f00-4107-f7bd-5890f710b89d&amp;sectionRank=280</t>
  </si>
  <si>
    <t>NETS</t>
  </si>
  <si>
    <t>Solution Consultant</t>
  </si>
  <si>
    <t>https://www.jobstreet.com.sg/en/job/solution-consultant-7347078?fr=J&amp;src=16&amp;srcr=12&amp;searchRequestToken=059f263d-1e91-4849-b97b-9a60eeae51f8&amp;sectionRank=329</t>
  </si>
  <si>
    <t>Esri Singapore</t>
  </si>
  <si>
    <t>https://www.jobstreet.com.sg/en/job/solution-sales-consultant-architect-sales-engineer-cybersecurity-up-to-9k-7391498?fr=J&amp;src=16&amp;srcr=12&amp;searchRequestToken=f9ea3e01-e55c-48dd-ff36-b9312e5869b4&amp;sectionRank=411</t>
  </si>
  <si>
    <t>System Consultant</t>
  </si>
  <si>
    <t>https://www.jobstreet.com.sg/en/job/system-consultant-7427033?fr=J&amp;src=16&amp;srcr=12&amp;searchRequestToken=be7d9d94-9f00-4107-f7bd-5890f710b89d&amp;sectionRank=271</t>
  </si>
  <si>
    <t>System Consultant (Linux)</t>
  </si>
  <si>
    <t>https://www.jobstreet.com.sg/en/job/system-consultant-linux-7398812?fr=J&amp;src=16&amp;srcr=12&amp;searchRequestToken=a355616a-e4c1-496c-f360-d05d573c8464&amp;sectionRank=389</t>
  </si>
  <si>
    <t>System Consultant, Regional (Perm, up to $5,500)</t>
  </si>
  <si>
    <t>https://www.jobstreet.com.sg/en/job/system-consultant-regional-perm-up-to-5500-7453460?fr=J&amp;src=12&amp;searchRequestToken=b280530e-8ab5-46b1-b6f6-29d7d52fb260&amp;sectionRank=2</t>
  </si>
  <si>
    <t>PRIMESTAFF MANAGEMENT SERVICES PTE LTD</t>
  </si>
  <si>
    <t>System Solution Consultant ($8500+AWS+VB) ref:JT</t>
  </si>
  <si>
    <t>https://www.jobstreet.com.sg/en/job/system-solution-consultant-8500awsvb-refjt-7396043?fr=J&amp;src=16&amp;srcr=12&amp;searchRequestToken=a355616a-e4c1-496c-f360-d05d573c8464&amp;sectionRank=394</t>
  </si>
  <si>
    <t>SGD 6,000 - SGD 8,500</t>
  </si>
  <si>
    <t>System Solution Consultant [ IT System infra | West | $8.5K] JH</t>
  </si>
  <si>
    <t>https://www.jobstreet.com.sg/en/job/system-solution-consultant-it-system-infra-west-85k-jh-7450219?fr=J&amp;src=16&amp;srcr=12&amp;searchRequestToken=5feb6b94-cc0b-4915-b9c3-337cebc81118&amp;sectionRank=40</t>
  </si>
  <si>
    <t>Systems Consultant (Ref 23124)</t>
  </si>
  <si>
    <t>https://www.jobstreet.com.sg/en/job/systems-consultant-ref-23124-7435218?fr=J&amp;src=16&amp;srcr=12&amp;searchRequestToken=1b81920a-7e70-4c31-fcfc-ae62d0d2e416&amp;sectionRank=221</t>
  </si>
  <si>
    <t>JOBLINE RESOURCES PTE. LTD.</t>
  </si>
  <si>
    <t>Technical Consultant (Presales)</t>
  </si>
  <si>
    <t>https://www.jobstreet.com.sg/en/job/technical-consultant-presales-7440388?fr=J&amp;src=16&amp;srcr=12&amp;searchRequestToken=4d7732f1-7f02-4fbd-fd65-c8d315ab0a53&amp;sectionRank=180</t>
  </si>
  <si>
    <t>Innovix Distribution Pte Ltd</t>
  </si>
  <si>
    <t>SGD 4,200 - SGD 4,500</t>
  </si>
  <si>
    <t>Technical Solution Consultant (Network)</t>
  </si>
  <si>
    <t>https://www.jobstreet.com.sg/en/job/technical-solution-consultant-network-7440176?fr=J&amp;src=16&amp;srcr=12&amp;searchRequestToken=322dc43b-206a-4b81-b4b9-23765a20c52f&amp;sectionRank=181</t>
  </si>
  <si>
    <t>Techno-Business Consultant - Investment &amp; Equity</t>
  </si>
  <si>
    <t>https://www.jobstreet.com.sg/en/job/techno-business-consultant-investment-equity-7439051?fr=J&amp;src=16&amp;srcr=12&amp;searchRequestToken=322dc43b-206a-4b81-b4b9-23765a20c52f&amp;sectionRank=191</t>
  </si>
  <si>
    <t>Luxoft</t>
  </si>
  <si>
    <t>UX Consultant cum Senior UX Designer, Malaysia</t>
  </si>
  <si>
    <t>https://www.jobstreet.com.sg/en/job/ux-consultant-cum-senior-ux-designer-malaysia-4014657/origin/my?fr=J&amp;src=16&amp;srcr=12&amp;searchRequestToken=059f263d-1e91-4849-b97b-9a60eeae51f8&amp;sectionRank=322</t>
  </si>
  <si>
    <t>Splash Interactive</t>
  </si>
  <si>
    <t>director</t>
    <phoneticPr fontId="1" type="noConversion"/>
  </si>
  <si>
    <t>Technical Director, Cloud Development</t>
  </si>
  <si>
    <t>https://www.jobstreet.com.sg/en/job/technical-director-cloud-development-7308894?fr=J&amp;src=16&amp;srcr=12&amp;searchRequestToken=84792f54-1ad6-44ce-8841-94dc97a30df7&amp;sectionRank=56</t>
  </si>
  <si>
    <t>Singapore Technologies Electronics Limited</t>
  </si>
  <si>
    <t>Assistant Director - Data Analytics Division</t>
  </si>
  <si>
    <t>https://www.jobstreet.com.sg/en/job/assistant-director-data-analytics-division-7415936?fr=J&amp;src=12&amp;searchRequestToken=4a896d8c-40eb-48ea-dec8-d596b32db8a5&amp;sectionRank=19</t>
  </si>
  <si>
    <t>Snaphunt Pte Ltd.</t>
  </si>
  <si>
    <t>Assistant Director (Application Systems), Science &amp; Technology Group (STG)</t>
  </si>
  <si>
    <t>https://www.jobstreet.com.sg/en/job/assistant-director-application-systems-science-technology-group-stg-7420845?fr=J&amp;src=16&amp;srcr=12&amp;searchRequestToken=84792f54-1ad6-44ce-8841-94dc97a30df7&amp;sectionRank=46</t>
  </si>
  <si>
    <t>Ministry of Home Affairs</t>
  </si>
  <si>
    <t>https://www.jobstreet.com.sg/en/job/deputy-director-information-security-cyber-7415945?fr=J&amp;src=16&amp;srcr=12&amp;searchRequestToken=84792f54-1ad6-44ce-8841-94dc97a30df7&amp;sectionRank=47</t>
  </si>
  <si>
    <t>Salesforce.com Program Director (re-newable Contract – covertable to perm)</t>
  </si>
  <si>
    <t>https://www.jobstreet.com.sg/en/job/salesforcecom-program-director-re-newable-contract-covertable-to-perm-7440406?fr=J&amp;src=16&amp;srcr=12&amp;searchRequestToken=2f1ef3de-3e53-4aa3-9add-8fa29be47c91&amp;sectionRank=33</t>
  </si>
  <si>
    <t>https://www.jobstreet.com.sg/en/job/deputy-director-assistant-director-it-security-7407036?fr=J&amp;src=16&amp;srcr=12&amp;searchRequestToken=2f1ef3de-3e53-4aa3-9add-8fa29be47c91&amp;sectionRank=29</t>
  </si>
  <si>
    <t>https://www.jobstreet.com.sg/en/job/assistant-director-applications-7425382?fr=J&amp;src=16&amp;srcr=12&amp;searchRequestToken=2f1ef3de-3e53-4aa3-9add-8fa29be47c91&amp;sectionRank=21</t>
  </si>
  <si>
    <t>Assistant Director (IT Infrastructure)</t>
  </si>
  <si>
    <t>https://www.jobstreet.com.sg/en/job/assistant-director-it-infrastructure-7439312?fr=J&amp;src=16&amp;srcr=12&amp;searchRequestToken=2f1ef3de-3e53-4aa3-9add-8fa29be47c91&amp;sectionRank=34</t>
  </si>
  <si>
    <t>Accountant-General's Department (AGD)</t>
  </si>
  <si>
    <t>https://www.jobstreet.com.sg/en/job/it-project-director-oss-sgx-listed-company-7416240?fr=J&amp;src=12&amp;searchRequestToken=4a896d8c-40eb-48ea-dec8-d596b32db8a5&amp;sectionRank=14</t>
  </si>
  <si>
    <t>https://www.jobstreet.com.sg/en/job/it-devops-director-bi-and-edw-up-to-15-7416220?fr=J&amp;src=12&amp;searchRequestToken=4a896d8c-40eb-48ea-dec8-d596b32db8a5&amp;sectionRank=15</t>
  </si>
  <si>
    <t>https://www.jobstreet.com.sg/en/job/channel-business-director-apac-region-7427750?fr=J&amp;src=12&amp;searchRequestToken=4a896d8c-40eb-48ea-dec8-d596b32db8a5&amp;sectionRank=17</t>
  </si>
  <si>
    <t>IT Audit Assistant Director</t>
  </si>
  <si>
    <t>https://www.jobstreet.com.sg/en/job/it-audit-assistant-director-7447162?fr=J&amp;src=12&amp;searchRequestToken=4a896d8c-40eb-48ea-dec8-d596b32db8a5&amp;sectionRank=9</t>
  </si>
  <si>
    <t>Avanco Search Private Limited</t>
  </si>
  <si>
    <t>SGD 6,000 - SGD 10,500</t>
  </si>
  <si>
    <t>Operations Assistant Director - Healthcare IT Services</t>
  </si>
  <si>
    <t>https://www.jobstreet.com.sg/en/job/operations-assistant-director-healthcare-it-services-7412301?fr=J&amp;src=16&amp;srcr=12&amp;searchRequestToken=84792f54-1ad6-44ce-8841-94dc97a30df7&amp;sectionRank=49</t>
  </si>
  <si>
    <t>Min 9 years (Senior Manager)</t>
  </si>
  <si>
    <t>https://www.jobstreet.com.sg/en/job/operations-assistant-director-healthcare-it-services-7410047?fr=J&amp;src=16&amp;srcr=12&amp;searchRequestToken=84792f54-1ad6-44ce-8841-94dc97a30df7&amp;sectionRank=51</t>
  </si>
  <si>
    <t>https://www.jobstreet.com.sg/en/job/operations-assistant-director-healthcare-it-services-7400215?fr=J&amp;src=16&amp;srcr=12&amp;searchRequestToken=84792f54-1ad6-44ce-8841-94dc97a30df7&amp;sectionRank=59</t>
  </si>
  <si>
    <t>https://www.jobstreet.com.sg/en/job/operations-assistant-director-healthcare-it-services-7396938?fr=J&amp;src=16&amp;srcr=12&amp;searchRequestToken=a4fa9db9-b35c-4695-9b42-47f147c93285&amp;sectionRank=63</t>
  </si>
  <si>
    <t>Associate Director, Projects (Grants Management System) - 120 JT</t>
  </si>
  <si>
    <t>https://www.jobstreet.com.sg/en/job/associate-director-projects-grants-management-system-120-jt-7403484?fr=J&amp;src=16&amp;srcr=12&amp;searchRequestToken=84792f54-1ad6-44ce-8841-94dc97a30df7&amp;sectionRank=53</t>
  </si>
  <si>
    <t>https://www.jobstreet.com.sg/en/job/strategic-account-director-information-technology-solutions-7429300?fr=J&amp;src=16&amp;srcr=12&amp;searchRequestToken=2f1ef3de-3e53-4aa3-9add-8fa29be47c91&amp;sectionRank=37</t>
  </si>
  <si>
    <t>Assistant Director, IT Infrastructure - JT - 1929</t>
  </si>
  <si>
    <t>https://www.jobstreet.com.sg/en/job/assistant-director-it-infrastructure-jt-1929-7427458?fr=J&amp;src=16&amp;srcr=12&amp;searchRequestToken=2f1ef3de-3e53-4aa3-9add-8fa29be47c91&amp;sectionRank=40</t>
  </si>
  <si>
    <t>SGD 8,500 - SGD 9,500</t>
  </si>
  <si>
    <t>https://www.jobstreet.com.sg/en/job/assistant-director-it-infrastructure-jt-1929-7404478?fr=J&amp;src=16&amp;srcr=12&amp;searchRequestToken=84792f54-1ad6-44ce-8841-94dc97a30df7&amp;sectionRank=52</t>
  </si>
  <si>
    <t>Senior Director</t>
  </si>
  <si>
    <t>Deputy Director, IT Service Management</t>
  </si>
  <si>
    <t>https://www.jobstreet.com.sg/en/job/deputy-director-it-service-management-7407107?fr=J&amp;src=16&amp;srcr=12&amp;searchRequestToken=2f1ef3de-3e53-4aa3-9add-8fa29be47c91&amp;sectionRank=28</t>
  </si>
  <si>
    <t>National Trades Union Congress (NTUC)</t>
  </si>
  <si>
    <t>Global IT Director</t>
  </si>
  <si>
    <t>https://www.jobstreet.com.sg/en/job/global-it-director-7412198?fr=J&amp;src=16&amp;srcr=12&amp;searchRequestToken=84792f54-1ad6-44ce-8841-94dc97a30df7&amp;sectionRank=50</t>
  </si>
  <si>
    <t>Assistant Director / Director, IP Engineering</t>
  </si>
  <si>
    <t>https://www.jobstreet.com.sg/en/job/assistant-director-director-ip-engineering-7450853?fr=J&amp;src=12&amp;searchRequestToken=4a896d8c-40eb-48ea-dec8-d596b32db8a5&amp;sectionRank=5</t>
  </si>
  <si>
    <t>SP Telecommunications Pte Ltd</t>
  </si>
  <si>
    <t>Senior Solutions Architect - AWS - Director Level</t>
  </si>
  <si>
    <t>https://www.jobstreet.com.sg/en/job/senior-solutions-architect-aws-director-level-7434694?fr=J&amp;src=16&amp;srcr=12&amp;searchRequestToken=2f1ef3de-3e53-4aa3-9add-8fa29be47c91&amp;sectionRank=35</t>
  </si>
  <si>
    <t>SGD 14,000 - SGD 18,000</t>
  </si>
  <si>
    <t>IT Director</t>
  </si>
  <si>
    <t>https://www.jobstreet.com.sg/en/job/it-director-7393184?fr=J&amp;src=16&amp;srcr=12&amp;searchRequestToken=a4fa9db9-b35c-4695-9b42-47f147c93285&amp;sectionRank=67</t>
  </si>
  <si>
    <t>SGD 150,000 - SGD 300,000</t>
  </si>
  <si>
    <t>Chief Information Officer (ICT, Director-level, up to $20k)</t>
  </si>
  <si>
    <t>https://www.jobstreet.com.sg/en/job/chief-information-officer-ict-director-level-up-to-20k-7424016?fr=J&amp;src=16&amp;srcr=12&amp;searchRequestToken=84792f54-1ad6-44ce-8841-94dc97a30df7&amp;sectionRank=42</t>
  </si>
  <si>
    <t>SGD 16,000 - SGD 20,000</t>
  </si>
  <si>
    <t>Director, IT Audit and Compliance</t>
  </si>
  <si>
    <t>https://www.jobstreet.com.sg/en/job/director-it-audit-and-compliance-7401674?fr=J&amp;src=16&amp;srcr=12&amp;searchRequestToken=84792f54-1ad6-44ce-8841-94dc97a30df7&amp;sectionRank=57</t>
  </si>
  <si>
    <t>SGD 16,000 - SGD 20,800</t>
  </si>
  <si>
    <t>UX Design Director, APAC</t>
  </si>
  <si>
    <t>https://www.jobstreet.com.sg/en/job/ux-design-director-apac-7398425?fr=J&amp;src=16&amp;srcr=12&amp;searchRequestToken=a4fa9db9-b35c-4695-9b42-47f147c93285&amp;sectionRank=62</t>
  </si>
  <si>
    <t>https://www.jobstreet.com.sg/en/job/sap-director-7421302?fr=J&amp;src=16&amp;srcr=12&amp;searchRequestToken=84792f54-1ad6-44ce-8841-94dc97a30df7&amp;sectionRank=45</t>
  </si>
  <si>
    <t>Deputy Director, Product Management</t>
  </si>
  <si>
    <t>https://www.jobstreet.com.sg/en/job/deputy-director-product-management-7442496?fr=J&amp;src=12&amp;searchRequestToken=4a896d8c-40eb-48ea-dec8-d596b32db8a5&amp;sectionRank=6</t>
  </si>
  <si>
    <t>Associate Director, System - JT - 1959</t>
  </si>
  <si>
    <t>https://www.jobstreet.com.sg/en/job/associate-director-system-jt-1959-7403285?fr=J&amp;src=16&amp;srcr=12&amp;searchRequestToken=84792f54-1ad6-44ce-8841-94dc97a30df7&amp;sectionRank=55</t>
  </si>
  <si>
    <t>Senior Associate Director, Asso Dir Governance Data Mgt - JT 1949</t>
  </si>
  <si>
    <t>https://www.jobstreet.com.sg/en/job/senior-associate-director-asso-dir-governance-data-mgt-jt-1949-7422021?fr=J&amp;src=16&amp;srcr=12&amp;searchRequestToken=84792f54-1ad6-44ce-8841-94dc97a30df7&amp;sectionRank=44</t>
  </si>
  <si>
    <t>https://www.jobstreet.com.sg/en/job/senior-associate-director-asso-dir-governance-data-mgt-jt-1949-7403314?fr=J&amp;src=16&amp;srcr=12&amp;searchRequestToken=84792f54-1ad6-44ce-8841-94dc97a30df7&amp;sectionRank=54</t>
  </si>
  <si>
    <t>Deputy Director / Asst Dir, ARIE - JT - 1990</t>
  </si>
  <si>
    <t>https://www.jobstreet.com.sg/en/job/deputy-director-asst-dir-arie-jt-1990-7446770?fr=J&amp;src=12&amp;searchRequestToken=4a896d8c-40eb-48ea-dec8-d596b32db8a5&amp;sectionRank=10</t>
  </si>
  <si>
    <t>https://www.jobstreet.com.sg/en/job/deputy-director-asst-dir-arie-jt-1990-7414910?fr=J&amp;src=16&amp;srcr=12&amp;searchRequestToken=84792f54-1ad6-44ce-8841-94dc97a30df7&amp;sectionRank=48</t>
  </si>
  <si>
    <t>https://www.jobstreet.com.sg/en/job/associate-director-data-architect-malaysia-7390609?fr=J&amp;src=16&amp;srcr=12&amp;searchRequestToken=a4fa9db9-b35c-4695-9b42-47f147c93285&amp;sectionRank=70</t>
  </si>
  <si>
    <t>https://www.jobstreet.com.sg/en/job/senior-project-director-up-to-s11k-ossbss-telco-software-service-7425357?fr=J&amp;src=16&amp;srcr=12&amp;searchRequestToken=84792f54-1ad6-44ce-8841-94dc97a30df7&amp;sectionRank=41</t>
  </si>
  <si>
    <t>Associate Director Data Management – Malaysia</t>
  </si>
  <si>
    <t>https://www.jobstreet.com.sg/en/job/associate-director-data-management-malaysia-7390627?fr=J&amp;src=16&amp;srcr=12&amp;searchRequestToken=a4fa9db9-b35c-4695-9b42-47f147c93285&amp;sectionRank=69</t>
  </si>
  <si>
    <t>https://www.jobstreet.com.sg/en/job/it-senior-manager-deputy-director-application-7406361?fr=J&amp;src=16&amp;srcr=12&amp;searchRequestToken=2f1ef3de-3e53-4aa3-9add-8fa29be47c91&amp;sectionRank=30</t>
  </si>
  <si>
    <t>https://www.jobstreet.com.sg/en/job/it-senior-manager-deputy-director-application-7406362?fr=J&amp;src=16&amp;srcr=12&amp;searchRequestToken=2f1ef3de-3e53-4aa3-9add-8fa29be47c91&amp;sectionRank=31</t>
  </si>
  <si>
    <t>Head</t>
  </si>
  <si>
    <t>Senior Officer / Assistant Head (IT Risk Management / Governance, ITSS)</t>
  </si>
  <si>
    <t>https://www.jobstreet.com.sg/en/job/senior-officer-assistant-head-it-risk-management-governance-itss-7422851?fr=J&amp;src=1&amp;searchRequestToken=6d29cfc8-ee9f-44f4-8a6c-03c89f612385&amp;sectionRank=1</t>
  </si>
  <si>
    <t>Assistant Head / Senior Officer, Finance (Project Management) (2-year contract)</t>
  </si>
  <si>
    <t>https://www.jobstreet.com.sg/en/job/assistant-headsenior-officer-finance-project-management-2-year-contract-7447783?fr=J&amp;src=1&amp;searchRequestToken=6d29cfc8-ee9f-44f4-8a6c-03c89f612385&amp;sectionRank=5</t>
  </si>
  <si>
    <t>Assistant Head / Senior Officer, Finance (Data Specialist) (2-year contract)</t>
  </si>
  <si>
    <t>https://www.jobstreet.com.sg/en/job/assistant-headsenior-officer-finance-data-specialist-2-year-contract-7447777?fr=J&amp;src=1&amp;searchRequestToken=6d29cfc8-ee9f-44f4-8a6c-03c89f612385&amp;sectionRank=6</t>
  </si>
  <si>
    <t>https://www.jobstreet.com.sg/en/job/assistant-headsenior-officer-finance-project-management-2-year-contract-7402380?fr=J&amp;src=16&amp;srcr=1&amp;searchRequestToken=efd780d6-8226-48a3-db4d-8c5e757f9096&amp;sectionRank=22</t>
  </si>
  <si>
    <t>https://www.jobstreet.com.sg/en/job/assistant-headsenior-officer-finance-data-specialist-2-year-contract-7402386?fr=J&amp;src=16&amp;srcr=1&amp;searchRequestToken=efd780d6-8226-48a3-db4d-8c5e757f9096&amp;sectionRank=23</t>
  </si>
  <si>
    <t>Head of IT – Retail (Cloud / SAP / Infrastructure)</t>
  </si>
  <si>
    <t>https://www.jobstreet.com.sg/en/job/head-of-it-retail-cloudsapinfrastructure-7425884?fr=J&amp;src=16&amp;srcr=1&amp;searchRequestToken=efd780d6-8226-48a3-db4d-8c5e757f9096&amp;sectionRank=28</t>
  </si>
  <si>
    <t>SGD 15,000 - SGD 17,000</t>
  </si>
  <si>
    <t>https://www.jobstreet.com.sg/en/job/senior-officer-assistant-head-itss-network-7234211?fr=J&amp;src=16&amp;srcr=1&amp;searchRequestToken=efd780d6-8226-48a3-db4d-8c5e757f9096&amp;sectionRank=38</t>
  </si>
  <si>
    <t>Assistant Head / Senior Officer (ITSS Systems)</t>
  </si>
  <si>
    <t>https://www.jobstreet.com.sg/en/job/assistant-head-senior-officer-itss-systems-7255884?fr=J&amp;src=16&amp;srcr=1&amp;searchRequestToken=efd780d6-8226-48a3-db4d-8c5e757f9096&amp;sectionRank=40</t>
  </si>
  <si>
    <t>Senior Head</t>
  </si>
  <si>
    <t>IT Head of Security – Regional Role</t>
  </si>
  <si>
    <t>https://www.jobstreet.com.sg/en/job/it-head-of-security-regional-role-7415937?fr=J&amp;src=16&amp;srcr=1&amp;searchRequestToken=efd780d6-8226-48a3-db4d-8c5e757f9096&amp;sectionRank=32</t>
  </si>
  <si>
    <t>https://www.jobstreet.com.sg/en/job/vp-head-technology-risk-management-trm-7415928?fr=J&amp;src=16&amp;srcr=1&amp;searchRequestToken=efd780d6-8226-48a3-db4d-8c5e757f9096&amp;sectionRank=33</t>
  </si>
  <si>
    <t>Head of Product</t>
  </si>
  <si>
    <t>https://www.jobstreet.com.sg/en/job/head-of-product-7414136?fr=J&amp;src=16&amp;srcr=1&amp;searchRequestToken=efd780d6-8226-48a3-db4d-8c5e757f9096&amp;sectionRank=34</t>
  </si>
  <si>
    <t>https://www.jobstreet.com.sg/en/job/head-itss-network-7234201?fr=J&amp;src=16&amp;srcr=1&amp;searchRequestToken=efd780d6-8226-48a3-db4d-8c5e757f9096&amp;sectionRank=37</t>
  </si>
  <si>
    <t>Head (Network Division, ITSS)</t>
  </si>
  <si>
    <t>https://www.jobstreet.com.sg/en/job/head-network-division-itss-7305424?fr=J&amp;src=16&amp;srcr=1&amp;searchRequestToken=efd780d6-8226-48a3-db4d-8c5e757f9096&amp;sectionRank=39</t>
  </si>
  <si>
    <t>Head of IT Technology - Leading FMCG MNC / 5 days / Near Expo MRT</t>
  </si>
  <si>
    <t>https://www.jobstreet.com.sg/en/job/head-of-it-technology-leading-fmcg-mnc-5-days-near-expo-mrt-7403931?fr=J&amp;src=16&amp;srcr=1&amp;searchRequestToken=8b77599e-ea09-4de8-979b-a8e4111a73c5&amp;sectionRank=41</t>
  </si>
  <si>
    <t>Head of Sales (Sydney)</t>
  </si>
  <si>
    <t>https://www.jobstreet.com.sg/en/job/head-of-sales-sydney-7414626?fr=J&amp;src=16&amp;srcr=1&amp;searchRequestToken=efd780d6-8226-48a3-db4d-8c5e757f9096&amp;sectionRank=25</t>
  </si>
  <si>
    <t>AUD 7,000 - AUD 12,000</t>
  </si>
  <si>
    <t>HEAD SOLUTION ARCHITECT</t>
  </si>
  <si>
    <t>https://www.jobstreet.com.sg/en/job/head-solution-architect-7430584?fr=J&amp;src=1&amp;searchRequestToken=6d29cfc8-ee9f-44f4-8a6c-03c89f612385&amp;sectionRank=8</t>
  </si>
  <si>
    <t>SGD 12,000 - SGD 15,000</t>
  </si>
  <si>
    <t>Head of Product Management ( Software Application)</t>
  </si>
  <si>
    <t>https://www.jobstreet.com.sg/en/job/head-of-product-management-software-application-7400026?fr=J&amp;src=16&amp;srcr=1&amp;searchRequestToken=8b77599e-ea09-4de8-979b-a8e4111a73c5&amp;sectionRank=42</t>
  </si>
  <si>
    <t>Ethos Search Associates Pte.Ltd.</t>
  </si>
  <si>
    <t>Head of Application Engineering</t>
  </si>
  <si>
    <t>https://www.jobstreet.com.sg/en/job/head-of-application-engineering-7409853?fr=J&amp;src=16&amp;srcr=1&amp;searchRequestToken=efd780d6-8226-48a3-db4d-8c5e757f9096&amp;sectionRank=36</t>
  </si>
  <si>
    <t>Allegis Group Singapore Pte Ltd</t>
  </si>
  <si>
    <t>SGD 16,700 - SGD 20,000</t>
  </si>
  <si>
    <t>https://www.jobstreet.com.sg/en/job/vphead-global-service-quality-7410521?fr=J&amp;src=16&amp;srcr=1&amp;searchRequestToken=efd780d6-8226-48a3-db4d-8c5e757f9096&amp;sectionRank=35</t>
  </si>
  <si>
    <t>Assistant Head (Price Comparison Apps and Community Engagement)</t>
  </si>
  <si>
    <t>https://www.jobstreet.com.sg/en/job/assistant-head-price-comparison-apps-and-community-engagement-7395970?fr=J&amp;src=16&amp;srcr=1&amp;searchRequestToken=8b77599e-ea09-4de8-979b-a8e4111a73c5&amp;sectionRank=44</t>
  </si>
  <si>
    <t>Ace Recruiters</t>
  </si>
  <si>
    <t>Head of IT (Hospitality / Retail / Technology)</t>
  </si>
  <si>
    <t>https://www.jobstreet.com.sg/en/job/head-of-it-hospitality-retail-technology-7414634?fr=J&amp;src=16&amp;srcr=1&amp;searchRequestToken=efd780d6-8226-48a3-db4d-8c5e757f9096&amp;sectionRank=31</t>
  </si>
  <si>
    <t>Head (Security, ITSS Department)</t>
  </si>
  <si>
    <t>https://www.jobstreet.com.sg/en/job/head-security-itss-department-7437263?fr=J&amp;src=1&amp;searchRequestToken=6d29cfc8-ee9f-44f4-8a6c-03c89f612385&amp;sectionRank=19</t>
  </si>
  <si>
    <t>Head, IT Service Management</t>
  </si>
  <si>
    <t>https://www.jobstreet.com.sg/en/job/head-it-service-management-7390840?fr=J&amp;src=16&amp;srcr=1&amp;searchRequestToken=8b77599e-ea09-4de8-979b-a8e4111a73c5&amp;sectionRank=45</t>
  </si>
  <si>
    <t>Head of IT Department – Listed Co / Basic UP $9K + VB / East / IT Transformation)</t>
  </si>
  <si>
    <t>https://www.jobstreet.com.sg/en/job/head-of-it-department-listed-co-basic-up-9k-vb-east-it-transformation-7449422?fr=J&amp;src=1&amp;searchRequestToken=6d29cfc8-ee9f-44f4-8a6c-03c89f612385&amp;sectionRank=3</t>
  </si>
  <si>
    <t>Head of Information Technology (Listed FMCG Co / Basic up to $9K + VB / East)</t>
  </si>
  <si>
    <t>https://www.jobstreet.com.sg/en/job/head-of-information-technology-listed-fmcg-co-basic-up-to-9k-vb-east-7436351?fr=J&amp;src=16&amp;srcr=1&amp;searchRequestToken=efd780d6-8226-48a3-db4d-8c5e757f9096&amp;sectionRank=21</t>
  </si>
  <si>
    <t>https://www.jobstreet.com.sg/en/job/head-of-it-hospitality-retail-technology-7395950?fr=J&amp;src=16&amp;srcr=1&amp;searchRequestToken=8b77599e-ea09-4de8-979b-a8e4111a73c5&amp;sectionRank=43</t>
  </si>
  <si>
    <t>Assistant Head of IT - DDA</t>
  </si>
  <si>
    <t>https://www.jobstreet.com.sg/en/job/assistant-head-of-it-dda-7450436?fr=J&amp;src=1&amp;searchRequestToken=6d29cfc8-ee9f-44f4-8a6c-03c89f612385&amp;sectionRank=2</t>
  </si>
  <si>
    <t>SGD 8,500 - SGD 12,000</t>
  </si>
  <si>
    <t>Regional Head of IT</t>
  </si>
  <si>
    <t>https://www.jobstreet.com.sg/en/job/regional-head-of-it-7437719?fr=J&amp;src=1&amp;searchRequestToken=6d29cfc8-ee9f-44f4-8a6c-03c89f612385&amp;sectionRank=16</t>
  </si>
  <si>
    <t>Project Manager - 2~4 yrs Exp | Internet | Attractive Package + Benefits</t>
  </si>
  <si>
    <t>https://www.jobstreet.com.sg/en/job/project-manager-24-yrs-exp-internet-attractive-package-benefits-7452407?fr=J&amp;src=16&amp;srcr=1&amp;searchRequestToken=921d6e06-6021-4a1a-e86f-142a089af799&amp;sectionRank=11</t>
  </si>
  <si>
    <t>Talentvis Singapore Pte Ltd</t>
  </si>
  <si>
    <t>https://www.jobstreet.com.sg/en/job/project-manager-7436339?fr=J&amp;src=16&amp;srcr=1&amp;searchRequestToken=921d6e06-6021-4a1a-e86f-142a089af799&amp;sectionRank=5</t>
  </si>
  <si>
    <t>Eunoia Pte Ltd</t>
  </si>
  <si>
    <t>SGD 3,300 - SGD 4,600</t>
  </si>
  <si>
    <t>Associate Project Manager (Digital and Platform Operations)</t>
  </si>
  <si>
    <t>https://www.jobstreet.com.sg/en/job/associate-project-manager-digital-and-platform-operations-7360551?fr=J&amp;src=16&amp;srcr=1&amp;searchRequestToken=1874c3b9-15c0-4cee-d894-c9ef9b21626b&amp;sectionRank=177</t>
  </si>
  <si>
    <t>MIMS PTE LTD</t>
  </si>
  <si>
    <t>https://www.jobstreet.com.sg/en/job/project-manager-7334376?fr=J&amp;src=16&amp;srcr=1&amp;searchRequestToken=1874c3b9-15c0-4cee-d894-c9ef9b21626b&amp;sectionRank=163</t>
  </si>
  <si>
    <t>Aviationlearn Pte Ltd</t>
  </si>
  <si>
    <t>SGD 3,500 - SGD 4,900</t>
  </si>
  <si>
    <t>IT Security Project Manager | 2 years exp | Internet | Immediate</t>
  </si>
  <si>
    <t>https://www.jobstreet.com.sg/en/job/it-security-project-manager-2-years-exp-internet-immediate-7413977?fr=J&amp;src=16&amp;srcr=1&amp;searchRequestToken=8b68d2e0-f32c-44df-848c-68bf0f959267&amp;sectionRank=203</t>
  </si>
  <si>
    <t>Project Manager (IT Security) | 2 years exp | Internet | Immediate</t>
  </si>
  <si>
    <t>https://www.jobstreet.com.sg/en/job/project-manager-it-security-2-years-exp-internet-immediate-7408052?fr=J&amp;src=16&amp;srcr=1&amp;searchRequestToken=03f860ed-8eff-410a-9781-a587eaebae3f&amp;sectionRank=235</t>
  </si>
  <si>
    <t>https://www.jobstreet.com.sg/en/job/project-manager-7413836?fr=J&amp;src=16&amp;srcr=1&amp;searchRequestToken=1c740564-24cb-40b2-c0d8-e91b91d9849e&amp;sectionRank=83</t>
  </si>
  <si>
    <t>WEESWARES PTE. LTD.</t>
  </si>
  <si>
    <t>IT Project Manager | Financial Technologies, Up to $5000, Central</t>
  </si>
  <si>
    <t>https://www.jobstreet.com.sg/en/job/it-project-manager-financial-technologies-up-to-5000-central-7417217?fr=J&amp;src=16&amp;srcr=1&amp;searchRequestToken=a02929c1-2f6b-46fa-c56f-dae714412ead&amp;sectionRank=199</t>
  </si>
  <si>
    <t>https://www.jobstreet.com.sg/en/job/it-project-manager-financial-technologies-up-to-5000-central-7416582?fr=J&amp;src=16&amp;srcr=1&amp;searchRequestToken=8b68d2e0-f32c-44df-848c-68bf0f959267&amp;sectionRank=206</t>
  </si>
  <si>
    <t>https://www.jobstreet.com.sg/en/job/it-project-manager-financial-technologies-up-to-5000-central-7401479?fr=J&amp;src=16&amp;srcr=1&amp;searchRequestToken=197b22b8-5e01-4e32-ce7c-131374cde27d&amp;sectionRank=255</t>
  </si>
  <si>
    <t>https://www.jobstreet.com.sg/en/job/erp-functional-consultant-project-managers-oracle-netsuite-7436612?fr=J&amp;src=16&amp;srcr=1&amp;searchRequestToken=3dc7d680-adac-49d9-c992-fd7d2a261f10&amp;sectionRank=26</t>
  </si>
  <si>
    <t>*** NETWORK PROJECT MANAGER *** (Contract) *GOV*</t>
  </si>
  <si>
    <t>https://www.jobstreet.com.sg/en/job/network-project-manager-contract-gov-7404695?fr=J&amp;src=16&amp;srcr=1&amp;searchRequestToken=197b22b8-5e01-4e32-ce7c-131374cde27d&amp;sectionRank=245</t>
  </si>
  <si>
    <t>IT Project Manager (Perm / West / Infra) - SSSOP</t>
  </si>
  <si>
    <t>https://www.jobstreet.com.sg/en/job/it-project-manager-permwestinfra-sssop-7447861?fr=J&amp;src=16&amp;srcr=1&amp;searchRequestToken=3b2ac2c1-4509-4bd5-a807-ff986d1edbde&amp;sectionRank=45</t>
  </si>
  <si>
    <t>ScienTec Search</t>
  </si>
  <si>
    <t>Assistant Technical Project Manager - Agile / Scrum / JIRA</t>
  </si>
  <si>
    <t>https://www.jobstreet.com.sg/en/job/assistant-technical-project-manager-agilescrumjira-7446292?fr=J&amp;src=16&amp;srcr=1&amp;searchRequestToken=3b2ac2c1-4509-4bd5-a807-ff986d1edbde&amp;sectionRank=51</t>
  </si>
  <si>
    <t>Search Personnel Pte Ltd</t>
  </si>
  <si>
    <t>Corporate IT Project Manager</t>
  </si>
  <si>
    <t>https://www.jobstreet.com.sg/en/job/corporate-it-project-manager-7414518?fr=J&amp;src=16&amp;srcr=1&amp;searchRequestToken=91b71e1b-39a1-4534-e849-b4cf3f070cc0&amp;sectionRank=73</t>
  </si>
  <si>
    <t>Sea</t>
  </si>
  <si>
    <t>https://www.jobstreet.com.sg/en/job/project-manager-7429687?fr=J&amp;src=16&amp;srcr=1&amp;searchRequestToken=39874e45-ba60-466a-e27f-48a3a0b06d53&amp;sectionRank=158</t>
  </si>
  <si>
    <t>Project Manager (Network System Integration)($5.5K)</t>
  </si>
  <si>
    <t>https://www.jobstreet.com.sg/en/job/project-manager-network-system-integration55k-7449178?fr=J&amp;src=16&amp;srcr=1&amp;searchRequestToken=3dc7d680-adac-49d9-c992-fd7d2a261f10&amp;sectionRank=27</t>
  </si>
  <si>
    <t>Bank Business Project Manager $4500 - $6500</t>
  </si>
  <si>
    <t>https://www.jobstreet.com.sg/en/job/bank-business-project-manager-4500-6500-7434047?fr=J&amp;src=16&amp;srcr=1&amp;searchRequestToken=39874e45-ba60-466a-e27f-48a3a0b06d53&amp;sectionRank=141</t>
  </si>
  <si>
    <t>Business Project Manager $5000-$7000 (Loans / Account)</t>
  </si>
  <si>
    <t>https://www.jobstreet.com.sg/en/job/business-project-manager-5000-7000-loansaccount-7406373?fr=J&amp;src=16&amp;srcr=1&amp;searchRequestToken=03f860ed-8eff-410a-9781-a587eaebae3f&amp;sectionRank=240</t>
  </si>
  <si>
    <t>https://www.jobstreet.com.sg/en/job/project-manager-7399354?fr=J&amp;src=16&amp;srcr=1&amp;searchRequestToken=39874e45-ba60-466a-e27f-48a3a0b06d53&amp;sectionRank=151</t>
  </si>
  <si>
    <t>KLASS Engineering &amp; Solutions Pte Ltd</t>
  </si>
  <si>
    <t>Senior Project Manager</t>
    <phoneticPr fontId="1" type="noConversion"/>
  </si>
  <si>
    <t>Senior Project Manager (Application)</t>
  </si>
  <si>
    <t>https://www.jobstreet.com.sg/en/job/senior-project-manager-application-7448959?fr=J&amp;src=16&amp;srcr=1&amp;searchRequestToken=3dc7d680-adac-49d9-c992-fd7d2a261f10&amp;sectionRank=29</t>
  </si>
  <si>
    <t>Senior Project Manager (IT / Fleet Management / $8500 / West)</t>
  </si>
  <si>
    <t>https://www.jobstreet.com.sg/en/job/senior-project-manager-it-fleet-management-8500-west-7448791?fr=J&amp;src=16&amp;srcr=1&amp;searchRequestToken=3dc7d680-adac-49d9-c992-fd7d2a261f10&amp;sectionRank=39</t>
  </si>
  <si>
    <t>SGD 8,500 - SGD 10,000</t>
  </si>
  <si>
    <t>Contract Project Manager (Manager / Senior Manager), Stan Development (11-month)</t>
  </si>
  <si>
    <t>https://www.jobstreet.com.sg/en/job/contract-project-manager-managersenior-manager-stan-development-11-month-7445722?fr=J&amp;src=16&amp;srcr=1&amp;searchRequestToken=91b71e1b-39a1-4534-e849-b4cf3f070cc0&amp;sectionRank=61</t>
  </si>
  <si>
    <t>Senior Project Manager [Transportation Fleet Management Systems | up to 11K] AAC</t>
  </si>
  <si>
    <t>https://www.jobstreet.com.sg/en/job/senior-project-manager-transportation-fleet-management-systems-up-to-11k-aac-7445379?fr=J&amp;src=16&amp;srcr=1&amp;searchRequestToken=91b71e1b-39a1-4534-e849-b4cf3f070cc0&amp;sectionRank=66</t>
  </si>
  <si>
    <t>Project Manager / Senior Project Manager (Digitalisation Transformation)</t>
  </si>
  <si>
    <t>https://www.jobstreet.com.sg/en/job/project-managersenior-project-manager-digitalisation-transformation-7428105?fr=J&amp;src=16&amp;srcr=1&amp;searchRequestToken=91b71e1b-39a1-4534-e849-b4cf3f070cc0&amp;sectionRank=68</t>
  </si>
  <si>
    <t>Senior Project Manager, IT - Architecture</t>
  </si>
  <si>
    <t>https://www.jobstreet.com.sg/en/job/senior-project-manager-it-architecture-7412199?fr=J&amp;src=16&amp;srcr=1&amp;searchRequestToken=1c740564-24cb-40b2-c0d8-e91b91d9849e&amp;sectionRank=88</t>
  </si>
  <si>
    <t>https://www.jobstreet.com.sg/en/job/senior-rpa-project-manager-7442539?fr=J&amp;src=16&amp;srcr=1&amp;searchRequestToken=be7557bb-bc30-431a-9763-7389bbf56713&amp;sectionRank=109</t>
  </si>
  <si>
    <t>Senior Project Manager</t>
  </si>
  <si>
    <t>https://www.jobstreet.com.sg/en/job/senior-project-manager-7440115?fr=J&amp;src=16&amp;srcr=1&amp;searchRequestToken=be7557bb-bc30-431a-9763-7389bbf56713&amp;sectionRank=120</t>
  </si>
  <si>
    <t>Senior / Project Manager (Java)</t>
  </si>
  <si>
    <t>https://www.jobstreet.com.sg/en/job/senior-project-manager-java-7405368?fr=J&amp;src=16&amp;srcr=1&amp;searchRequestToken=c6a8368a-759d-49c6-f85f-d87165bdff48&amp;sectionRank=132</t>
  </si>
  <si>
    <t>https://www.jobstreet.com.sg/en/job/senior-project-manager-transportation-fleet-management-systems-up-to-11k-aac-7432590?fr=J&amp;src=16&amp;srcr=1&amp;searchRequestToken=39874e45-ba60-466a-e27f-48a3a0b06d53&amp;sectionRank=146</t>
  </si>
  <si>
    <t>Senior Project Manager [Transportation Fleet Management Systems] AAC</t>
  </si>
  <si>
    <t>https://www.jobstreet.com.sg/en/job/senior-project-manager-transportation-fleet-management-systems-aac-7416774?fr=J&amp;src=16&amp;srcr=1&amp;searchRequestToken=8b68d2e0-f32c-44df-848c-68bf0f959267&amp;sectionRank=204</t>
  </si>
  <si>
    <t>Project Manager (Senior)</t>
  </si>
  <si>
    <t>https://www.jobstreet.com.sg/en/job/project-manager-senior-7396361?fr=J&amp;src=16&amp;srcr=1&amp;searchRequestToken=8b68d2e0-f32c-44df-848c-68bf0f959267&amp;sectionRank=209</t>
  </si>
  <si>
    <t>https://www.jobstreet.com.sg/en/job/project-manager-senior-7383737?fr=J&amp;src=16&amp;srcr=1&amp;searchRequestToken=197b22b8-5e01-4e32-ce7c-131374cde27d&amp;sectionRank=258</t>
  </si>
  <si>
    <t>https://www.jobstreet.com.sg/en/job/project-managersenior-project-manager-digitalisation-transformation-7332650?fr=J&amp;src=16&amp;srcr=1&amp;searchRequestToken=b9dd0296-5721-4ff5-a2c4-04cb9a82bf32&amp;sectionRank=265</t>
  </si>
  <si>
    <t>https://www.jobstreet.com.sg/en/job/senior-project-manager-transportation-fleet-management-systems-up-to-11k-aac-7394420?fr=J&amp;src=16&amp;srcr=1&amp;searchRequestToken=b9dd0296-5721-4ff5-a2c4-04cb9a82bf32&amp;sectionRank=273</t>
  </si>
  <si>
    <t>Project Manager (Infrastructure)</t>
  </si>
  <si>
    <t>https://www.jobstreet.com.sg/en/job/project-manager-infrastructure-7393283?fr=J&amp;src=16&amp;srcr=1&amp;searchRequestToken=b9dd0296-5721-4ff5-a2c4-04cb9a82bf32&amp;sectionRank=276</t>
  </si>
  <si>
    <t>Ackerman Global Search</t>
  </si>
  <si>
    <t>IT Project Manager (Payments)</t>
  </si>
  <si>
    <t>https://www.jobstreet.com.sg/en/job/it-project-manager-payments-7392409?fr=J&amp;src=16&amp;srcr=1&amp;searchRequestToken=b9dd0296-5721-4ff5-a2c4-04cb9a82bf32&amp;sectionRank=277</t>
  </si>
  <si>
    <t>Project Manager (Java)</t>
  </si>
  <si>
    <t>https://www.jobstreet.com.sg/en/job/project-manager-java-7383707?fr=J&amp;src=16&amp;srcr=1&amp;searchRequestToken=b9dd0296-5721-4ff5-a2c4-04cb9a82bf32&amp;sectionRank=278</t>
  </si>
  <si>
    <t>technical manager</t>
    <phoneticPr fontId="1" type="noConversion"/>
  </si>
  <si>
    <t>Technical Manager - (00865)</t>
  </si>
  <si>
    <t>https://www.jobstreet.com.sg/en/job/technical-manager-00865-7388632?fr=21&amp;src=16&amp;srcr=12&amp;searchRequestToken=cd475164-382d-4ab7-93cd-e297320cc438&amp;sectionRank=32</t>
  </si>
  <si>
    <t>Technical Manager @ Tuas (Ref: WG15)</t>
  </si>
  <si>
    <t>https://www.jobstreet.com.sg/en/job/technical-manager-tuas-ref-wg15-7388318?fr=21&amp;src=16&amp;srcr=12&amp;searchRequestToken=3c35fa12-c85d-412d-b018-b2aa9b5de365&amp;sectionRank=49</t>
  </si>
  <si>
    <t>E-Cruit Team Pte Ltd</t>
  </si>
  <si>
    <t>TECHNICAL MANAGER WITH CAR-HEAVY VEHICLES-JOO KOON</t>
  </si>
  <si>
    <t>https://www.jobstreet.com.sg/en/job/technical-manager-with-car-heavy-vehicles-joo-koon-7381693?fr=21&amp;src=16&amp;srcr=12&amp;searchRequestToken=3c35fa12-c85d-412d-b018-b2aa9b5de365&amp;sectionRank=50</t>
  </si>
  <si>
    <t>https://www.jobstreet.com.sg/en/job/technical-manager-00865-7450565?fr=21&amp;src=16&amp;srcr=12&amp;searchRequestToken=9eb3d41d-ad6f-4d5d-d023-cc2478ec847b&amp;sectionRank=3</t>
  </si>
  <si>
    <t>C&amp;S Engineer / Technical Manager (5.5Day+A1Main Con) New Build</t>
  </si>
  <si>
    <t>https://www.jobstreet.com.sg/en/job/cs-engineer-technical-manager-55daya1main-con-new-build-7393907?fr=21&amp;src=16&amp;srcr=12&amp;searchRequestToken=3c35fa12-c85d-412d-b018-b2aa9b5de365&amp;sectionRank=47</t>
  </si>
  <si>
    <t>Technical Manager / Senior Solution Architect (Ref 23175)</t>
  </si>
  <si>
    <t>https://www.jobstreet.com.sg/en/job/technical-manager-senior-solution-architect-ref-23175-7435203?fr=21&amp;src=16&amp;srcr=12&amp;searchRequestToken=9eb3d41d-ad6f-4d5d-d023-cc2478ec847b&amp;sectionRank=18</t>
  </si>
  <si>
    <t>$6K / Axles Technical Manager / German MNC / West</t>
  </si>
  <si>
    <t>https://www.jobstreet.com.sg/en/job/6kaxles-technical-managergerman-mncwest-7421416?fr=21&amp;src=16&amp;srcr=12&amp;searchRequestToken=cd475164-382d-4ab7-93cd-e297320cc438&amp;sectionRank=34</t>
  </si>
  <si>
    <t>Technical Manager ( FMCG / East / 5 Days / $4000-$5000)</t>
  </si>
  <si>
    <t>https://www.jobstreet.com.sg/en/job/technical-manager-fmcg-east-5-days-4000-5000-7390586?fr=21&amp;src=16&amp;srcr=12&amp;searchRequestToken=3c35fa12-c85d-412d-b018-b2aa9b5de365&amp;sectionRank=48</t>
  </si>
  <si>
    <t>Technical Manager (Architecting Solution / Vendor Management)</t>
  </si>
  <si>
    <t>https://www.jobstreet.com.sg/en/job/technical-manager-architecting-solution-vendor-management-7440977?fr=21&amp;src=16&amp;srcr=12&amp;searchRequestToken=9eb3d41d-ad6f-4d5d-d023-cc2478ec847b&amp;sectionRank=9</t>
  </si>
  <si>
    <t>Technical Manager</t>
  </si>
  <si>
    <t>https://www.jobstreet.com.sg/en/job/technical-manager-7423288?fr=21&amp;src=16&amp;srcr=12&amp;searchRequestToken=9eb3d41d-ad6f-4d5d-d023-cc2478ec847b&amp;sectionRank=20</t>
  </si>
  <si>
    <t>Technical Manager | Heavy Vehicle | West</t>
  </si>
  <si>
    <t>https://www.jobstreet.com.sg/en/job/technical-manager-heavy-vehicle-west-7453085?fr=21&amp;src=16&amp;srcr=12&amp;searchRequestToken=9eb3d41d-ad6f-4d5d-d023-cc2478ec847b&amp;sectionRank=1</t>
  </si>
  <si>
    <t>Technical Manager ( Audio &amp; Video)</t>
  </si>
  <si>
    <t>https://www.jobstreet.com.sg/en/job/technical-manager-audio-video-7344905?fr=21&amp;src=16&amp;srcr=12&amp;searchRequestToken=cd475164-382d-4ab7-93cd-e297320cc438&amp;sectionRank=39</t>
  </si>
  <si>
    <t>D.V.I Solutions (S) Pte Ltd</t>
  </si>
  <si>
    <t>Technical Manager, National Digital Identity</t>
  </si>
  <si>
    <t>https://www.jobstreet.com.sg/en/job/technical-manager-national-digital-identity-7449411?fr=21&amp;src=16&amp;srcr=12&amp;searchRequestToken=9eb3d41d-ad6f-4d5d-d023-cc2478ec847b&amp;sectionRank=4</t>
  </si>
  <si>
    <t>Technical Manager (Heavy Automotive component) - DNH</t>
  </si>
  <si>
    <t>https://www.jobstreet.com.sg/en/job/technical-manager-heavy-automotive-component-dnh-7408420?fr=21&amp;src=16&amp;srcr=12&amp;searchRequestToken=9eb3d41d-ad6f-4d5d-d023-cc2478ec847b&amp;sectionRank=11</t>
  </si>
  <si>
    <t>Capita Pte Ltd - Engineering</t>
  </si>
  <si>
    <t>SGD 4,000 - SGD 6,300</t>
  </si>
  <si>
    <t>Technical Manager, SEA - Heavy Vehicle Parts (Job ID:PNG)</t>
  </si>
  <si>
    <t>https://www.jobstreet.com.sg/en/job/technical-manager-sea-heavy-vehicle-parts-job-idpng-7407148?fr=21&amp;src=16&amp;srcr=12&amp;searchRequestToken=9eb3d41d-ad6f-4d5d-d023-cc2478ec847b&amp;sectionRank=13</t>
  </si>
  <si>
    <t>Technical Manager / Mechanical Engineer (Heavy Equipment)-Up to $5500+AWS+VB</t>
  </si>
  <si>
    <t>https://www.jobstreet.com.sg/en/job/technical-manager-mechanical-engineer-heavy-equipment-up-to-5500awsvb-7442634?fr=21&amp;src=16&amp;srcr=12&amp;searchRequestToken=9eb3d41d-ad6f-4d5d-d023-cc2478ec847b&amp;sectionRank=10</t>
  </si>
  <si>
    <t>Technical Manager (Heavy Equipment) - Up to $5500+AWS+VB</t>
  </si>
  <si>
    <t>https://www.jobstreet.com.sg/en/job/technical-manager-heavy-equipment-up-to-5500awsvb-7433814?fr=21&amp;src=16&amp;srcr=12&amp;searchRequestToken=cd475164-382d-4ab7-93cd-e297320cc438&amp;sectionRank=21</t>
  </si>
  <si>
    <t>Technical Manager / Mechanical Engineer(Heavy Equipment) - Up to $5500+AWS+VB</t>
  </si>
  <si>
    <t>https://www.jobstreet.com.sg/en/job/technical-manager-mechanical-engineerheavy-equipment-up-to-5500awsvb-7398978?fr=21&amp;src=16&amp;srcr=12&amp;searchRequestToken=3c35fa12-c85d-412d-b018-b2aa9b5de365&amp;sectionRank=44</t>
  </si>
  <si>
    <t>https://www.jobstreet.com.sg/en/job/technical-manager-software-team-lead-solution-architect-programming-7447699?fr=21&amp;src=16&amp;srcr=12&amp;searchRequestToken=9eb3d41d-ad6f-4d5d-d023-cc2478ec847b&amp;sectionRank=7</t>
  </si>
  <si>
    <t>https://www.jobstreet.com.sg/en/job/technical-manager-software-team-lead-solution-architect-programming-7419080?fr=21&amp;src=16&amp;srcr=12&amp;searchRequestToken=cd475164-382d-4ab7-93cd-e297320cc438&amp;sectionRank=35</t>
  </si>
  <si>
    <t>senior technical manager</t>
    <phoneticPr fontId="1" type="noConversion"/>
  </si>
  <si>
    <t>Technical Manager- Java</t>
  </si>
  <si>
    <t>https://www.jobstreet.com.sg/en/job/technical-manager-java-7438495?fr=21&amp;src=16&amp;srcr=12&amp;searchRequestToken=9eb3d41d-ad6f-4d5d-d023-cc2478ec847b&amp;sectionRank=15</t>
  </si>
  <si>
    <t>Senior Technical Manager (MNC, exp in Instrumentation)</t>
  </si>
  <si>
    <t>https://www.jobstreet.com.sg/en/job/senior-technical-manager-mnc-exp-in-instrumentation-7404616?fr=21&amp;src=16&amp;srcr=12&amp;searchRequestToken=3c35fa12-c85d-412d-b018-b2aa9b5de365&amp;sectionRank=41</t>
  </si>
  <si>
    <t>Senior Engineering Manager / Senior Technical Manager (Maintenance / Electrical)</t>
  </si>
  <si>
    <t>https://www.jobstreet.com.sg/en/job/senior-engineering-manager-senior-technical-manager-maintenance-electrical-7430858?fr=21&amp;src=16&amp;srcr=12&amp;searchRequestToken=cd475164-382d-4ab7-93cd-e297320cc438&amp;sectionRank=22</t>
  </si>
  <si>
    <t>RCUBE Vital Consultancy</t>
  </si>
  <si>
    <t>Senior Engineering Manager / Senior Technical Manager (Maintenance)</t>
  </si>
  <si>
    <t>https://www.jobstreet.com.sg/en/job/senior-engineering-manager-senior-technical-manager-maintenance-7398968?fr=21&amp;src=16&amp;srcr=12&amp;searchRequestToken=3c35fa12-c85d-412d-b018-b2aa9b5de365&amp;sectionRank=42</t>
  </si>
  <si>
    <t>Technical Manager / Surveyor for a Classification Society (based in Shanghai)</t>
  </si>
  <si>
    <t>https://www.jobstreet.com.sg/en/job/technical-manager-surveyor-for-a-classification-society-based-in-shanghai-7418810?fr=21&amp;src=16&amp;srcr=12&amp;searchRequestToken=9eb3d41d-ad6f-4d5d-d023-cc2478ec847b&amp;sectionRank=6</t>
  </si>
  <si>
    <t>Technical Manager - IFS / TM / TLY</t>
  </si>
  <si>
    <t>https://www.jobstreet.com.sg/en/job/technical-manager-ifstmtly-7436448?fr=21&amp;src=16&amp;srcr=12&amp;searchRequestToken=9eb3d41d-ad6f-4d5d-d023-cc2478ec847b&amp;sectionRank=17</t>
  </si>
  <si>
    <t>Assistant Technical Manager - Physical Security (Contract)</t>
  </si>
  <si>
    <t>https://www.jobstreet.com.sg/en/job/assistant-technical-manager-physical-security-contract-7400486?fr=21&amp;src=16&amp;srcr=12&amp;searchRequestToken=cd475164-382d-4ab7-93cd-e297320cc438&amp;sectionRank=23</t>
  </si>
  <si>
    <t>Hitachi Asia Ltd</t>
  </si>
  <si>
    <t>Technical Manager (semiconductor)</t>
  </si>
  <si>
    <t>https://www.jobstreet.com.sg/en/job/technical-manager-semiconductor-7424186?fr=21&amp;src=16&amp;srcr=12&amp;searchRequestToken=cd475164-382d-4ab7-93cd-e297320cc438&amp;sectionRank=31</t>
  </si>
  <si>
    <t>Technical Manager (Mechanical)</t>
  </si>
  <si>
    <t>https://www.jobstreet.com.sg/en/job/technical-manager-mechanical-7413778?fr=21&amp;src=16&amp;srcr=12&amp;searchRequestToken=cd475164-382d-4ab7-93cd-e297320cc438&amp;sectionRank=38</t>
  </si>
  <si>
    <t>Janelle Julius Executive Search Pte Ltd</t>
  </si>
  <si>
    <t>SOC Technical Manager</t>
  </si>
  <si>
    <t>https://www.jobstreet.com.sg/en/job/soc-technical-manager-7448884?fr=21&amp;src=16&amp;srcr=12&amp;searchRequestToken=9eb3d41d-ad6f-4d5d-d023-cc2478ec847b&amp;sectionRank=5</t>
  </si>
  <si>
    <t>Technical Manager (Construction and Civil Engineering)</t>
  </si>
  <si>
    <t>https://www.jobstreet.com.sg/en/job/technical-manager-construction-and-civil-engineering-7364295?fr=21&amp;src=16&amp;srcr=12&amp;searchRequestToken=cd475164-382d-4ab7-93cd-e297320cc438&amp;sectionRank=28</t>
  </si>
  <si>
    <t>Chye Joo Construction Pte Ltd</t>
  </si>
  <si>
    <t>MANAGER / ASSISTANT MANAGER, TECHNICAL</t>
  </si>
  <si>
    <t>https://www.jobstreet.com.sg/en/job/manager-assistant-manager-technical-7438583?fr=21&amp;src=16&amp;srcr=12&amp;searchRequestToken=3c35fa12-c85d-412d-b018-b2aa9b5de365&amp;sectionRank=51</t>
  </si>
  <si>
    <t>Lum Chang Building Contractors Pte Ltd</t>
  </si>
  <si>
    <t>Technical Manager (Food &amp; Non-Food)</t>
  </si>
  <si>
    <t>https://www.jobstreet.com.sg/en/job/technical-manager-food-non-food-7364041?fr=21&amp;src=16&amp;srcr=12&amp;searchRequestToken=cd475164-382d-4ab7-93cd-e297320cc438&amp;sectionRank=29</t>
  </si>
  <si>
    <t>Dairy Farm Group</t>
  </si>
  <si>
    <t>Technical Manager (Offshore)</t>
  </si>
  <si>
    <t>https://www.jobstreet.com.sg/en/job/technical-manager-offshore-7346480?fr=21&amp;src=16&amp;srcr=12&amp;searchRequestToken=cd475164-382d-4ab7-93cd-e297320cc438&amp;sectionRank=37</t>
  </si>
  <si>
    <t>POSH Fleet Services Pte Ltd</t>
  </si>
  <si>
    <t>Technical Manager (Product Development) / Food Safety / East</t>
  </si>
  <si>
    <t>https://www.jobstreet.com.sg/en/job/technical-manager-product-development-food-safety-east-7392711?fr=21&amp;src=16&amp;srcr=12&amp;searchRequestToken=cd475164-382d-4ab7-93cd-e297320cc438&amp;sectionRank=27</t>
  </si>
  <si>
    <t>Food Technical Manager (QA / R&amp;D)</t>
  </si>
  <si>
    <t>https://www.jobstreet.com.sg/en/job/food-technical-manager-qard-7432431?fr=21&amp;src=16&amp;srcr=12&amp;searchRequestToken=cd475164-382d-4ab7-93cd-e297320cc438&amp;sectionRank=25</t>
  </si>
  <si>
    <t>Technical Manager (Precast) _ Job Code:RANL085</t>
  </si>
  <si>
    <t>https://www.jobstreet.com.sg/en/job/technical-manager-precast-job-coderanl085-7425660?fr=21&amp;src=16&amp;srcr=12&amp;searchRequestToken=9eb3d41d-ad6f-4d5d-d023-cc2478ec847b&amp;sectionRank=16</t>
  </si>
  <si>
    <t>Technical Manager (Energy Management / HVAC) - DNH</t>
  </si>
  <si>
    <t>https://www.jobstreet.com.sg/en/job/technical-manager-energy-management-hvac-dnh-7444369?fr=21&amp;src=16&amp;srcr=12&amp;searchRequestToken=9eb3d41d-ad6f-4d5d-d023-cc2478ec847b&amp;sectionRank=2</t>
  </si>
  <si>
    <t>https://www.jobstreet.com.sg/en/job/technical-manager-7396356?fr=21&amp;src=16&amp;srcr=12&amp;searchRequestToken=3c35fa12-c85d-412d-b018-b2aa9b5de365&amp;sectionRank=45</t>
  </si>
  <si>
    <t>One Search Consulting Pte Ltd</t>
  </si>
  <si>
    <t>Laboratory Technical Manager (Oil &amp; Gas) MNC – Jurong Island – Up to S$9000</t>
  </si>
  <si>
    <t>https://www.jobstreet.com.sg/en/job/laboratory-technical-manager-oil-gas-mnc-jurong-island-up-to-s9000-7394752?fr=21&amp;src=16&amp;srcr=12&amp;searchRequestToken=3c35fa12-c85d-412d-b018-b2aa9b5de365&amp;sectionRank=46</t>
  </si>
  <si>
    <t>Technical Lead</t>
  </si>
  <si>
    <t>Senior / Software Development Engineer (Technical Lead / Up to S$4300 / Urgent!)</t>
  </si>
  <si>
    <t>https://www.jobstreet.com.sg/en/job/seniorsoftware-development-engineer-technical-leadup-to-s4300urgent-7414682?fr=21&amp;src=16&amp;srcr=1&amp;searchRequestToken=dbf995cb-5b65-4882-990d-18dcfebbaf0c&amp;sectionRank=39</t>
  </si>
  <si>
    <t>https://www.jobstreet.com.sg/en/job/technical-lead-7431732?fr=21&amp;src=16&amp;srcr=1&amp;searchRequestToken=dbf995cb-5b65-4882-990d-18dcfebbaf0c&amp;sectionRank=29</t>
  </si>
  <si>
    <t>It Tech Lead | Consulting Firm</t>
  </si>
  <si>
    <t>https://www.jobstreet.com.sg/en/job/it-tech-lead-consulting-firm-7400055?fr=21&amp;src=16&amp;srcr=1&amp;searchRequestToken=d4420d44-2c96-4eca-faa8-6ef1b527c3bf&amp;sectionRank=47</t>
  </si>
  <si>
    <t>SGD 4,000 - SGD 4,500</t>
  </si>
  <si>
    <t>OUTSOURCE TECH LEAD  (6-MONTH CONTRACT)</t>
  </si>
  <si>
    <t>https://www.jobstreet.com.sg/en/job/outsource-tech-lead-6-month-contract-7411308?fr=21&amp;src=1&amp;searchRequestToken=67a2c4af-668b-4731-f460-a8df470200b9&amp;sectionRank=14</t>
  </si>
  <si>
    <t>NTC Integration Pte Ltd</t>
  </si>
  <si>
    <t>Outsource Tech Lead</t>
  </si>
  <si>
    <t>https://www.jobstreet.com.sg/en/job/outsource-tech-lead-7414252?fr=21&amp;src=16&amp;srcr=1&amp;searchRequestToken=d4420d44-2c96-4eca-faa8-6ef1b527c3bf&amp;sectionRank=44</t>
  </si>
  <si>
    <t>Technical Lead - 6 Months</t>
  </si>
  <si>
    <t>https://www.jobstreet.com.sg/en/job/technical-lead-6-months-7430929?fr=21&amp;src=1&amp;searchRequestToken=67a2c4af-668b-4731-f460-a8df470200b9&amp;sectionRank=6</t>
  </si>
  <si>
    <t>SGD 4,000 - SGD 7,500</t>
  </si>
  <si>
    <t>Technical Service Lead - (SF00013-210)</t>
  </si>
  <si>
    <t>https://www.jobstreet.com.sg/en/job/technical-service-lead-sf00013-210-7349475?fr=21&amp;src=16&amp;srcr=1&amp;searchRequestToken=d4420d44-2c96-4eca-faa8-6ef1b527c3bf&amp;sectionRank=41</t>
  </si>
  <si>
    <t>Stone Forest IT Pte Ltd</t>
  </si>
  <si>
    <t>IT Technical Lead Java Spring Framework</t>
  </si>
  <si>
    <t>https://www.jobstreet.com.sg/en/job/it-technical-lead-java-spring-framework-7401272?fr=21&amp;src=16&amp;srcr=1&amp;searchRequestToken=dbf995cb-5b65-4882-990d-18dcfebbaf0c&amp;sectionRank=27</t>
  </si>
  <si>
    <t>APAC Technical Lead - 6 Months</t>
  </si>
  <si>
    <t>https://www.jobstreet.com.sg/en/job/apac-technical-lead-6-months-7427645?fr=21&amp;src=1&amp;searchRequestToken=67a2c4af-668b-4731-f460-a8df470200b9&amp;sectionRank=10</t>
  </si>
  <si>
    <t>C# / .Net Technical Lead (Japanese MNC)</t>
  </si>
  <si>
    <t>https://www.jobstreet.com.sg/en/job/c-net-technical-lead-japanese-mnc-7394942?fr=21&amp;src=16&amp;srcr=1&amp;searchRequestToken=d4420d44-2c96-4eca-faa8-6ef1b527c3bf&amp;sectionRank=49</t>
  </si>
  <si>
    <t>Technical Sourcing Lead</t>
  </si>
  <si>
    <t>https://www.jobstreet.com.sg/en/job/technical-sourcing-lead-7410684?fr=21&amp;src=1&amp;searchRequestToken=67a2c4af-668b-4731-f460-a8df470200b9&amp;sectionRank=13</t>
  </si>
  <si>
    <t>AWAK Technologies Pte Ltd</t>
  </si>
  <si>
    <t>SGD 5,500 - SGD 6,500</t>
  </si>
  <si>
    <t>.Net Technical Lead</t>
  </si>
  <si>
    <t>https://www.jobstreet.com.sg/en/job/net-technical-lead-7421852?fr=21&amp;src=16&amp;srcr=1&amp;searchRequestToken=dbf995cb-5b65-4882-990d-18dcfebbaf0c&amp;sectionRank=36</t>
  </si>
  <si>
    <t>SGD 5,500 - SGD 7,000</t>
  </si>
  <si>
    <t>Technical Lead - EABU</t>
  </si>
  <si>
    <t>https://www.jobstreet.com.sg/en/job/technical-lead-eabu-7350564?fr=21&amp;src=16&amp;srcr=1&amp;searchRequestToken=d4420d44-2c96-4eca-faa8-6ef1b527c3bf&amp;sectionRank=43</t>
  </si>
  <si>
    <t>OpenText Tech Lead (Cloud Based) - Min 6 yrs exp</t>
  </si>
  <si>
    <t>https://www.jobstreet.com.sg/en/job/opentext-tech-lead-cloud-based-min-6-yrs-exp-7438895?fr=21&amp;src=16&amp;srcr=1&amp;searchRequestToken=dbf995cb-5b65-4882-990d-18dcfebbaf0c&amp;sectionRank=22</t>
  </si>
  <si>
    <t>DevOps Technical Lead (IT / up to $8k!)</t>
  </si>
  <si>
    <t>https://www.jobstreet.com.sg/en/job/devops-technical-lead-itup-to-8k-7413789?fr=21&amp;src=16&amp;srcr=1&amp;searchRequestToken=d4420d44-2c96-4eca-faa8-6ef1b527c3bf&amp;sectionRank=42</t>
  </si>
  <si>
    <t>SAP ApplicationDevelopment Project Lead / Technical Lead - Based in Singapore</t>
  </si>
  <si>
    <t>https://www.jobstreet.com.sg/en/job/sap-applicationdevelopment-project-leadtechnical-lead-based-in-singapore-7428550?fr=21&amp;src=16&amp;srcr=1&amp;searchRequestToken=dbf995cb-5b65-4882-990d-18dcfebbaf0c&amp;sectionRank=32</t>
  </si>
  <si>
    <t>JobsIT</t>
  </si>
  <si>
    <t>SGD 6,500 - SGD 11,000</t>
  </si>
  <si>
    <t>https://www.jobstreet.com.sg/en/job/technical-manager-software-team-lead-solution-architect-programming-7447699?fr=21&amp;src=1&amp;searchRequestToken=67a2c4af-668b-4731-f460-a8df470200b9&amp;sectionRank=4</t>
  </si>
  <si>
    <t>https://www.jobstreet.com.sg/en/job/technical-manager-software-team-lead-solution-architect-programming-7419080?fr=21&amp;src=16&amp;srcr=1&amp;searchRequestToken=dbf995cb-5b65-4882-990d-18dcfebbaf0c&amp;sectionRank=37</t>
  </si>
  <si>
    <t>AVP - Technical Lead (J2EE, Spring, Cloud)</t>
  </si>
  <si>
    <t>https://www.jobstreet.com.sg/en/job/avp-technical-lead-j2ee-spring-cloud-7442871?fr=21&amp;src=1&amp;searchRequestToken=67a2c4af-668b-4731-f460-a8df470200b9&amp;sectionRank=18</t>
  </si>
  <si>
    <t>SGD 7,000 - SGD 9,100</t>
  </si>
  <si>
    <t>Technical Lead - Digital Transformation</t>
  </si>
  <si>
    <t>https://www.jobstreet.com.sg/en/job/technical-lead-digital-transformation-7434660?fr=21&amp;src=16&amp;srcr=1&amp;searchRequestToken=dbf995cb-5b65-4882-990d-18dcfebbaf0c&amp;sectionRank=26</t>
  </si>
  <si>
    <t>Senior ICT Consultant (Business Analyst &amp; Assistant Outsourcing Manager)</t>
  </si>
  <si>
    <t>https://www.jobstreet.com.sg/en/job/senior-ict-consultant-business-analyst-assistant-outsourcing-manager-7449692?fr=J&amp;src=1&amp;searchRequestToken=bd8ac0ce-ef34-4f0e-b1b5-03a3ae0c1107&amp;sectionRank=1</t>
  </si>
  <si>
    <t>Manager, IT Business Analyst (Hospitality)</t>
  </si>
  <si>
    <t>https://www.jobstreet.com.sg/en/job/manager-it-business-analyst-hospitality-7447737?fr=J&amp;src=1&amp;searchRequestToken=bd8ac0ce-ef34-4f0e-b1b5-03a3ae0c1107&amp;sectionRank=2</t>
  </si>
  <si>
    <t>Resorts World at Sentosa Pte Ltd</t>
  </si>
  <si>
    <t>IT Business Manager, Transformation Office ( Agile, Lean Six Sigma) 7k</t>
  </si>
  <si>
    <t>https://www.jobstreet.com.sg/en/job/it-business-manager-transformation-office-agile-lean-six-sigma-7k-7431201?fr=J&amp;src=1&amp;searchRequestToken=bd8ac0ce-ef34-4f0e-b1b5-03a3ae0c1107&amp;sectionRank=3</t>
  </si>
  <si>
    <t>Assistant Vice President, Business Relationship Manager (1 Year Contract)</t>
  </si>
  <si>
    <t>https://www.jobstreet.com.sg/en/job/assistant-vice-president-business-relationship-manager-1-year-contract-7429910?fr=J&amp;src=1&amp;searchRequestToken=bd8ac0ce-ef34-4f0e-b1b5-03a3ae0c1107&amp;sectionRank=4</t>
  </si>
  <si>
    <t>Business Process Manager</t>
  </si>
  <si>
    <t>https://www.jobstreet.com.sg/en/job/business-process-manager-7429182?fr=J&amp;src=1&amp;searchRequestToken=bd8ac0ce-ef34-4f0e-b1b5-03a3ae0c1107&amp;sectionRank=5</t>
  </si>
  <si>
    <t>Wearnes Automotive Pte. Ltd.</t>
  </si>
  <si>
    <t>IT Business Partner (SAP Project Manager)</t>
  </si>
  <si>
    <t>https://www.jobstreet.com.sg/en/job/it-business-partner-sap-project-manager-7427822?fr=J&amp;src=1&amp;searchRequestToken=bd8ac0ce-ef34-4f0e-b1b5-03a3ae0c1107&amp;sectionRank=6</t>
  </si>
  <si>
    <t>SATAIR Pte Ltd</t>
  </si>
  <si>
    <t>https://www.jobstreet.com.sg/en/job/manager-it-business-analyst-hospitality-7407725?fr=J&amp;src=1&amp;searchRequestToken=bd8ac0ce-ef34-4f0e-b1b5-03a3ae0c1107&amp;sectionRank=7</t>
  </si>
  <si>
    <t>Manager, Business Analyst (Salesforce)</t>
  </si>
  <si>
    <t>https://www.jobstreet.com.sg/en/job/manager-business-analyst-salesforce-7407117?fr=J&amp;src=1&amp;searchRequestToken=bd8ac0ce-ef34-4f0e-b1b5-03a3ae0c1107&amp;sectionRank=8</t>
  </si>
  <si>
    <t>Thermo Fisher Scientific</t>
  </si>
  <si>
    <t>Manager, Business Analyst (JD Edwards)</t>
  </si>
  <si>
    <t>https://www.jobstreet.com.sg/en/job/manager-business-analyst-jd-edwards-7407122?fr=J&amp;src=1&amp;searchRequestToken=bd8ac0ce-ef34-4f0e-b1b5-03a3ae0c1107&amp;sectionRank=9</t>
  </si>
  <si>
    <t>SGD 6,000 - SGD 10,000</t>
  </si>
  <si>
    <t>Senior ICT Consultant – Business Analyst &amp; Assistant Outsourcing Manager</t>
  </si>
  <si>
    <t>https://www.jobstreet.com.sg/en/job/senior-ict-consultant-business-analyst-assistant-outsourcing-manager-7407046?fr=J&amp;src=1&amp;searchRequestToken=bd8ac0ce-ef34-4f0e-b1b5-03a3ae0c1107&amp;sectionRank=10</t>
  </si>
  <si>
    <t>https://www.jobstreet.com.sg/en/job/bank-business-project-manager-4500-6500-7434047?fr=J&amp;src=1&amp;searchRequestToken=bd8ac0ce-ef34-4f0e-b1b5-03a3ae0c1107&amp;sectionRank=11</t>
  </si>
  <si>
    <t>Regional Project Manager I Customer Business Solution I  Supply Chain</t>
  </si>
  <si>
    <t>https://www.jobstreet.com.sg/en/job/regional-project-manager-i-customer-business-solution-i-supply-chain-7432669?fr=J&amp;src=1&amp;searchRequestToken=bd8ac0ce-ef34-4f0e-b1b5-03a3ae0c1107&amp;sectionRank=12</t>
  </si>
  <si>
    <t>Olive Tree International Search</t>
  </si>
  <si>
    <t>Senior Manager, Strategic Account (Business role in IT industry)</t>
  </si>
  <si>
    <t>https://www.jobstreet.com.sg/en/job/senior-manager-strategic-account-business-role-in-it-industry-7422516?fr=J&amp;src=1&amp;searchRequestToken=bd8ac0ce-ef34-4f0e-b1b5-03a3ae0c1107&amp;sectionRank=13</t>
  </si>
  <si>
    <t>Regional Customer Business Solution | Project Manager | Supply  Chain | CY</t>
  </si>
  <si>
    <t>https://www.jobstreet.com.sg/en/job/regional-customer-business-solution-project-manager-supply-chain-cy-7417731?fr=J&amp;src=1&amp;searchRequestToken=bd8ac0ce-ef34-4f0e-b1b5-03a3ae0c1107&amp;sectionRank=14</t>
  </si>
  <si>
    <t>IT Project Manager (Business Analyst / Applications)</t>
  </si>
  <si>
    <t>https://www.jobstreet.com.sg/en/job/it-project-manager-business-analyst-applications-7416202?fr=J&amp;src=1&amp;searchRequestToken=bd8ac0ce-ef34-4f0e-b1b5-03a3ae0c1107&amp;sectionRank=15</t>
  </si>
  <si>
    <t>EMBER RECRUITMENT PTE. LTD</t>
  </si>
  <si>
    <t>Market Relation Manager (Business Development, IT Solutions)</t>
  </si>
  <si>
    <t>https://www.jobstreet.com.sg/en/job/market-relation-manager-business-development-it-solutions-7414713?fr=J&amp;src=1&amp;searchRequestToken=bd8ac0ce-ef34-4f0e-b1b5-03a3ae0c1107&amp;sectionRank=16</t>
  </si>
  <si>
    <t>Sales &amp; Operations / Applications Manager (Business Systems / Processes) - Immediate</t>
  </si>
  <si>
    <t>https://www.jobstreet.com.sg/en/job/sales-operationsapplications-manager-business-systemsprocesses-immediate-7414468?fr=J&amp;src=1&amp;searchRequestToken=bd8ac0ce-ef34-4f0e-b1b5-03a3ae0c1107&amp;sectionRank=17</t>
  </si>
  <si>
    <t>IT Project Manager / IT Business Analyst - J07</t>
  </si>
  <si>
    <t>https://www.jobstreet.com.sg/en/job/it-project-manager-it-business-analyst-j07-7413781?fr=J&amp;src=1&amp;searchRequestToken=bd8ac0ce-ef34-4f0e-b1b5-03a3ae0c1107&amp;sectionRank=18</t>
  </si>
  <si>
    <t>Jobster Pte Ltd (EA 06C5060)</t>
  </si>
  <si>
    <t>SGD 6,000 - SGD 7,300</t>
  </si>
  <si>
    <t>IT Business Analyst cum Junior Project Manager</t>
  </si>
  <si>
    <t>https://www.jobstreet.com.sg/en/job/it-business-analyst-cum-junior-project-manager-7412849?fr=J&amp;src=1&amp;searchRequestToken=bd8ac0ce-ef34-4f0e-b1b5-03a3ae0c1107&amp;sectionRank=19</t>
  </si>
  <si>
    <t>3TOP CONSULTING PTE LTD</t>
  </si>
  <si>
    <t>SGD 3,000 - SGD 5,000</t>
  </si>
  <si>
    <t>Assistant Manager / Manager - Business Intelligence BI and Analytics</t>
  </si>
  <si>
    <t>https://www.jobstreet.com.sg/en/job/assistant-manager-manager-business-intelligence-bi-and-analytics-7407620?fr=J&amp;src=1&amp;searchRequestToken=bd8ac0ce-ef34-4f0e-b1b5-03a3ae0c1107&amp;sectionRank=20</t>
  </si>
  <si>
    <t>Recruit Haus Pte Ltd</t>
  </si>
  <si>
    <t>Senior Engineer</t>
  </si>
  <si>
    <t>Product Development Engineer / Senior Engineer - Software Programming</t>
  </si>
  <si>
    <t>https://www.jobstreet.com.sg/en/job/product-development-engineer-senior-engineer-software-programming-7436227?fr=J&amp;src=16&amp;srcr=1&amp;searchRequestToken=5f93a8d7-214d-4db0-b7f2-437ed38cea47&amp;sectionRank=1</t>
  </si>
  <si>
    <t>RF360 SINGAPORE PTE LTD</t>
  </si>
  <si>
    <t>SGD 3,500 - SGD 5,500</t>
    <phoneticPr fontId="1" type="noConversion"/>
  </si>
  <si>
    <t>Senior Engineer, Security Operations (IT)</t>
  </si>
  <si>
    <t>https://www.jobstreet.com.sg/en/job/senior-engineer-security-operations-it-7437665?fr=J&amp;src=16&amp;srcr=1&amp;searchRequestToken=5f93a8d7-214d-4db0-b7f2-437ed38cea47&amp;sectionRank=2</t>
  </si>
  <si>
    <t>Mediacorp Pte Ltd</t>
  </si>
  <si>
    <t>https://www.jobstreet.com.sg/en/job/senior-engineer-factory-automation-7436032?fr=J&amp;src=16&amp;srcr=1&amp;searchRequestToken=5f93a8d7-214d-4db0-b7f2-437ed38cea47&amp;sectionRank=3</t>
  </si>
  <si>
    <t>R&amp;D Senior Engineer (Manufacturing, MNC, Programming Background)</t>
  </si>
  <si>
    <t>https://www.jobstreet.com.sg/en/job/rd-senior-engineer-manufacturing-mnc-programming-background-7453075?fr=J&amp;src=16&amp;srcr=1&amp;searchRequestToken=5f93a8d7-214d-4db0-b7f2-437ed38cea47&amp;sectionRank=4</t>
  </si>
  <si>
    <t>EBC CONNECT PTE. LTD.</t>
  </si>
  <si>
    <t>Senior / Engineer, Security Operations (IT)</t>
  </si>
  <si>
    <t>https://www.jobstreet.com.sg/en/job/senior-engineer-security-operations-it-7419608?fr=J&amp;src=16&amp;srcr=1&amp;searchRequestToken=5f93a8d7-214d-4db0-b7f2-437ed38cea47&amp;sectionRank=5</t>
  </si>
  <si>
    <t>IT System Engineer / Senior Engineer (Infrastructure) ( East )</t>
  </si>
  <si>
    <t>https://www.jobstreet.com.sg/en/job/it-system-engineer-senior-engineer-infrastructure-east-7417028?fr=J&amp;src=16&amp;srcr=1&amp;searchRequestToken=5f93a8d7-214d-4db0-b7f2-437ed38cea47&amp;sectionRank=6</t>
  </si>
  <si>
    <t>Senior Engineer - DHAT</t>
  </si>
  <si>
    <t>https://www.jobstreet.com.sg/en/job/senior-engineer-dhat-7430783?fr=J&amp;src=16&amp;srcr=1&amp;searchRequestToken=5f93a8d7-214d-4db0-b7f2-437ed38cea47&amp;sectionRank=7</t>
  </si>
  <si>
    <t>IT Software Associate Engineer / Engineer / Senior Engineer ( East)</t>
  </si>
  <si>
    <t>https://www.jobstreet.com.sg/en/job/it-software-associate-engineer-engineer-senior-engineer-east-7445819?fr=J&amp;src=16&amp;srcr=1&amp;searchRequestToken=5f93a8d7-214d-4db0-b7f2-437ed38cea47&amp;sectionRank=8</t>
  </si>
  <si>
    <t>https://www.jobstreet.com.sg/en/job/it-system-engineer-senior-engineer-infrastructure-east-7445818?fr=J&amp;src=16&amp;srcr=1&amp;searchRequestToken=5f93a8d7-214d-4db0-b7f2-437ed38cea47&amp;sectionRank=9</t>
  </si>
  <si>
    <t>https://www.jobstreet.com.sg/en/job/senior-engineer-security-operations-it-7430822?fr=J&amp;src=16&amp;srcr=1&amp;searchRequestToken=5f93a8d7-214d-4db0-b7f2-437ed38cea47&amp;sectionRank=10</t>
  </si>
  <si>
    <t>IT Network Senior Engineer / Engineer</t>
  </si>
  <si>
    <t>https://www.jobstreet.com.sg/en/job/it-network-senior-engineer-engineer-7425966?fr=J&amp;src=16&amp;srcr=1&amp;searchRequestToken=5f93a8d7-214d-4db0-b7f2-437ed38cea47&amp;sectionRank=11</t>
  </si>
  <si>
    <t>Singapore Technologies Engineering Ltd</t>
  </si>
  <si>
    <t>Senior / Engineer, Systems Engineering - (DC0100182-410)</t>
  </si>
  <si>
    <t>https://www.jobstreet.com.sg/en/job/senior-engineer-systems-engineering-dc0100182-410-7427021?fr=J&amp;src=16&amp;srcr=1&amp;searchRequestToken=5f93a8d7-214d-4db0-b7f2-437ed38cea47&amp;sectionRank=12</t>
  </si>
  <si>
    <t>Beaqon Pte Ltd</t>
  </si>
  <si>
    <t>https://www.jobstreet.com.sg/en/job/it-system-engineer-senior-engineer-infrastructure-east-7444751?fr=J&amp;src=16&amp;srcr=1&amp;searchRequestToken=5f93a8d7-214d-4db0-b7f2-437ed38cea47&amp;sectionRank=13</t>
  </si>
  <si>
    <t>Wireless Senior Engineer (CME)</t>
  </si>
  <si>
    <t>https://www.jobstreet.com.sg/en/job/wireless-senior-engineer-cme-7441954?fr=J&amp;src=16&amp;srcr=1&amp;searchRequestToken=5f93a8d7-214d-4db0-b7f2-437ed38cea47&amp;sectionRank=14</t>
  </si>
  <si>
    <t>https://www.jobstreet.com.sg/en/job/senior-engineer-security-operations-it-7443400?fr=J&amp;src=16&amp;srcr=1&amp;searchRequestToken=5f93a8d7-214d-4db0-b7f2-437ed38cea47&amp;sectionRank=15</t>
  </si>
  <si>
    <t>Android / IOS Engineer or Senior Engineer (2 position)</t>
  </si>
  <si>
    <t>https://www.jobstreet.com.sg/en/job/android-ios-engineer-or-senior-engineer-2-position-7407050?fr=J&amp;src=16&amp;srcr=1&amp;searchRequestToken=5f93a8d7-214d-4db0-b7f2-437ed38cea47&amp;sectionRank=16</t>
  </si>
  <si>
    <t>Asia Ezypay Pte Ltd</t>
  </si>
  <si>
    <t>https://www.jobstreet.com.sg/en/job/it-software-associate-engineer-engineer-senior-engineer-east-7402162?fr=J&amp;src=16&amp;srcr=1&amp;searchRequestToken=5f93a8d7-214d-4db0-b7f2-437ed38cea47&amp;sectionRank=17</t>
  </si>
  <si>
    <t>IT Engineer / Senior Engineer (System)  ( Oracle RAC, SQL Server )</t>
  </si>
  <si>
    <t>https://www.jobstreet.com.sg/en/job/it-engineer-senior-engineer-system-oracle-rac-sql-server-7402197?fr=J&amp;src=16&amp;srcr=1&amp;searchRequestToken=5f93a8d7-214d-4db0-b7f2-437ed38cea47&amp;sectionRank=18</t>
  </si>
  <si>
    <t>IT Engineer / Senior Engineer (System)   Big Data technologies</t>
  </si>
  <si>
    <t>https://www.jobstreet.com.sg/en/job/it-engineer-senior-engineer-system-big-data-technologies-7401379?fr=J&amp;src=16&amp;srcr=1&amp;searchRequestToken=5f93a8d7-214d-4db0-b7f2-437ed38cea47&amp;sectionRank=19</t>
  </si>
  <si>
    <t>IT Network Senior Engineer (Infrastructure) ( East )  Solarwind</t>
  </si>
  <si>
    <t>https://www.jobstreet.com.sg/en/job/it-network-senior-engineer-infrastructure-east-solarwind-7401306?fr=J&amp;src=16&amp;srcr=1&amp;searchRequestToken=5f93a8d7-214d-4db0-b7f2-437ed38cea47&amp;sectionRank=20</t>
  </si>
  <si>
    <t>Principal Engineer</t>
    <phoneticPr fontId="1" type="noConversion"/>
  </si>
  <si>
    <t>Temporary Staff / Principal Engineer, Process Engineering</t>
  </si>
  <si>
    <t>https://www.jobstreet.com.sg/en/job/temporary-staff-principal-engineer-process-engineering-4046955/origin/my?fr=J&amp;src=1&amp;searchRequestToken=809d888f-c66e-486d-aa45-31e7236a456d&amp;sectionRank=1</t>
  </si>
  <si>
    <t>WD Media (Malaysia) Sdn Bhd</t>
  </si>
  <si>
    <t>Principal / Senior Software Engineer</t>
  </si>
  <si>
    <t>https://www.jobstreet.com.sg/en/job/principal-senior-software-engineer-7452623?fr=J&amp;src=1&amp;searchRequestToken=809d888f-c66e-486d-aa45-31e7236a456d&amp;sectionRank=2</t>
  </si>
  <si>
    <t>Land Transport Authority (LTA)</t>
  </si>
  <si>
    <t>Senior / Principal Engineer, Radio Planning</t>
  </si>
  <si>
    <t>https://www.jobstreet.com.sg/en/job/seniorprincipal-engineer-radio-planning-7452418?fr=J&amp;src=1&amp;searchRequestToken=809d888f-c66e-486d-aa45-31e7236a456d&amp;sectionRank=3</t>
  </si>
  <si>
    <t>M1 Limited</t>
  </si>
  <si>
    <t>Principal Software Development Engineer</t>
  </si>
  <si>
    <t>https://www.jobstreet.com.sg/en/job/principal-software-development-engineer-7449754?fr=J&amp;src=1&amp;searchRequestToken=809d888f-c66e-486d-aa45-31e7236a456d&amp;sectionRank=4</t>
  </si>
  <si>
    <t>https://www.jobstreet.com.sg/en/job/software-principal-engineer-team-lead-ref-kdmsecdt6-7432676?fr=J&amp;src=1&amp;searchRequestToken=809d888f-c66e-486d-aa45-31e7236a456d&amp;sectionRank=5</t>
  </si>
  <si>
    <t>Robotics Principal Engineer - Ref: KDM / SEC / DT8</t>
  </si>
  <si>
    <t>https://www.jobstreet.com.sg/en/job/robotics-principal-engineer-ref-kdmsecdt8-7432610?fr=J&amp;src=1&amp;searchRequestToken=809d888f-c66e-486d-aa45-31e7236a456d&amp;sectionRank=6</t>
  </si>
  <si>
    <t>Principal Engineer, Linguistics - (1420007001)</t>
  </si>
  <si>
    <t>https://www.jobstreet.com.sg/en/job/principal-engineer-linguistics-1420007001-7446616?fr=J&amp;src=1&amp;searchRequestToken=809d888f-c66e-486d-aa45-31e7236a456d&amp;sectionRank=7</t>
  </si>
  <si>
    <t>Principal / Senior Project Engineer, Broadcast Engineering</t>
  </si>
  <si>
    <t>https://www.jobstreet.com.sg/en/job/principal-senior-project-engineer-broadcast-engineering-7430780?fr=J&amp;src=1&amp;searchRequestToken=809d888f-c66e-486d-aa45-31e7236a456d&amp;sectionRank=8</t>
  </si>
  <si>
    <t>Assistant Network Principal Engineer [Network Infra | up to $8.5K | West] AAC</t>
  </si>
  <si>
    <t>https://www.jobstreet.com.sg/en/job/assistant-network-principal-engineer-network-infra-up-to-85k-west-aac-7445373?fr=J&amp;src=1&amp;searchRequestToken=809d888f-c66e-486d-aa45-31e7236a456d&amp;sectionRank=9</t>
  </si>
  <si>
    <t>Principal Network Automation Engineer - (00AZA)</t>
  </si>
  <si>
    <t>https://www.jobstreet.com.sg/en/job/principal-network-automation-engineer-00aza-7445108?fr=J&amp;src=1&amp;searchRequestToken=809d888f-c66e-486d-aa45-31e7236a456d&amp;sectionRank=10</t>
  </si>
  <si>
    <t>Principal / Lead System Engineer (Infrastructure &amp; Operations) - (00AZ8)</t>
  </si>
  <si>
    <t>https://www.jobstreet.com.sg/en/job/principallead-system-engineer-infrastructure-operations-00az8-7445107?fr=J&amp;src=1&amp;searchRequestToken=809d888f-c66e-486d-aa45-31e7236a456d&amp;sectionRank=11</t>
  </si>
  <si>
    <t>Principal / Senior / Executive Cybersecurity Engineer</t>
  </si>
  <si>
    <t>https://www.jobstreet.com.sg/en/job/principal-senior-executive-cybersecurity-engineer-7442202?fr=J&amp;src=1&amp;searchRequestToken=809d888f-c66e-486d-aa45-31e7236a456d&amp;sectionRank=12</t>
  </si>
  <si>
    <t>Principal / Senior / Executive Cybersecurity Engineer (Security Design &amp; Training)</t>
  </si>
  <si>
    <t>https://www.jobstreet.com.sg/en/job/principal-senior-executive-cybersecurity-engineer-security-design-training-7442183?fr=J&amp;src=1&amp;searchRequestToken=809d888f-c66e-486d-aa45-31e7236a456d&amp;sectionRank=13</t>
  </si>
  <si>
    <t>R&amp;D Principal / Senior Electrical Engineer (Power Electronics)</t>
  </si>
  <si>
    <t>https://www.jobstreet.com.sg/en/job/rd-principal-senior-electrical-engineer-power-electronics-7434650?fr=J&amp;src=1&amp;searchRequestToken=809d888f-c66e-486d-aa45-31e7236a456d&amp;sectionRank=14</t>
  </si>
  <si>
    <t>https://www.jobstreet.com.sg/en/job/assistant-network-principal-engineer-it-network-west-up-to-85k-aac-7432596?fr=J&amp;src=1&amp;searchRequestToken=809d888f-c66e-486d-aa45-31e7236a456d&amp;sectionRank=15</t>
  </si>
  <si>
    <t>Principal / Senior Engineer Software Engineering</t>
  </si>
  <si>
    <t>https://www.jobstreet.com.sg/en/job/principalsenior-engineer-software-engineering-7396037?fr=J&amp;src=1&amp;searchRequestToken=809d888f-c66e-486d-aa45-31e7236a456d&amp;sectionRank=16</t>
  </si>
  <si>
    <t>Principal Firmware Engineer [Central - PERM - Up to $8.5K]</t>
  </si>
  <si>
    <t>https://www.jobstreet.com.sg/en/job/principal-firmware-engineer-central-perm-up-to-85k-7429929?fr=J&amp;src=1&amp;searchRequestToken=809d888f-c66e-486d-aa45-31e7236a456d&amp;sectionRank=17</t>
  </si>
  <si>
    <t>SGD 5,800 - SGD 8,500</t>
  </si>
  <si>
    <t>Assistant Network Principal Engineer [IT Network Infra | West] AAC</t>
  </si>
  <si>
    <t>https://www.jobstreet.com.sg/en/job/assistant-network-principal-engineer-it-network-infra-west-aac-7417615?fr=J&amp;src=1&amp;searchRequestToken=809d888f-c66e-486d-aa45-31e7236a456d&amp;sectionRank=18</t>
  </si>
  <si>
    <t>https://www.jobstreet.com.sg/en/job/principal-firmware-engineer-central-perm-up-to-85k-7413900?fr=J&amp;src=1&amp;searchRequestToken=809d888f-c66e-486d-aa45-31e7236a456d&amp;sectionRank=19</t>
  </si>
  <si>
    <t>Principal Engineer, Linguistics - (1420006001)</t>
  </si>
  <si>
    <t>https://www.jobstreet.com.sg/en/job/principal-engineer-linguistics-1420006001-7408405?fr=J&amp;src=1&amp;searchRequestToken=809d888f-c66e-486d-aa45-31e7236a456d&amp;sectionRank=20</t>
  </si>
  <si>
    <t>Intern</t>
    <phoneticPr fontId="1" type="noConversion"/>
  </si>
  <si>
    <t>Data Engineering Intern</t>
  </si>
  <si>
    <t>https://www.jobstreet.com.sg/en/job/data-engineering-intern-internship-7446034?fr=J&amp;src=12&amp;searchRequestToken=dcb12b10-3cbb-418a-f774-b7c54129abd4&amp;sectionRank=1</t>
  </si>
  <si>
    <t>Embedded Developer Intern</t>
  </si>
  <si>
    <t>https://www.jobstreet.com.sg/en/job/embedded-developer-intern-internship-7446032?fr=J&amp;src=12&amp;searchRequestToken=dcb12b10-3cbb-418a-f774-b7c54129abd4&amp;sectionRank=2</t>
  </si>
  <si>
    <t>Front-End Developer Intern</t>
  </si>
  <si>
    <t>https://www.jobstreet.com.sg/en/job/front-end-developer-intern-internship-7446030?fr=J&amp;src=12&amp;searchRequestToken=dcb12b10-3cbb-418a-f774-b7c54129abd4&amp;sectionRank=3</t>
  </si>
  <si>
    <t>Network Systems Developer Intern</t>
  </si>
  <si>
    <t>https://www.jobstreet.com.sg/en/job/network-systems-developer-intern-internship-7446029?fr=J&amp;src=12&amp;searchRequestToken=dcb12b10-3cbb-418a-f774-b7c54129abd4&amp;sectionRank=4</t>
  </si>
  <si>
    <t>Data Egineer Intern</t>
  </si>
  <si>
    <t>https://www.jobstreet.com.sg/en/job/data-egineer-intern-internship-7445828?fr=J&amp;src=12&amp;searchRequestToken=dcb12b10-3cbb-418a-f774-b7c54129abd4&amp;sectionRank=5</t>
  </si>
  <si>
    <t>Intern  (Digitalization)</t>
  </si>
  <si>
    <t>https://www.jobstreet.com.sg/en/job/intern-digitalization-7411411?fr=J&amp;src=12&amp;searchRequestToken=dcb12b10-3cbb-418a-f774-b7c54129abd4&amp;sectionRank=6</t>
  </si>
  <si>
    <t>DHL Express (Singapore) Pte. Ltd</t>
  </si>
  <si>
    <t>IT Intern (6 Months)</t>
  </si>
  <si>
    <t>https://www.jobstreet.com.sg/en/job/it-intern-6-months-internship-7425910?fr=J&amp;src=12&amp;searchRequestToken=dcb12b10-3cbb-418a-f774-b7c54129abd4&amp;sectionRank=7</t>
  </si>
  <si>
    <t>AET Tankers Pte Ltd</t>
  </si>
  <si>
    <t>Unity Game Development Intern</t>
  </si>
  <si>
    <t>https://www.jobstreet.com.sg/en/job/unity-game-development-intern-internship-7421091?fr=J&amp;src=12&amp;searchRequestToken=dcb12b10-3cbb-418a-f774-b7c54129abd4&amp;sectionRank=8</t>
  </si>
  <si>
    <t>Software Tester Intern</t>
  </si>
  <si>
    <t>https://www.jobstreet.com.sg/en/job/software-tester-intern-internship-7421084?fr=J&amp;src=12&amp;searchRequestToken=dcb12b10-3cbb-418a-f774-b7c54129abd4&amp;sectionRank=9</t>
  </si>
  <si>
    <t>Software Development Intern</t>
  </si>
  <si>
    <t>https://www.jobstreet.com.sg/en/job/software-development-intern-internship-7421053?fr=J&amp;src=12&amp;searchRequestToken=dcb12b10-3cbb-418a-f774-b7c54129abd4&amp;sectionRank=10</t>
  </si>
  <si>
    <t>Internship: Junior SAP Consultant Intern</t>
  </si>
  <si>
    <t>https://www.jobstreet.com.sg/en/job/junior-sap-consultant-intern-4052829/origin/my?fr=J&amp;src=12&amp;searchRequestToken=dcb12b10-3cbb-418a-f774-b7c54129abd4&amp;sectionRank=11</t>
  </si>
  <si>
    <t>IBM Corporation - Singapore</t>
  </si>
  <si>
    <t>Operations and Robotic Process Automation Intern</t>
  </si>
  <si>
    <t>https://www.jobstreet.com.sg/en/job/operations-and-robotic-process-automation-intern-internship-7414149?fr=J&amp;src=12&amp;searchRequestToken=dcb12b10-3cbb-418a-f774-b7c54129abd4&amp;sectionRank=12</t>
  </si>
  <si>
    <t>Software Engineering Intern</t>
  </si>
  <si>
    <t>https://www.jobstreet.com.sg/en/job/software-engineering-intern-internship-7414053?fr=J&amp;src=12&amp;searchRequestToken=dcb12b10-3cbb-418a-f774-b7c54129abd4&amp;sectionRank=13</t>
  </si>
  <si>
    <t>Teacher Aide (Intern) - 5 months</t>
  </si>
  <si>
    <t>https://www.jobstreet.com.sg/en/job/teacher-aide-intern-5-months-7327619?fr=J&amp;src=12&amp;searchRequestToken=dcb12b10-3cbb-418a-f774-b7c54129abd4&amp;sectionRank=14</t>
  </si>
  <si>
    <t>Autism Resource Centre (Singapore) - Pathlight School</t>
  </si>
  <si>
    <t>Software Engineer (Mobile / Web App Development) - 1 year contract</t>
  </si>
  <si>
    <t>https://www.jobstreet.com.sg/en/job/software-engineer-mobileweb-app-development-1-year-contract-7424748?fr=J&amp;src=12&amp;searchRequestToken=dcb12b10-3cbb-418a-f774-b7c54129abd4&amp;sectionRank=15</t>
  </si>
  <si>
    <t>Singapore Institute of Technology</t>
  </si>
  <si>
    <t>Internship - Project (Finance)</t>
  </si>
  <si>
    <t>https://www.jobstreet.com.sg/en/job/project-finance-7447928?fr=J&amp;src=12&amp;searchRequestToken=dcb12b10-3cbb-418a-f774-b7c54129abd4&amp;sectionRank=16</t>
  </si>
  <si>
    <t>NTUC Income Insurance Co-operative Ltd</t>
  </si>
  <si>
    <t>Software Development Internship (Jan to Jun 2020)</t>
  </si>
  <si>
    <t>https://www.jobstreet.com.sg/en/job/software-development-jan-to-jun-2020-7439911?fr=J&amp;src=12&amp;searchRequestToken=dcb12b10-3cbb-418a-f774-b7c54129abd4&amp;sectionRank=17</t>
  </si>
  <si>
    <t>Android Developer</t>
  </si>
  <si>
    <t>https://www.jobstreet.com.sg/en/job/android-developer-7433934?fr=J&amp;src=12&amp;searchRequestToken=dcb12b10-3cbb-418a-f774-b7c54129abd4&amp;sectionRank=18</t>
  </si>
  <si>
    <t>9 mths contract ! Finace Data Migration Assist - Offshore Marine MNC / Beach Road</t>
  </si>
  <si>
    <t>https://www.jobstreet.com.sg/en/job/9-mths-contract-finace-data-migration-assist-offshore-marine-mncbeach-road-7418842?fr=J&amp;src=12&amp;searchRequestToken=dcb12b10-3cbb-418a-f774-b7c54129abd4&amp;sectionRank=19</t>
  </si>
  <si>
    <t>Programme Manager</t>
    <phoneticPr fontId="1" type="noConversion"/>
  </si>
  <si>
    <t>Data Science &amp; AI Programme Manager</t>
  </si>
  <si>
    <t>https://www.jobstreet.com.sg/en/job/data-science-ai-programme-manager-7423723?fr=J&amp;src=1&amp;searchRequestToken=e91bdf0f-c4e3-4341-ae40-b478544fc682&amp;sectionRank=1</t>
  </si>
  <si>
    <t>https://www.jobstreet.com.sg/en/job/snr-programme-manager-systems-7409416?fr=J&amp;src=1&amp;searchRequestToken=e91bdf0f-c4e3-4341-ae40-b478544fc682&amp;sectionRank=2</t>
  </si>
  <si>
    <t>Asst Dir / Snr Asst Dir (Data Sharing Infrastructure Programme Manager)</t>
  </si>
  <si>
    <t>https://www.jobstreet.com.sg/en/job/asst-dirsnr-asst-dir-data-sharing-infrastructure-programme-manager-7358545?fr=J&amp;src=1&amp;searchRequestToken=e91bdf0f-c4e3-4341-ae40-b478544fc682&amp;sectionRank=3</t>
  </si>
  <si>
    <t>MOH Office for Healthcare Transformation Pte Ltd</t>
  </si>
  <si>
    <t>Principal Software Engineer</t>
    <phoneticPr fontId="1" type="noConversion"/>
  </si>
  <si>
    <t>https://www.jobstreet.com.sg/en/job/software-principal-engineer-team-lead-ref-kdmsecdt6-7432676?fr=J&amp;src=1&amp;searchRequestToken=67421260-c507-4080-ba86-99a52b8478ad&amp;sectionRank=1</t>
  </si>
  <si>
    <t>https://www.jobstreet.com.sg/en/job/principal-senior-software-engineer-7452623?fr=J&amp;src=1&amp;searchRequestToken=67421260-c507-4080-ba86-99a52b8478ad&amp;sectionRank=2</t>
  </si>
  <si>
    <t>https://www.jobstreet.com.sg/en/job/principal-software-development-engineer-7449754?fr=J&amp;src=1&amp;searchRequestToken=67421260-c507-4080-ba86-99a52b8478ad&amp;sectionRank=3</t>
  </si>
  <si>
    <t>Sales Director</t>
  </si>
  <si>
    <t>https://www.jobstreet.com.sg/en/job/sales-director-it-solutions-applications-7451763?fr=J&amp;src=1&amp;searchRequestToken=0b1616e3-ea93-42ff-87cd-73e4351918c1&amp;sectionRank=1</t>
  </si>
  <si>
    <t>SGD 6,500 - SGD 8,000</t>
    <phoneticPr fontId="1" type="noConversion"/>
  </si>
  <si>
    <t>Min 10 years (Manager)</t>
    <phoneticPr fontId="1" type="noConversion"/>
  </si>
  <si>
    <t>Senior Software Director</t>
  </si>
  <si>
    <t>Professor</t>
    <phoneticPr fontId="1" type="noConversion"/>
  </si>
  <si>
    <t>COO</t>
    <phoneticPr fontId="1" type="noConversion"/>
  </si>
  <si>
    <t>CTO</t>
    <phoneticPr fontId="1" type="noConversion"/>
  </si>
  <si>
    <t>CIO</t>
    <phoneticPr fontId="1" type="noConversion"/>
  </si>
  <si>
    <t>CEO</t>
    <phoneticPr fontId="1" type="noConversion"/>
  </si>
  <si>
    <t>President</t>
    <phoneticPr fontId="1" type="noConversion"/>
  </si>
  <si>
    <t>Engineer</t>
    <phoneticPr fontId="1" type="noConversion"/>
  </si>
  <si>
    <t>Senior Software Engineer</t>
    <phoneticPr fontId="1" type="noConversion"/>
  </si>
  <si>
    <t>Analyst</t>
    <phoneticPr fontId="1" type="noConversion"/>
  </si>
  <si>
    <t>Senior Analyst</t>
  </si>
  <si>
    <t>Senior Software Manager</t>
  </si>
  <si>
    <t>Senior Sales Engineer</t>
  </si>
  <si>
    <t>Sales Manager</t>
  </si>
  <si>
    <t>Senior Sales Manager</t>
  </si>
  <si>
    <t>SGD 10,000 - SGD 20,000</t>
    <phoneticPr fontId="1" type="noConversion"/>
  </si>
  <si>
    <t>SGD 11,000 - SGD 13,000</t>
    <phoneticPr fontId="1" type="noConversion"/>
  </si>
  <si>
    <t>Manager</t>
    <phoneticPr fontId="1" type="noConversion"/>
  </si>
  <si>
    <t>Operation Manager</t>
    <phoneticPr fontId="1" type="noConversion"/>
  </si>
  <si>
    <t>Senior Presales Consultant</t>
  </si>
  <si>
    <t>Presales Consultant</t>
    <phoneticPr fontId="1" type="noConversion"/>
  </si>
  <si>
    <t>Singapore Academy of Law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</si>
</sst>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rgb="FF1A1A1A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/>
    <xf numFmtId="3" fontId="0" fillId="0" borderId="0" xfId="0" applyNumberFormat="1" applyFill="1" applyAlignment="1" applyProtection="1"/>
    <xf numFmtId="0" fontId="0" fillId="0" borderId="0" xfId="0"/>
    <xf numFmtId="0" fontId="0" fillId="0" borderId="0" xfId="0"/>
    <xf numFmtId="0" fontId="2" fillId="0" borderId="0" xfId="0" applyFont="1"/>
    <xf numFmtId="0" fontId="4" fillId="2" borderId="1" xfId="0" applyNumberFormat="1" applyFont="1" applyFill="1" applyBorder="1" applyAlignment="1" applyProtection="1">
      <alignment vertical="center"/>
    </xf>
    <xf numFmtId="0" fontId="4" fillId="3" borderId="1" xfId="0" applyNumberFormat="1" applyFont="1" applyFill="1" applyBorder="1" applyAlignment="1" applyProtection="1">
      <alignment vertical="center"/>
    </xf>
    <xf numFmtId="176" fontId="0" fillId="0" borderId="0" xfId="0" applyNumberFormat="1"/>
    <xf numFmtId="176" fontId="4" fillId="2" borderId="1" xfId="0" applyNumberFormat="1" applyFont="1" applyFill="1" applyBorder="1" applyAlignment="1" applyProtection="1">
      <alignment vertical="center"/>
    </xf>
    <xf numFmtId="176" fontId="3" fillId="0" borderId="0" xfId="0" applyNumberFormat="1" applyFont="1" applyAlignment="1">
      <alignment vertical="top"/>
    </xf>
    <xf numFmtId="176" fontId="0" fillId="0" borderId="0" xfId="0" applyNumberFormat="1" applyFill="1" applyAlignment="1" applyProtection="1"/>
    <xf numFmtId="0" fontId="0" fillId="4" borderId="0" xfId="0" applyFill="1"/>
    <xf numFmtId="3" fontId="0" fillId="4" borderId="0" xfId="0" applyNumberFormat="1" applyFill="1"/>
    <xf numFmtId="3" fontId="0" fillId="0" borderId="0" xfId="0" applyNumberFormat="1"/>
    <xf numFmtId="176" fontId="3" fillId="4" borderId="0" xfId="0" applyNumberFormat="1" applyFont="1" applyFill="1" applyAlignment="1">
      <alignment vertical="top"/>
    </xf>
    <xf numFmtId="0" fontId="5" fillId="4" borderId="0" xfId="0" applyFont="1" applyFill="1"/>
    <xf numFmtId="0" fontId="5" fillId="5" borderId="0" xfId="0" applyFont="1" applyFill="1"/>
    <xf numFmtId="0" fontId="0" fillId="4" borderId="0" xfId="0" applyNumberFormat="1" applyFill="1" applyAlignment="1" applyProtection="1"/>
    <xf numFmtId="3" fontId="0" fillId="4" borderId="0" xfId="0" applyNumberFormat="1" applyFill="1" applyAlignment="1" applyProtection="1"/>
    <xf numFmtId="0" fontId="6" fillId="5" borderId="1" xfId="0" applyNumberFormat="1" applyFont="1" applyFill="1" applyBorder="1" applyAlignment="1" applyProtection="1">
      <alignment vertical="center"/>
    </xf>
    <xf numFmtId="0" fontId="5" fillId="5" borderId="0" xfId="0" applyNumberFormat="1" applyFont="1" applyFill="1" applyAlignment="1" applyProtection="1"/>
    <xf numFmtId="0" fontId="5" fillId="4" borderId="0" xfId="0" applyNumberFormat="1" applyFont="1" applyFill="1" applyAlignment="1" applyProtection="1"/>
    <xf numFmtId="0" fontId="5" fillId="5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0" fillId="6" borderId="0" xfId="0" applyNumberFormat="1" applyFill="1" applyAlignment="1" applyProtection="1"/>
    <xf numFmtId="3" fontId="0" fillId="6" borderId="0" xfId="0" applyNumberFormat="1" applyFill="1"/>
    <xf numFmtId="0" fontId="0" fillId="6" borderId="0" xfId="0" applyFill="1"/>
    <xf numFmtId="0" fontId="4" fillId="2" borderId="1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21"/>
  <sheetViews>
    <sheetView tabSelected="1" zoomScale="40" zoomScaleNormal="40" workbookViewId="0">
      <pane ySplit="1" topLeftCell="A862" activePane="bottomLeft" state="frozen"/>
      <selection pane="bottomLeft" activeCell="B503" sqref="B503"/>
    </sheetView>
  </sheetViews>
  <sheetFormatPr defaultColWidth="15.75" defaultRowHeight="14.25" x14ac:dyDescent="0.2"/>
  <cols>
    <col min="1" max="1" width="25.875" style="22" customWidth="1"/>
    <col min="2" max="2" width="7.125" style="1" customWidth="1"/>
    <col min="3" max="3" width="7.5" style="1" customWidth="1"/>
    <col min="4" max="4" width="4.375" style="12" customWidth="1"/>
    <col min="5" max="5" width="1.125" style="1" customWidth="1"/>
    <col min="6" max="6" width="1" style="1" customWidth="1"/>
    <col min="7" max="7" width="28.375" style="1" customWidth="1"/>
    <col min="8" max="8" width="3.625" style="1" customWidth="1"/>
    <col min="9" max="9" width="15.125" style="1" customWidth="1"/>
    <col min="10" max="10" width="21.25" style="1" customWidth="1"/>
    <col min="11" max="11" width="30.5" style="1" customWidth="1"/>
    <col min="12" max="85" width="6.75" style="1" customWidth="1"/>
    <col min="86" max="16384" width="15.75" style="1"/>
  </cols>
  <sheetData>
    <row r="1" spans="1:39" s="29" customFormat="1" ht="15.75" thickTop="1" thickBot="1" x14ac:dyDescent="0.25">
      <c r="A1" s="21" t="s">
        <v>25</v>
      </c>
      <c r="B1" s="7" t="s">
        <v>266</v>
      </c>
      <c r="C1" s="7" t="s">
        <v>267</v>
      </c>
      <c r="D1" s="10" t="s">
        <v>66</v>
      </c>
      <c r="E1" s="7" t="s">
        <v>26</v>
      </c>
      <c r="F1" s="7" t="s">
        <v>27</v>
      </c>
      <c r="G1" s="8" t="s">
        <v>31</v>
      </c>
      <c r="H1" s="8" t="s">
        <v>32</v>
      </c>
      <c r="I1" s="8" t="s">
        <v>28</v>
      </c>
      <c r="J1" s="8" t="s">
        <v>29</v>
      </c>
      <c r="K1" s="8" t="s">
        <v>30</v>
      </c>
    </row>
    <row r="2" spans="1:39" ht="15" thickTop="1" x14ac:dyDescent="0.2">
      <c r="A2" s="22" t="s">
        <v>1734</v>
      </c>
      <c r="B2" s="3">
        <v>2875</v>
      </c>
      <c r="C2" s="3">
        <v>3750</v>
      </c>
      <c r="D2" s="11">
        <f t="array" ref="D2">-LOOKUP(0,-MID(K2,MIN(FIND(ROW($1:$10)-1,K2&amp;1/17)),ROW($1:$9)))</f>
        <v>1</v>
      </c>
      <c r="E2" s="3"/>
      <c r="F2" s="3"/>
      <c r="G2" s="5" t="s">
        <v>506</v>
      </c>
      <c r="H2" s="5" t="s">
        <v>507</v>
      </c>
      <c r="I2" s="5" t="s">
        <v>5</v>
      </c>
      <c r="J2" s="5" t="s">
        <v>9</v>
      </c>
      <c r="K2" s="5" t="s">
        <v>508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x14ac:dyDescent="0.2">
      <c r="A3" s="22" t="s">
        <v>1734</v>
      </c>
      <c r="B3" s="3">
        <v>2875</v>
      </c>
      <c r="C3" s="3">
        <v>3750</v>
      </c>
      <c r="D3" s="11">
        <f t="array" ref="D3">-LOOKUP(0,-MID(K3,MIN(FIND(ROW($1:$10)-1,K3&amp;1/17)),ROW($1:$9)))</f>
        <v>2</v>
      </c>
      <c r="G3" s="5" t="s">
        <v>509</v>
      </c>
      <c r="H3" s="5" t="s">
        <v>510</v>
      </c>
      <c r="I3" s="5" t="s">
        <v>511</v>
      </c>
      <c r="J3" s="5" t="s">
        <v>122</v>
      </c>
      <c r="K3" s="5" t="s">
        <v>512</v>
      </c>
    </row>
    <row r="4" spans="1:39" x14ac:dyDescent="0.2">
      <c r="A4" s="22" t="s">
        <v>1734</v>
      </c>
      <c r="B4" s="3">
        <v>2875</v>
      </c>
      <c r="C4" s="3">
        <v>3750</v>
      </c>
      <c r="D4" s="11">
        <v>2</v>
      </c>
      <c r="G4" s="5" t="s">
        <v>513</v>
      </c>
      <c r="H4" s="5" t="s">
        <v>514</v>
      </c>
      <c r="I4" s="5" t="s">
        <v>515</v>
      </c>
      <c r="J4" s="5" t="s">
        <v>9</v>
      </c>
      <c r="K4" s="5" t="s">
        <v>2</v>
      </c>
    </row>
    <row r="5" spans="1:39" x14ac:dyDescent="0.2">
      <c r="A5" s="22" t="s">
        <v>1734</v>
      </c>
      <c r="B5" s="3">
        <v>3500</v>
      </c>
      <c r="C5" s="3">
        <v>4000</v>
      </c>
      <c r="D5" s="11">
        <v>2</v>
      </c>
      <c r="G5" s="5" t="s">
        <v>516</v>
      </c>
      <c r="H5" s="5" t="s">
        <v>517</v>
      </c>
      <c r="I5" s="5" t="s">
        <v>44</v>
      </c>
      <c r="J5" s="5" t="s">
        <v>518</v>
      </c>
      <c r="K5" s="5" t="s">
        <v>2</v>
      </c>
    </row>
    <row r="6" spans="1:39" x14ac:dyDescent="0.2">
      <c r="A6" s="22" t="s">
        <v>1734</v>
      </c>
      <c r="B6" s="3">
        <v>2000</v>
      </c>
      <c r="C6" s="3">
        <v>3500</v>
      </c>
      <c r="D6" s="11">
        <v>2</v>
      </c>
      <c r="G6" s="5" t="s">
        <v>519</v>
      </c>
      <c r="H6" s="5" t="s">
        <v>520</v>
      </c>
      <c r="I6" s="5" t="s">
        <v>521</v>
      </c>
      <c r="J6" s="5" t="s">
        <v>522</v>
      </c>
      <c r="K6" s="5" t="s">
        <v>2</v>
      </c>
    </row>
    <row r="7" spans="1:39" x14ac:dyDescent="0.2">
      <c r="A7" s="22" t="s">
        <v>1734</v>
      </c>
      <c r="B7" s="3">
        <v>2875</v>
      </c>
      <c r="C7" s="3">
        <v>3750</v>
      </c>
      <c r="D7" s="11">
        <v>2</v>
      </c>
      <c r="G7" s="5" t="s">
        <v>516</v>
      </c>
      <c r="H7" s="5" t="s">
        <v>523</v>
      </c>
      <c r="I7" s="5" t="s">
        <v>44</v>
      </c>
      <c r="J7" s="5" t="s">
        <v>6</v>
      </c>
      <c r="K7" s="5" t="s">
        <v>2</v>
      </c>
    </row>
    <row r="8" spans="1:39" x14ac:dyDescent="0.2">
      <c r="A8" s="22" t="s">
        <v>1734</v>
      </c>
      <c r="B8" s="3">
        <v>2875</v>
      </c>
      <c r="C8" s="3">
        <v>3750</v>
      </c>
      <c r="D8" s="11">
        <f t="array" ref="D8">-LOOKUP(0,-MID(K8,MIN(FIND(ROW($1:$10)-1,K8&amp;1/17)),ROW($1:$9)))</f>
        <v>2</v>
      </c>
      <c r="G8" s="5" t="s">
        <v>524</v>
      </c>
      <c r="H8" s="5" t="s">
        <v>525</v>
      </c>
      <c r="I8" s="5" t="s">
        <v>526</v>
      </c>
      <c r="J8" s="5" t="s">
        <v>9</v>
      </c>
      <c r="K8" s="5" t="s">
        <v>91</v>
      </c>
    </row>
    <row r="9" spans="1:39" x14ac:dyDescent="0.2">
      <c r="A9" s="22" t="s">
        <v>1734</v>
      </c>
      <c r="B9" s="3">
        <v>2875</v>
      </c>
      <c r="C9" s="3">
        <v>3750</v>
      </c>
      <c r="D9" s="11">
        <f t="array" ref="D9">-LOOKUP(0,-MID(K9,MIN(FIND(ROW($1:$10)-1,K9&amp;1/17)),ROW($1:$9)))</f>
        <v>1</v>
      </c>
      <c r="G9" s="5" t="s">
        <v>527</v>
      </c>
      <c r="H9" s="5" t="s">
        <v>528</v>
      </c>
      <c r="I9" s="5" t="s">
        <v>312</v>
      </c>
      <c r="J9" s="5" t="s">
        <v>6</v>
      </c>
      <c r="K9" s="5" t="s">
        <v>70</v>
      </c>
    </row>
    <row r="10" spans="1:39" x14ac:dyDescent="0.2">
      <c r="A10" s="22" t="s">
        <v>1734</v>
      </c>
      <c r="B10" s="3">
        <v>2875</v>
      </c>
      <c r="C10" s="3">
        <v>3750</v>
      </c>
      <c r="D10" s="11">
        <v>2</v>
      </c>
      <c r="G10" s="5" t="s">
        <v>529</v>
      </c>
      <c r="H10" s="5" t="s">
        <v>530</v>
      </c>
      <c r="I10" s="5" t="s">
        <v>531</v>
      </c>
      <c r="J10" s="5" t="s">
        <v>6</v>
      </c>
      <c r="K10" s="5" t="s">
        <v>199</v>
      </c>
    </row>
    <row r="11" spans="1:39" x14ac:dyDescent="0.2">
      <c r="A11" s="22" t="s">
        <v>1734</v>
      </c>
      <c r="B11" s="3">
        <v>2875</v>
      </c>
      <c r="C11" s="3">
        <v>3750</v>
      </c>
      <c r="D11" s="11">
        <v>2</v>
      </c>
      <c r="G11" s="5" t="s">
        <v>532</v>
      </c>
      <c r="H11" s="5" t="s">
        <v>533</v>
      </c>
      <c r="I11" s="5" t="s">
        <v>534</v>
      </c>
      <c r="J11" s="5" t="s">
        <v>6</v>
      </c>
      <c r="K11" s="5" t="s">
        <v>199</v>
      </c>
    </row>
    <row r="12" spans="1:39" x14ac:dyDescent="0.2">
      <c r="A12" s="22" t="s">
        <v>1734</v>
      </c>
      <c r="B12" s="3">
        <v>2875</v>
      </c>
      <c r="C12" s="3">
        <v>3750</v>
      </c>
      <c r="D12" s="11">
        <v>2</v>
      </c>
      <c r="G12" s="5" t="s">
        <v>535</v>
      </c>
      <c r="H12" s="5" t="s">
        <v>536</v>
      </c>
      <c r="I12" s="5" t="s">
        <v>534</v>
      </c>
      <c r="J12" s="5" t="s">
        <v>6</v>
      </c>
      <c r="K12" s="5" t="s">
        <v>199</v>
      </c>
    </row>
    <row r="13" spans="1:39" x14ac:dyDescent="0.2">
      <c r="A13" s="22" t="s">
        <v>1734</v>
      </c>
      <c r="B13" s="3">
        <v>2875</v>
      </c>
      <c r="C13" s="3">
        <v>3750</v>
      </c>
      <c r="D13" s="11">
        <f t="array" ref="D13">-LOOKUP(0,-MID(K13,MIN(FIND(ROW($1:$10)-1,K13&amp;1/17)),ROW($1:$9)))</f>
        <v>1</v>
      </c>
      <c r="G13" s="5" t="s">
        <v>537</v>
      </c>
      <c r="H13" s="5" t="s">
        <v>538</v>
      </c>
      <c r="I13" s="5" t="s">
        <v>6</v>
      </c>
      <c r="J13" s="5" t="s">
        <v>9</v>
      </c>
      <c r="K13" s="5" t="s">
        <v>70</v>
      </c>
    </row>
    <row r="14" spans="1:39" x14ac:dyDescent="0.2">
      <c r="A14" s="22" t="s">
        <v>1734</v>
      </c>
      <c r="B14" s="3">
        <v>2875</v>
      </c>
      <c r="C14" s="3">
        <v>3750</v>
      </c>
      <c r="D14" s="11">
        <f t="array" ref="D14">-LOOKUP(0,-MID(K14,MIN(FIND(ROW($1:$10)-1,K14&amp;1/17)),ROW($1:$9)))</f>
        <v>3</v>
      </c>
      <c r="G14" s="5" t="s">
        <v>539</v>
      </c>
      <c r="H14" s="5" t="s">
        <v>540</v>
      </c>
      <c r="I14" s="5" t="s">
        <v>541</v>
      </c>
      <c r="J14" s="5" t="s">
        <v>14</v>
      </c>
      <c r="K14" s="5" t="s">
        <v>99</v>
      </c>
    </row>
    <row r="15" spans="1:39" x14ac:dyDescent="0.2">
      <c r="A15" s="22" t="s">
        <v>1734</v>
      </c>
      <c r="B15" s="3">
        <v>2875</v>
      </c>
      <c r="C15" s="3">
        <v>3750</v>
      </c>
      <c r="D15" s="11">
        <f t="array" ref="D15">-LOOKUP(0,-MID(K15,MIN(FIND(ROW($1:$10)-1,K15&amp;1/17)),ROW($1:$9)))</f>
        <v>2</v>
      </c>
      <c r="G15" s="5" t="s">
        <v>542</v>
      </c>
      <c r="H15" s="5" t="s">
        <v>543</v>
      </c>
      <c r="I15" s="5" t="s">
        <v>544</v>
      </c>
      <c r="J15" s="5" t="s">
        <v>9</v>
      </c>
      <c r="K15" s="5" t="s">
        <v>91</v>
      </c>
    </row>
    <row r="16" spans="1:39" x14ac:dyDescent="0.2">
      <c r="A16" s="22" t="s">
        <v>1734</v>
      </c>
      <c r="B16" s="3">
        <v>2875</v>
      </c>
      <c r="C16" s="3">
        <v>3750</v>
      </c>
      <c r="D16" s="11">
        <f t="array" ref="D16">-LOOKUP(0,-MID(K16,MIN(FIND(ROW($1:$10)-1,K16&amp;1/17)),ROW($1:$9)))</f>
        <v>1</v>
      </c>
      <c r="G16" s="5" t="s">
        <v>545</v>
      </c>
      <c r="H16" s="5" t="s">
        <v>546</v>
      </c>
      <c r="I16" s="5" t="s">
        <v>312</v>
      </c>
      <c r="J16" s="5" t="s">
        <v>9</v>
      </c>
      <c r="K16" s="5" t="s">
        <v>70</v>
      </c>
    </row>
    <row r="17" spans="1:69" x14ac:dyDescent="0.2">
      <c r="A17" s="22" t="s">
        <v>1734</v>
      </c>
      <c r="B17" s="3">
        <v>3000</v>
      </c>
      <c r="C17" s="3">
        <v>3500</v>
      </c>
      <c r="D17" s="11">
        <f t="array" ref="D17">-LOOKUP(0,-MID(K17,MIN(FIND(ROW($1:$10)-1,K17&amp;1/17)),ROW($1:$9)))</f>
        <v>1</v>
      </c>
      <c r="G17" s="5" t="s">
        <v>547</v>
      </c>
      <c r="H17" s="5" t="s">
        <v>548</v>
      </c>
      <c r="I17" s="5" t="s">
        <v>69</v>
      </c>
      <c r="J17" s="5" t="s">
        <v>411</v>
      </c>
      <c r="K17" s="5" t="s">
        <v>70</v>
      </c>
    </row>
    <row r="18" spans="1:69" x14ac:dyDescent="0.2">
      <c r="A18" s="22" t="s">
        <v>1734</v>
      </c>
      <c r="B18" s="3">
        <v>2875</v>
      </c>
      <c r="C18" s="3">
        <v>3750</v>
      </c>
      <c r="D18" s="11">
        <f t="array" ref="D18">-LOOKUP(0,-MID(K18,MIN(FIND(ROW($1:$10)-1,K18&amp;1/17)),ROW($1:$9)))</f>
        <v>2</v>
      </c>
      <c r="G18" s="5" t="s">
        <v>549</v>
      </c>
      <c r="H18" s="5" t="s">
        <v>550</v>
      </c>
      <c r="I18" s="5" t="s">
        <v>160</v>
      </c>
      <c r="J18" s="5" t="s">
        <v>14</v>
      </c>
      <c r="K18" s="5" t="s">
        <v>91</v>
      </c>
    </row>
    <row r="19" spans="1:69" x14ac:dyDescent="0.2">
      <c r="A19" s="22" t="s">
        <v>1734</v>
      </c>
      <c r="B19" s="3">
        <v>2875</v>
      </c>
      <c r="C19" s="3">
        <v>3750</v>
      </c>
      <c r="D19" s="11">
        <f t="array" ref="D19">-LOOKUP(0,-MID(K19,MIN(FIND(ROW($1:$10)-1,K19&amp;1/17)),ROW($1:$9)))</f>
        <v>3</v>
      </c>
      <c r="G19" s="5" t="s">
        <v>551</v>
      </c>
      <c r="H19" s="5" t="s">
        <v>552</v>
      </c>
      <c r="I19" s="5" t="s">
        <v>553</v>
      </c>
      <c r="J19" s="5" t="s">
        <v>14</v>
      </c>
      <c r="K19" s="5" t="s">
        <v>99</v>
      </c>
    </row>
    <row r="20" spans="1:69" x14ac:dyDescent="0.2">
      <c r="A20" s="22" t="s">
        <v>1734</v>
      </c>
      <c r="B20" s="3">
        <v>2875</v>
      </c>
      <c r="C20" s="3">
        <v>3750</v>
      </c>
      <c r="D20" s="11">
        <f t="array" ref="D20">-LOOKUP(0,-MID(K20,MIN(FIND(ROW($1:$10)-1,K20&amp;1/17)),ROW($1:$9)))</f>
        <v>1</v>
      </c>
      <c r="G20" s="5" t="s">
        <v>537</v>
      </c>
      <c r="H20" s="5" t="s">
        <v>554</v>
      </c>
      <c r="I20" s="5" t="s">
        <v>555</v>
      </c>
      <c r="J20" s="5" t="s">
        <v>9</v>
      </c>
      <c r="K20" s="5" t="s">
        <v>70</v>
      </c>
    </row>
    <row r="21" spans="1:69" x14ac:dyDescent="0.2">
      <c r="A21" s="22" t="s">
        <v>1734</v>
      </c>
      <c r="B21" s="3">
        <v>3000</v>
      </c>
      <c r="C21" s="3">
        <v>4000</v>
      </c>
      <c r="D21" s="11">
        <f t="array" ref="D21">-LOOKUP(0,-MID(K21,MIN(FIND(ROW($1:$10)-1,K21&amp;1/17)),ROW($1:$9)))</f>
        <v>2</v>
      </c>
      <c r="G21" s="5" t="s">
        <v>556</v>
      </c>
      <c r="H21" s="5" t="s">
        <v>557</v>
      </c>
      <c r="I21" s="5" t="s">
        <v>558</v>
      </c>
      <c r="J21" s="5" t="s">
        <v>559</v>
      </c>
      <c r="K21" s="5" t="s">
        <v>65</v>
      </c>
    </row>
    <row r="22" spans="1:69" x14ac:dyDescent="0.2">
      <c r="A22" s="18" t="s">
        <v>812</v>
      </c>
      <c r="B22" s="15"/>
      <c r="C22" s="15"/>
      <c r="D22" s="15"/>
      <c r="E22" s="5"/>
      <c r="F22" s="5"/>
      <c r="G22" s="5" t="s">
        <v>812</v>
      </c>
      <c r="H22" s="5" t="s">
        <v>818</v>
      </c>
      <c r="I22" s="5" t="s">
        <v>819</v>
      </c>
      <c r="J22" s="5" t="s">
        <v>9</v>
      </c>
      <c r="K22" s="5" t="s">
        <v>2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</row>
    <row r="23" spans="1:69" x14ac:dyDescent="0.2">
      <c r="A23" s="18" t="s">
        <v>812</v>
      </c>
      <c r="B23" s="15">
        <v>3000</v>
      </c>
      <c r="C23" s="15">
        <v>6000</v>
      </c>
      <c r="D23" s="15"/>
      <c r="E23" s="5"/>
      <c r="F23" s="5"/>
      <c r="G23" s="5" t="s">
        <v>835</v>
      </c>
      <c r="H23" s="5" t="s">
        <v>836</v>
      </c>
      <c r="I23" s="5" t="s">
        <v>132</v>
      </c>
      <c r="J23" s="5" t="s">
        <v>85</v>
      </c>
      <c r="K23" s="5" t="s">
        <v>2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</row>
    <row r="24" spans="1:69" x14ac:dyDescent="0.2">
      <c r="A24" s="18" t="s">
        <v>812</v>
      </c>
      <c r="B24" s="5"/>
      <c r="C24" s="5"/>
      <c r="D24" s="15"/>
      <c r="E24" s="5"/>
      <c r="F24" s="5"/>
      <c r="G24" s="5" t="s">
        <v>843</v>
      </c>
      <c r="H24" s="5" t="s">
        <v>844</v>
      </c>
      <c r="I24" s="5" t="s">
        <v>845</v>
      </c>
      <c r="J24" s="5" t="s">
        <v>6</v>
      </c>
      <c r="K24" s="5" t="s">
        <v>199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</row>
    <row r="25" spans="1:69" x14ac:dyDescent="0.2">
      <c r="A25" s="18" t="s">
        <v>812</v>
      </c>
      <c r="B25" s="5"/>
      <c r="C25" s="5"/>
      <c r="D25" s="15"/>
      <c r="E25" s="5"/>
      <c r="F25" s="5"/>
      <c r="G25" s="5" t="s">
        <v>850</v>
      </c>
      <c r="H25" s="5" t="s">
        <v>851</v>
      </c>
      <c r="I25" s="5" t="s">
        <v>852</v>
      </c>
      <c r="J25" s="5" t="s">
        <v>6</v>
      </c>
      <c r="K25" s="5" t="s">
        <v>199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</row>
    <row r="26" spans="1:69" x14ac:dyDescent="0.2">
      <c r="A26" s="18" t="s">
        <v>812</v>
      </c>
      <c r="B26" s="5"/>
      <c r="C26" s="5"/>
      <c r="D26" s="15"/>
      <c r="E26" s="5"/>
      <c r="F26" s="5"/>
      <c r="G26" s="5" t="s">
        <v>853</v>
      </c>
      <c r="H26" s="5" t="s">
        <v>854</v>
      </c>
      <c r="I26" s="5" t="s">
        <v>855</v>
      </c>
      <c r="J26" s="5" t="s">
        <v>6</v>
      </c>
      <c r="K26" s="5" t="s">
        <v>199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</row>
    <row r="27" spans="1:69" x14ac:dyDescent="0.2">
      <c r="A27" s="18" t="s">
        <v>812</v>
      </c>
      <c r="B27" s="15">
        <v>2300</v>
      </c>
      <c r="C27" s="15">
        <v>2700</v>
      </c>
      <c r="D27" s="15">
        <v>1</v>
      </c>
      <c r="E27" s="5"/>
      <c r="F27" s="5"/>
      <c r="G27" s="5" t="s">
        <v>812</v>
      </c>
      <c r="H27" s="5" t="s">
        <v>826</v>
      </c>
      <c r="I27" s="5" t="s">
        <v>827</v>
      </c>
      <c r="J27" s="5" t="s">
        <v>828</v>
      </c>
      <c r="K27" s="5" t="s">
        <v>508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</row>
    <row r="28" spans="1:69" x14ac:dyDescent="0.2">
      <c r="A28" s="18" t="s">
        <v>812</v>
      </c>
      <c r="B28" s="15"/>
      <c r="C28" s="15"/>
      <c r="D28" s="15">
        <v>1</v>
      </c>
      <c r="E28" s="14"/>
      <c r="F28" s="14"/>
      <c r="G28" s="13" t="s">
        <v>813</v>
      </c>
      <c r="H28" s="13" t="s">
        <v>814</v>
      </c>
      <c r="I28" s="13" t="s">
        <v>5</v>
      </c>
      <c r="J28" s="13" t="s">
        <v>14</v>
      </c>
      <c r="K28" s="13" t="s">
        <v>70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</row>
    <row r="29" spans="1:69" x14ac:dyDescent="0.2">
      <c r="A29" s="18" t="s">
        <v>812</v>
      </c>
      <c r="B29" s="15"/>
      <c r="C29" s="15"/>
      <c r="D29" s="15">
        <v>1</v>
      </c>
      <c r="E29" s="5"/>
      <c r="F29" s="5"/>
      <c r="G29" s="5" t="s">
        <v>862</v>
      </c>
      <c r="H29" s="5" t="s">
        <v>863</v>
      </c>
      <c r="I29" s="5" t="s">
        <v>864</v>
      </c>
      <c r="J29" s="5" t="s">
        <v>14</v>
      </c>
      <c r="K29" s="5" t="s">
        <v>70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</row>
    <row r="30" spans="1:69" x14ac:dyDescent="0.2">
      <c r="A30" s="18" t="s">
        <v>812</v>
      </c>
      <c r="B30" s="15"/>
      <c r="C30" s="15"/>
      <c r="D30" s="15">
        <v>1</v>
      </c>
      <c r="E30" s="5"/>
      <c r="F30" s="5"/>
      <c r="G30" s="5" t="s">
        <v>812</v>
      </c>
      <c r="H30" s="5" t="s">
        <v>839</v>
      </c>
      <c r="I30" s="5" t="s">
        <v>840</v>
      </c>
      <c r="J30" s="5" t="s">
        <v>9</v>
      </c>
      <c r="K30" s="5" t="s">
        <v>70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</row>
    <row r="31" spans="1:69" x14ac:dyDescent="0.2">
      <c r="A31" s="18" t="s">
        <v>812</v>
      </c>
      <c r="B31" s="15">
        <v>2500</v>
      </c>
      <c r="C31" s="15">
        <v>5000</v>
      </c>
      <c r="D31" s="15">
        <v>1</v>
      </c>
      <c r="E31" s="5"/>
      <c r="F31" s="5"/>
      <c r="G31" s="5" t="s">
        <v>829</v>
      </c>
      <c r="H31" s="5" t="s">
        <v>830</v>
      </c>
      <c r="I31" s="5" t="s">
        <v>84</v>
      </c>
      <c r="J31" s="5" t="s">
        <v>54</v>
      </c>
      <c r="K31" s="5" t="s">
        <v>70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</row>
    <row r="32" spans="1:69" x14ac:dyDescent="0.2">
      <c r="A32" s="18" t="s">
        <v>812</v>
      </c>
      <c r="B32" s="15">
        <v>3000</v>
      </c>
      <c r="C32" s="15">
        <v>3500</v>
      </c>
      <c r="D32" s="15">
        <v>1</v>
      </c>
      <c r="E32" s="5"/>
      <c r="F32" s="5"/>
      <c r="G32" s="5" t="s">
        <v>812</v>
      </c>
      <c r="H32" s="5" t="s">
        <v>841</v>
      </c>
      <c r="I32" s="5" t="s">
        <v>842</v>
      </c>
      <c r="J32" s="5" t="s">
        <v>411</v>
      </c>
      <c r="K32" s="5" t="s">
        <v>70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</row>
    <row r="33" spans="1:69" x14ac:dyDescent="0.2">
      <c r="A33" s="18" t="s">
        <v>812</v>
      </c>
      <c r="B33" s="15">
        <v>3200</v>
      </c>
      <c r="C33" s="15">
        <v>4500</v>
      </c>
      <c r="D33" s="15">
        <v>1</v>
      </c>
      <c r="E33" s="5"/>
      <c r="F33" s="5"/>
      <c r="G33" s="5" t="s">
        <v>812</v>
      </c>
      <c r="H33" s="5" t="s">
        <v>859</v>
      </c>
      <c r="I33" s="5" t="s">
        <v>860</v>
      </c>
      <c r="J33" s="5" t="s">
        <v>861</v>
      </c>
      <c r="K33" s="5" t="s">
        <v>70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</row>
    <row r="34" spans="1:69" x14ac:dyDescent="0.2">
      <c r="A34" s="18" t="s">
        <v>812</v>
      </c>
      <c r="B34" s="15">
        <v>4000</v>
      </c>
      <c r="C34" s="15">
        <v>5600</v>
      </c>
      <c r="D34" s="15">
        <v>1</v>
      </c>
      <c r="E34" s="5"/>
      <c r="F34" s="5"/>
      <c r="G34" s="5" t="s">
        <v>848</v>
      </c>
      <c r="H34" s="5" t="s">
        <v>849</v>
      </c>
      <c r="I34" s="5" t="s">
        <v>312</v>
      </c>
      <c r="J34" s="5" t="s">
        <v>113</v>
      </c>
      <c r="K34" s="5" t="s">
        <v>70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</row>
    <row r="35" spans="1:69" x14ac:dyDescent="0.2">
      <c r="A35" s="18" t="s">
        <v>812</v>
      </c>
      <c r="B35" s="15">
        <v>2700</v>
      </c>
      <c r="C35" s="15">
        <v>3700</v>
      </c>
      <c r="D35" s="15">
        <v>2</v>
      </c>
      <c r="E35" s="5"/>
      <c r="F35" s="5"/>
      <c r="G35" s="5" t="s">
        <v>831</v>
      </c>
      <c r="H35" s="5" t="s">
        <v>832</v>
      </c>
      <c r="I35" s="5" t="s">
        <v>833</v>
      </c>
      <c r="J35" s="5" t="s">
        <v>834</v>
      </c>
      <c r="K35" s="5" t="s">
        <v>91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</row>
    <row r="36" spans="1:69" x14ac:dyDescent="0.2">
      <c r="A36" s="18" t="s">
        <v>812</v>
      </c>
      <c r="B36" s="15">
        <v>3000</v>
      </c>
      <c r="C36" s="15">
        <v>3300</v>
      </c>
      <c r="D36" s="15">
        <v>2</v>
      </c>
      <c r="E36" s="5"/>
      <c r="F36" s="5"/>
      <c r="G36" s="5" t="s">
        <v>820</v>
      </c>
      <c r="H36" s="5" t="s">
        <v>821</v>
      </c>
      <c r="I36" s="5" t="s">
        <v>822</v>
      </c>
      <c r="J36" s="5" t="s">
        <v>823</v>
      </c>
      <c r="K36" s="5" t="s">
        <v>91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</row>
    <row r="37" spans="1:69" x14ac:dyDescent="0.2">
      <c r="A37" s="18" t="s">
        <v>812</v>
      </c>
      <c r="B37" s="15">
        <v>3500</v>
      </c>
      <c r="C37" s="15">
        <v>4500</v>
      </c>
      <c r="D37" s="15">
        <v>2</v>
      </c>
      <c r="E37" s="5"/>
      <c r="F37" s="5"/>
      <c r="G37" s="5" t="s">
        <v>824</v>
      </c>
      <c r="H37" s="5" t="s">
        <v>825</v>
      </c>
      <c r="I37" s="5" t="s">
        <v>168</v>
      </c>
      <c r="J37" s="5" t="s">
        <v>321</v>
      </c>
      <c r="K37" s="5" t="s">
        <v>91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</row>
    <row r="38" spans="1:69" x14ac:dyDescent="0.2">
      <c r="A38" s="18" t="s">
        <v>812</v>
      </c>
      <c r="B38" s="15"/>
      <c r="C38" s="15"/>
      <c r="D38" s="15">
        <v>3</v>
      </c>
      <c r="E38" s="5"/>
      <c r="F38" s="5"/>
      <c r="G38" s="5" t="s">
        <v>815</v>
      </c>
      <c r="H38" s="5" t="s">
        <v>816</v>
      </c>
      <c r="I38" s="5" t="s">
        <v>817</v>
      </c>
      <c r="J38" s="5" t="s">
        <v>9</v>
      </c>
      <c r="K38" s="5" t="s">
        <v>99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</row>
    <row r="39" spans="1:69" x14ac:dyDescent="0.2">
      <c r="A39" s="18" t="s">
        <v>812</v>
      </c>
      <c r="B39" s="15"/>
      <c r="C39" s="15"/>
      <c r="D39" s="15">
        <v>5</v>
      </c>
      <c r="E39" s="5"/>
      <c r="F39" s="5"/>
      <c r="G39" s="5" t="s">
        <v>856</v>
      </c>
      <c r="H39" s="5" t="s">
        <v>857</v>
      </c>
      <c r="I39" s="5" t="s">
        <v>858</v>
      </c>
      <c r="J39" s="5" t="s">
        <v>9</v>
      </c>
      <c r="K39" s="5" t="s">
        <v>74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</row>
    <row r="40" spans="1:69" x14ac:dyDescent="0.2">
      <c r="A40" s="18" t="s">
        <v>812</v>
      </c>
      <c r="B40" s="15">
        <v>4000</v>
      </c>
      <c r="C40" s="15">
        <v>5000</v>
      </c>
      <c r="D40" s="15">
        <v>5</v>
      </c>
      <c r="E40" s="5"/>
      <c r="F40" s="5"/>
      <c r="G40" s="5" t="s">
        <v>837</v>
      </c>
      <c r="H40" s="5" t="s">
        <v>838</v>
      </c>
      <c r="I40" s="5" t="s">
        <v>168</v>
      </c>
      <c r="J40" s="5" t="s">
        <v>175</v>
      </c>
      <c r="K40" s="5" t="s">
        <v>74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</row>
    <row r="41" spans="1:69" ht="12" customHeight="1" x14ac:dyDescent="0.2">
      <c r="A41" s="18" t="s">
        <v>812</v>
      </c>
      <c r="B41" s="15">
        <v>6000</v>
      </c>
      <c r="C41" s="15">
        <v>7000</v>
      </c>
      <c r="D41" s="15">
        <v>5</v>
      </c>
      <c r="E41" s="5"/>
      <c r="F41" s="5"/>
      <c r="G41" s="5" t="s">
        <v>846</v>
      </c>
      <c r="H41" s="5" t="s">
        <v>847</v>
      </c>
      <c r="I41" s="5" t="s">
        <v>553</v>
      </c>
      <c r="J41" s="5" t="s">
        <v>654</v>
      </c>
      <c r="K41" s="5" t="s">
        <v>74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</row>
    <row r="42" spans="1:69" x14ac:dyDescent="0.2">
      <c r="A42" s="18" t="s">
        <v>1730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</row>
    <row r="43" spans="1:69" x14ac:dyDescent="0.2">
      <c r="A43" s="18" t="s">
        <v>1730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</row>
    <row r="44" spans="1:69" x14ac:dyDescent="0.2">
      <c r="A44" s="18" t="s">
        <v>1730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</row>
    <row r="45" spans="1:69" x14ac:dyDescent="0.2">
      <c r="A45" s="18" t="s">
        <v>1730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</row>
    <row r="46" spans="1:69" x14ac:dyDescent="0.2">
      <c r="A46" s="18" t="s">
        <v>1730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</row>
    <row r="47" spans="1:69" x14ac:dyDescent="0.2">
      <c r="A47" s="18" t="s">
        <v>1730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</row>
    <row r="48" spans="1:69" x14ac:dyDescent="0.2">
      <c r="A48" s="18" t="s">
        <v>1730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</row>
    <row r="49" spans="1:69" x14ac:dyDescent="0.2">
      <c r="A49" s="18" t="s">
        <v>1730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</row>
    <row r="50" spans="1:69" x14ac:dyDescent="0.2">
      <c r="A50" s="18" t="s">
        <v>1730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</row>
    <row r="51" spans="1:69" x14ac:dyDescent="0.2">
      <c r="A51" s="18" t="s">
        <v>1730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</row>
    <row r="52" spans="1:69" x14ac:dyDescent="0.2">
      <c r="A52" s="18" t="s">
        <v>1730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</row>
    <row r="53" spans="1:69" x14ac:dyDescent="0.2">
      <c r="A53" s="18" t="s">
        <v>1730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</row>
    <row r="54" spans="1:69" x14ac:dyDescent="0.2">
      <c r="A54" s="18" t="s">
        <v>1730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</row>
    <row r="55" spans="1:69" x14ac:dyDescent="0.2">
      <c r="A55" s="18" t="s">
        <v>1730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</row>
    <row r="56" spans="1:69" x14ac:dyDescent="0.2">
      <c r="A56" s="18" t="s">
        <v>1730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</row>
    <row r="57" spans="1:69" x14ac:dyDescent="0.2">
      <c r="A57" s="18" t="s">
        <v>1730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</row>
    <row r="58" spans="1:69" x14ac:dyDescent="0.2">
      <c r="A58" s="18" t="s">
        <v>1730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</row>
    <row r="59" spans="1:69" x14ac:dyDescent="0.2">
      <c r="A59" s="18" t="s">
        <v>1730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</row>
    <row r="60" spans="1:69" x14ac:dyDescent="0.2">
      <c r="A60" s="18" t="s">
        <v>1730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</row>
    <row r="61" spans="1:69" x14ac:dyDescent="0.2">
      <c r="A61" s="18" t="s">
        <v>1730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</row>
    <row r="62" spans="1:69" x14ac:dyDescent="0.2">
      <c r="A62" s="18" t="s">
        <v>1729</v>
      </c>
      <c r="B62" s="5"/>
      <c r="C62" s="5"/>
      <c r="D62" s="5"/>
      <c r="E62" s="5"/>
      <c r="F62" s="5"/>
      <c r="G62"/>
      <c r="H62"/>
      <c r="I62"/>
      <c r="J62"/>
      <c r="K62"/>
      <c r="L62" s="4"/>
      <c r="M62" s="4"/>
      <c r="N62" s="4"/>
      <c r="O62" s="4"/>
      <c r="P62" s="4"/>
      <c r="Q62" s="4"/>
      <c r="R62" s="4"/>
      <c r="S62" s="4"/>
      <c r="T62" s="4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</row>
    <row r="63" spans="1:69" x14ac:dyDescent="0.2">
      <c r="A63" s="18" t="s">
        <v>1729</v>
      </c>
      <c r="B63" s="5"/>
      <c r="C63" s="5"/>
      <c r="D63" s="5"/>
      <c r="E63" s="5"/>
      <c r="F63" s="5"/>
      <c r="G63"/>
      <c r="H63"/>
      <c r="I63"/>
      <c r="J63"/>
      <c r="K63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</row>
    <row r="64" spans="1:69" x14ac:dyDescent="0.2">
      <c r="A64" s="18" t="s">
        <v>1729</v>
      </c>
      <c r="B64" s="5"/>
      <c r="C64" s="5"/>
      <c r="D64" s="5"/>
      <c r="E64" s="5"/>
      <c r="F64" s="5"/>
      <c r="G64"/>
      <c r="H64"/>
      <c r="I64"/>
      <c r="J64"/>
      <c r="K6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</row>
    <row r="65" spans="1:69" x14ac:dyDescent="0.2">
      <c r="A65" s="18" t="s">
        <v>1729</v>
      </c>
      <c r="B65" s="5"/>
      <c r="C65" s="5"/>
      <c r="D65" s="5"/>
      <c r="E65" s="5"/>
      <c r="F65" s="5"/>
      <c r="G65"/>
      <c r="H65"/>
      <c r="I65"/>
      <c r="J65"/>
      <c r="K6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</row>
    <row r="66" spans="1:69" x14ac:dyDescent="0.2">
      <c r="A66" s="18" t="s">
        <v>1729</v>
      </c>
      <c r="B66" s="5"/>
      <c r="C66" s="5"/>
      <c r="D66" s="5"/>
      <c r="E66" s="5"/>
      <c r="F66" s="5"/>
      <c r="G66"/>
      <c r="H66"/>
      <c r="I66"/>
      <c r="J66"/>
      <c r="K6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</row>
    <row r="67" spans="1:69" x14ac:dyDescent="0.2">
      <c r="A67" s="18" t="s">
        <v>1729</v>
      </c>
      <c r="B67" s="5"/>
      <c r="C67" s="5"/>
      <c r="D67" s="5"/>
      <c r="E67" s="5"/>
      <c r="F67" s="5"/>
      <c r="G67"/>
      <c r="H67"/>
      <c r="I67"/>
      <c r="J67"/>
      <c r="K67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</row>
    <row r="68" spans="1:69" x14ac:dyDescent="0.2">
      <c r="A68" s="18" t="s">
        <v>1729</v>
      </c>
      <c r="B68" s="5"/>
      <c r="C68" s="5"/>
      <c r="D68" s="5"/>
      <c r="E68" s="5"/>
      <c r="F68" s="5"/>
      <c r="G68"/>
      <c r="H68"/>
      <c r="I68"/>
      <c r="J68"/>
      <c r="K68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</row>
    <row r="69" spans="1:69" x14ac:dyDescent="0.2">
      <c r="A69" s="18" t="s">
        <v>1729</v>
      </c>
      <c r="B69" s="5"/>
      <c r="C69" s="5"/>
      <c r="D69" s="5"/>
      <c r="E69" s="5"/>
      <c r="F69" s="5"/>
      <c r="G69"/>
      <c r="H69"/>
      <c r="I69"/>
      <c r="J69"/>
      <c r="K69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</row>
    <row r="70" spans="1:69" x14ac:dyDescent="0.2">
      <c r="A70" s="18" t="s">
        <v>1729</v>
      </c>
      <c r="B70" s="5"/>
      <c r="C70" s="5"/>
      <c r="D70" s="5"/>
      <c r="E70" s="5"/>
      <c r="F70" s="5"/>
      <c r="G70"/>
      <c r="H70"/>
      <c r="I70"/>
      <c r="J70"/>
      <c r="K70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</row>
    <row r="71" spans="1:69" x14ac:dyDescent="0.2">
      <c r="A71" s="18" t="s">
        <v>1729</v>
      </c>
      <c r="B71" s="5"/>
      <c r="C71" s="5"/>
      <c r="D71" s="5"/>
      <c r="E71" s="5"/>
      <c r="F71" s="5"/>
      <c r="G71"/>
      <c r="H71"/>
      <c r="I71"/>
      <c r="J71"/>
      <c r="K71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</row>
    <row r="72" spans="1:69" x14ac:dyDescent="0.2">
      <c r="A72" s="18" t="s">
        <v>1729</v>
      </c>
      <c r="B72" s="5"/>
      <c r="C72" s="5"/>
      <c r="D72" s="5"/>
      <c r="E72" s="5"/>
      <c r="F72" s="5"/>
      <c r="G72"/>
      <c r="H72"/>
      <c r="I72"/>
      <c r="J72"/>
      <c r="K72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</row>
    <row r="73" spans="1:69" x14ac:dyDescent="0.2">
      <c r="A73" s="18" t="s">
        <v>1729</v>
      </c>
      <c r="B73" s="5"/>
      <c r="C73" s="5"/>
      <c r="D73" s="5"/>
      <c r="E73" s="5"/>
      <c r="F73" s="5"/>
      <c r="G73"/>
      <c r="H73"/>
      <c r="I73"/>
      <c r="J73"/>
      <c r="K73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</row>
    <row r="74" spans="1:69" x14ac:dyDescent="0.2">
      <c r="A74" s="18" t="s">
        <v>1729</v>
      </c>
      <c r="B74" s="5"/>
      <c r="C74" s="5"/>
      <c r="D74" s="5"/>
      <c r="E74" s="5"/>
      <c r="F74" s="5"/>
      <c r="G74"/>
      <c r="H74"/>
      <c r="I74"/>
      <c r="J74"/>
      <c r="K74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</row>
    <row r="75" spans="1:69" x14ac:dyDescent="0.2">
      <c r="A75" s="18" t="s">
        <v>1729</v>
      </c>
      <c r="B75" s="5"/>
      <c r="C75" s="5"/>
      <c r="D75" s="5"/>
      <c r="E75" s="5"/>
      <c r="F75" s="5"/>
      <c r="G75"/>
      <c r="H75"/>
      <c r="I75"/>
      <c r="J75"/>
      <c r="K7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</row>
    <row r="76" spans="1:69" x14ac:dyDescent="0.2">
      <c r="A76" s="18" t="s">
        <v>1729</v>
      </c>
      <c r="B76" s="5"/>
      <c r="C76" s="5"/>
      <c r="D76" s="5"/>
      <c r="E76" s="5"/>
      <c r="F76" s="5"/>
      <c r="G76"/>
      <c r="H76"/>
      <c r="I76"/>
      <c r="J76"/>
      <c r="K7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</row>
    <row r="77" spans="1:69" x14ac:dyDescent="0.2">
      <c r="A77" s="18" t="s">
        <v>1729</v>
      </c>
      <c r="B77" s="5"/>
      <c r="C77" s="5"/>
      <c r="D77" s="5"/>
      <c r="E77" s="5"/>
      <c r="F77" s="5"/>
      <c r="G77"/>
      <c r="H77"/>
      <c r="I77"/>
      <c r="J77"/>
      <c r="K77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</row>
    <row r="78" spans="1:69" x14ac:dyDescent="0.2">
      <c r="A78" s="18" t="s">
        <v>1729</v>
      </c>
      <c r="B78" s="5"/>
      <c r="C78" s="5"/>
      <c r="D78" s="5"/>
      <c r="E78" s="5"/>
      <c r="F78" s="5"/>
      <c r="G78"/>
      <c r="H78"/>
      <c r="I78"/>
      <c r="J78"/>
      <c r="K78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</row>
    <row r="79" spans="1:69" x14ac:dyDescent="0.2">
      <c r="A79" s="18" t="s">
        <v>1729</v>
      </c>
      <c r="B79" s="5"/>
      <c r="C79" s="5"/>
      <c r="D79" s="5"/>
      <c r="E79" s="5"/>
      <c r="F79" s="5"/>
      <c r="G79"/>
      <c r="H79"/>
      <c r="I79"/>
      <c r="J79"/>
      <c r="K79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</row>
    <row r="80" spans="1:69" x14ac:dyDescent="0.2">
      <c r="A80" s="18" t="s">
        <v>1729</v>
      </c>
      <c r="B80" s="5"/>
      <c r="C80" s="5"/>
      <c r="D80" s="5"/>
      <c r="E80" s="5"/>
      <c r="F80" s="5"/>
      <c r="G80"/>
      <c r="H80"/>
      <c r="I80"/>
      <c r="J80"/>
      <c r="K80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</row>
    <row r="81" spans="1:69" x14ac:dyDescent="0.2">
      <c r="A81" s="18" t="s">
        <v>1729</v>
      </c>
      <c r="B81" s="5"/>
      <c r="C81" s="5"/>
      <c r="D81" s="5"/>
      <c r="E81" s="5"/>
      <c r="F81" s="5"/>
      <c r="G81"/>
      <c r="H81"/>
      <c r="I81"/>
      <c r="J81"/>
      <c r="K81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</row>
    <row r="82" spans="1:69" x14ac:dyDescent="0.2">
      <c r="A82" s="18" t="s">
        <v>1084</v>
      </c>
      <c r="B82" s="15">
        <v>2800</v>
      </c>
      <c r="C82" s="15">
        <v>4500</v>
      </c>
      <c r="D82" s="15">
        <v>1</v>
      </c>
      <c r="E82" s="14"/>
      <c r="F82" s="14"/>
      <c r="G82" t="s">
        <v>1085</v>
      </c>
      <c r="H82" t="s">
        <v>1086</v>
      </c>
      <c r="I82" t="s">
        <v>1087</v>
      </c>
      <c r="J82" t="s">
        <v>1088</v>
      </c>
      <c r="K82" t="s">
        <v>2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</row>
    <row r="83" spans="1:69" x14ac:dyDescent="0.2">
      <c r="A83" s="18" t="s">
        <v>1084</v>
      </c>
      <c r="B83" s="15">
        <v>3000</v>
      </c>
      <c r="C83" s="15">
        <v>4000</v>
      </c>
      <c r="D83" s="15">
        <v>1</v>
      </c>
      <c r="E83" s="5"/>
      <c r="F83" s="5"/>
      <c r="G83" t="s">
        <v>1097</v>
      </c>
      <c r="H83" t="s">
        <v>1098</v>
      </c>
      <c r="I83" t="s">
        <v>8</v>
      </c>
      <c r="J83" t="s">
        <v>559</v>
      </c>
      <c r="K83" t="s">
        <v>2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 s="5"/>
      <c r="BJ83" s="5"/>
      <c r="BK83" s="5"/>
      <c r="BL83" s="5"/>
      <c r="BM83" s="5"/>
      <c r="BN83" s="5"/>
      <c r="BO83" s="5"/>
      <c r="BP83" s="5"/>
      <c r="BQ83" s="5"/>
    </row>
    <row r="84" spans="1:69" x14ac:dyDescent="0.2">
      <c r="A84" s="18" t="s">
        <v>1084</v>
      </c>
      <c r="B84" s="15">
        <v>3000</v>
      </c>
      <c r="C84" s="15">
        <v>4000</v>
      </c>
      <c r="D84" s="15">
        <v>1</v>
      </c>
      <c r="E84" s="5"/>
      <c r="F84" s="5"/>
      <c r="G84" t="s">
        <v>1099</v>
      </c>
      <c r="H84" t="s">
        <v>1100</v>
      </c>
      <c r="I84" t="s">
        <v>6</v>
      </c>
      <c r="J84" t="s">
        <v>559</v>
      </c>
      <c r="K84" t="s">
        <v>508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</row>
    <row r="85" spans="1:69" x14ac:dyDescent="0.2">
      <c r="A85" s="18" t="s">
        <v>1084</v>
      </c>
      <c r="B85" s="15">
        <v>2900</v>
      </c>
      <c r="C85" s="15">
        <v>4150</v>
      </c>
      <c r="D85" s="15">
        <v>1</v>
      </c>
      <c r="E85" s="5"/>
      <c r="F85" s="5"/>
      <c r="G85" t="s">
        <v>1089</v>
      </c>
      <c r="H85" t="s">
        <v>1090</v>
      </c>
      <c r="I85" t="s">
        <v>880</v>
      </c>
      <c r="J85" t="s">
        <v>1091</v>
      </c>
      <c r="K85" t="s">
        <v>70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</row>
    <row r="86" spans="1:69" x14ac:dyDescent="0.2">
      <c r="A86" s="18" t="s">
        <v>1084</v>
      </c>
      <c r="B86" s="15">
        <v>3000</v>
      </c>
      <c r="C86" s="15">
        <v>4000</v>
      </c>
      <c r="D86" s="15">
        <v>1</v>
      </c>
      <c r="E86" s="5"/>
      <c r="F86" s="5"/>
      <c r="G86" t="s">
        <v>1101</v>
      </c>
      <c r="H86" t="s">
        <v>1102</v>
      </c>
      <c r="I86" t="s">
        <v>1094</v>
      </c>
      <c r="J86" t="s">
        <v>559</v>
      </c>
      <c r="K86" t="s">
        <v>70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</row>
    <row r="87" spans="1:69" x14ac:dyDescent="0.2">
      <c r="A87" s="18" t="s">
        <v>1084</v>
      </c>
      <c r="B87" s="15">
        <v>3000</v>
      </c>
      <c r="C87" s="15">
        <v>4000</v>
      </c>
      <c r="D87" s="15">
        <v>1</v>
      </c>
      <c r="E87" s="5"/>
      <c r="F87" s="5"/>
      <c r="G87" t="s">
        <v>1103</v>
      </c>
      <c r="H87" t="s">
        <v>1104</v>
      </c>
      <c r="I87" t="s">
        <v>1094</v>
      </c>
      <c r="J87" t="s">
        <v>559</v>
      </c>
      <c r="K87" t="s">
        <v>70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</row>
    <row r="88" spans="1:69" x14ac:dyDescent="0.2">
      <c r="A88" s="18" t="s">
        <v>1084</v>
      </c>
      <c r="B88" s="15">
        <v>3000</v>
      </c>
      <c r="C88" s="15">
        <v>3500</v>
      </c>
      <c r="D88" s="15">
        <v>2</v>
      </c>
      <c r="E88" s="5"/>
      <c r="F88" s="5"/>
      <c r="G88" t="s">
        <v>1092</v>
      </c>
      <c r="H88" t="s">
        <v>1093</v>
      </c>
      <c r="I88" t="s">
        <v>1094</v>
      </c>
      <c r="J88" t="s">
        <v>411</v>
      </c>
      <c r="K88" t="s">
        <v>91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</row>
    <row r="89" spans="1:69" x14ac:dyDescent="0.2">
      <c r="A89" s="18" t="s">
        <v>1084</v>
      </c>
      <c r="B89" s="15">
        <v>3000</v>
      </c>
      <c r="C89" s="15">
        <v>3500</v>
      </c>
      <c r="D89" s="15">
        <v>2</v>
      </c>
      <c r="E89" s="5"/>
      <c r="F89" s="5"/>
      <c r="G89" t="s">
        <v>1095</v>
      </c>
      <c r="H89" t="s">
        <v>1096</v>
      </c>
      <c r="I89" t="s">
        <v>320</v>
      </c>
      <c r="J89" t="s">
        <v>411</v>
      </c>
      <c r="K89" t="s">
        <v>91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</row>
    <row r="90" spans="1:69" x14ac:dyDescent="0.2">
      <c r="A90" s="18" t="s">
        <v>1084</v>
      </c>
      <c r="B90" s="15">
        <v>3000</v>
      </c>
      <c r="C90" s="15">
        <v>4000</v>
      </c>
      <c r="D90" s="15">
        <v>2</v>
      </c>
      <c r="E90" s="5"/>
      <c r="F90" s="5"/>
      <c r="G90" t="s">
        <v>1105</v>
      </c>
      <c r="H90" t="s">
        <v>1106</v>
      </c>
      <c r="I90" t="s">
        <v>1094</v>
      </c>
      <c r="J90" t="s">
        <v>559</v>
      </c>
      <c r="K90" t="s">
        <v>91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</row>
    <row r="91" spans="1:69" x14ac:dyDescent="0.2">
      <c r="A91" s="18" t="s">
        <v>1084</v>
      </c>
      <c r="B91" s="15">
        <v>3000</v>
      </c>
      <c r="C91" s="15">
        <v>4000</v>
      </c>
      <c r="D91" s="15">
        <v>2</v>
      </c>
      <c r="E91" s="5"/>
      <c r="F91" s="5"/>
      <c r="G91" t="s">
        <v>1105</v>
      </c>
      <c r="H91" t="s">
        <v>1107</v>
      </c>
      <c r="I91" t="s">
        <v>1094</v>
      </c>
      <c r="J91" t="s">
        <v>559</v>
      </c>
      <c r="K91" t="s">
        <v>91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</row>
    <row r="92" spans="1:69" x14ac:dyDescent="0.2">
      <c r="A92" s="18" t="s">
        <v>1084</v>
      </c>
      <c r="B92" s="15">
        <v>4000</v>
      </c>
      <c r="C92" s="15">
        <v>6000</v>
      </c>
      <c r="D92" s="15">
        <v>2</v>
      </c>
      <c r="E92" s="5"/>
      <c r="F92" s="5"/>
      <c r="G92" t="s">
        <v>1108</v>
      </c>
      <c r="H92" t="s">
        <v>1109</v>
      </c>
      <c r="I92" t="s">
        <v>1110</v>
      </c>
      <c r="J92" t="s">
        <v>943</v>
      </c>
      <c r="K92" t="s">
        <v>91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</row>
    <row r="93" spans="1:69" x14ac:dyDescent="0.2">
      <c r="A93" s="18" t="s">
        <v>1084</v>
      </c>
      <c r="B93" s="15">
        <v>4000</v>
      </c>
      <c r="C93" s="15">
        <v>7000</v>
      </c>
      <c r="D93" s="15">
        <v>2</v>
      </c>
      <c r="E93" s="5"/>
      <c r="F93" s="5"/>
      <c r="G93" t="s">
        <v>1111</v>
      </c>
      <c r="H93" t="s">
        <v>1112</v>
      </c>
      <c r="I93" t="s">
        <v>84</v>
      </c>
      <c r="J93" t="s">
        <v>1113</v>
      </c>
      <c r="K93" t="s">
        <v>91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</row>
    <row r="94" spans="1:69" x14ac:dyDescent="0.2">
      <c r="A94" s="18" t="s">
        <v>1084</v>
      </c>
      <c r="B94" s="15">
        <v>4000</v>
      </c>
      <c r="C94" s="15">
        <v>7000</v>
      </c>
      <c r="D94" s="15">
        <v>2</v>
      </c>
      <c r="E94" s="5"/>
      <c r="F94" s="5"/>
      <c r="G94" t="s">
        <v>1114</v>
      </c>
      <c r="H94" t="s">
        <v>1115</v>
      </c>
      <c r="I94" t="s">
        <v>44</v>
      </c>
      <c r="J94" t="s">
        <v>1113</v>
      </c>
      <c r="K94" t="s">
        <v>91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</row>
    <row r="95" spans="1:69" x14ac:dyDescent="0.2">
      <c r="A95" s="18" t="s">
        <v>1084</v>
      </c>
      <c r="B95" s="15">
        <v>4000</v>
      </c>
      <c r="C95" s="15">
        <v>7000</v>
      </c>
      <c r="D95" s="15">
        <v>2</v>
      </c>
      <c r="E95" s="5"/>
      <c r="F95" s="5"/>
      <c r="G95" t="s">
        <v>1111</v>
      </c>
      <c r="H95" t="s">
        <v>1116</v>
      </c>
      <c r="I95" t="s">
        <v>84</v>
      </c>
      <c r="J95" t="s">
        <v>1113</v>
      </c>
      <c r="K95" t="s">
        <v>91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</row>
    <row r="96" spans="1:69" x14ac:dyDescent="0.2">
      <c r="A96" s="18" t="s">
        <v>1084</v>
      </c>
      <c r="B96" s="15">
        <v>4000</v>
      </c>
      <c r="C96" s="15">
        <v>7000</v>
      </c>
      <c r="D96" s="15">
        <v>2</v>
      </c>
      <c r="E96" s="5"/>
      <c r="F96" s="5"/>
      <c r="G96" t="s">
        <v>1111</v>
      </c>
      <c r="H96" t="s">
        <v>1117</v>
      </c>
      <c r="I96" t="s">
        <v>84</v>
      </c>
      <c r="J96" t="s">
        <v>1113</v>
      </c>
      <c r="K96" t="s">
        <v>91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</row>
    <row r="97" spans="1:69" x14ac:dyDescent="0.2">
      <c r="A97" s="18" t="s">
        <v>1084</v>
      </c>
      <c r="B97" s="15">
        <v>4500</v>
      </c>
      <c r="C97" s="15">
        <v>5500</v>
      </c>
      <c r="D97" s="15">
        <v>2</v>
      </c>
      <c r="E97" s="5"/>
      <c r="F97" s="5"/>
      <c r="G97" t="s">
        <v>1118</v>
      </c>
      <c r="H97" t="s">
        <v>1119</v>
      </c>
      <c r="I97" t="s">
        <v>797</v>
      </c>
      <c r="J97" t="s">
        <v>596</v>
      </c>
      <c r="K97" t="s">
        <v>91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</row>
    <row r="98" spans="1:69" x14ac:dyDescent="0.2">
      <c r="A98" s="18" t="s">
        <v>1084</v>
      </c>
      <c r="B98" s="15">
        <v>5000</v>
      </c>
      <c r="C98" s="15">
        <v>7000</v>
      </c>
      <c r="D98" s="15">
        <v>3</v>
      </c>
      <c r="E98" s="15"/>
      <c r="F98" s="15"/>
      <c r="G98" t="s">
        <v>1126</v>
      </c>
      <c r="H98" t="s">
        <v>1127</v>
      </c>
      <c r="I98" t="s">
        <v>109</v>
      </c>
      <c r="J98" t="s">
        <v>140</v>
      </c>
      <c r="K98" t="s">
        <v>99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</row>
    <row r="99" spans="1:69" x14ac:dyDescent="0.2">
      <c r="A99" s="18" t="s">
        <v>1084</v>
      </c>
      <c r="B99" s="15">
        <v>5000</v>
      </c>
      <c r="C99" s="15">
        <v>7000</v>
      </c>
      <c r="D99" s="15">
        <v>3</v>
      </c>
      <c r="E99" s="5"/>
      <c r="F99" s="5"/>
      <c r="G99" t="s">
        <v>1128</v>
      </c>
      <c r="H99" t="s">
        <v>1129</v>
      </c>
      <c r="I99" t="s">
        <v>109</v>
      </c>
      <c r="J99" t="s">
        <v>140</v>
      </c>
      <c r="K99" t="s">
        <v>99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</row>
    <row r="100" spans="1:69" x14ac:dyDescent="0.2">
      <c r="A100" s="18" t="s">
        <v>1084</v>
      </c>
      <c r="B100" s="15">
        <v>4500</v>
      </c>
      <c r="C100" s="15">
        <v>6200</v>
      </c>
      <c r="D100" s="15">
        <v>4</v>
      </c>
      <c r="E100" s="5"/>
      <c r="F100" s="5"/>
      <c r="G100" t="s">
        <v>1120</v>
      </c>
      <c r="H100" t="s">
        <v>1121</v>
      </c>
      <c r="I100" t="s">
        <v>109</v>
      </c>
      <c r="J100" t="s">
        <v>1122</v>
      </c>
      <c r="K100" t="s">
        <v>627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</row>
    <row r="101" spans="1:69" x14ac:dyDescent="0.2">
      <c r="A101" s="18" t="s">
        <v>1084</v>
      </c>
      <c r="B101" s="15">
        <v>4500</v>
      </c>
      <c r="C101" s="15">
        <v>6500</v>
      </c>
      <c r="D101" s="15">
        <v>4</v>
      </c>
      <c r="E101" s="5"/>
      <c r="F101" s="5"/>
      <c r="G101" t="s">
        <v>1123</v>
      </c>
      <c r="H101" t="s">
        <v>1124</v>
      </c>
      <c r="I101" t="s">
        <v>1125</v>
      </c>
      <c r="J101" t="s">
        <v>126</v>
      </c>
      <c r="K101" t="s">
        <v>627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</row>
    <row r="102" spans="1:69" x14ac:dyDescent="0.2">
      <c r="A102" s="18" t="s">
        <v>1727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</row>
    <row r="103" spans="1:69" x14ac:dyDescent="0.2">
      <c r="A103" s="18" t="s">
        <v>1727</v>
      </c>
      <c r="B103" s="5"/>
      <c r="C103" s="5"/>
      <c r="D103" s="5"/>
      <c r="E103" s="5"/>
      <c r="F103" s="5"/>
      <c r="G103"/>
      <c r="H103"/>
      <c r="I103"/>
      <c r="J103"/>
      <c r="K10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</row>
    <row r="104" spans="1:69" x14ac:dyDescent="0.2">
      <c r="A104" s="18" t="s">
        <v>1727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</row>
    <row r="105" spans="1:69" x14ac:dyDescent="0.2">
      <c r="A105" s="18" t="s">
        <v>1727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</row>
    <row r="106" spans="1:69" x14ac:dyDescent="0.2">
      <c r="A106" s="18" t="s">
        <v>1727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</row>
    <row r="107" spans="1:69" x14ac:dyDescent="0.2">
      <c r="A107" s="18" t="s">
        <v>1727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</row>
    <row r="108" spans="1:69" x14ac:dyDescent="0.2">
      <c r="A108" s="18" t="s">
        <v>1727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</row>
    <row r="109" spans="1:69" x14ac:dyDescent="0.2">
      <c r="A109" s="18" t="s">
        <v>1727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</row>
    <row r="110" spans="1:69" x14ac:dyDescent="0.2">
      <c r="A110" s="18" t="s">
        <v>1727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</row>
    <row r="111" spans="1:69" x14ac:dyDescent="0.2">
      <c r="A111" s="18" t="s">
        <v>1727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</row>
    <row r="112" spans="1:69" x14ac:dyDescent="0.2">
      <c r="A112" s="18" t="s">
        <v>1727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</row>
    <row r="113" spans="1:69" x14ac:dyDescent="0.2">
      <c r="A113" s="18" t="s">
        <v>1727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</row>
    <row r="114" spans="1:69" x14ac:dyDescent="0.2">
      <c r="A114" s="18" t="s">
        <v>1727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</row>
    <row r="115" spans="1:69" x14ac:dyDescent="0.2">
      <c r="A115" s="18" t="s">
        <v>1727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</row>
    <row r="116" spans="1:69" x14ac:dyDescent="0.2">
      <c r="A116" s="18" t="s">
        <v>1727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</row>
    <row r="117" spans="1:69" x14ac:dyDescent="0.2">
      <c r="A117" s="18" t="s">
        <v>1727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</row>
    <row r="118" spans="1:69" x14ac:dyDescent="0.2">
      <c r="A118" s="18" t="s">
        <v>1727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</row>
    <row r="119" spans="1:69" x14ac:dyDescent="0.2">
      <c r="A119" s="18" t="s">
        <v>1727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</row>
    <row r="120" spans="1:69" x14ac:dyDescent="0.2">
      <c r="A120" s="18" t="s">
        <v>1727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</row>
    <row r="121" spans="1:69" x14ac:dyDescent="0.2">
      <c r="A121" s="18" t="s">
        <v>1727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</row>
    <row r="122" spans="1:69" x14ac:dyDescent="0.2">
      <c r="A122" s="18" t="s">
        <v>1728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</row>
    <row r="123" spans="1:69" x14ac:dyDescent="0.2">
      <c r="A123" s="18" t="s">
        <v>1728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</row>
    <row r="124" spans="1:69" x14ac:dyDescent="0.2">
      <c r="A124" s="18" t="s">
        <v>1728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</row>
    <row r="125" spans="1:69" x14ac:dyDescent="0.2">
      <c r="A125" s="18" t="s">
        <v>1728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</row>
    <row r="126" spans="1:69" x14ac:dyDescent="0.2">
      <c r="A126" s="18" t="s">
        <v>1728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</row>
    <row r="127" spans="1:69" x14ac:dyDescent="0.2">
      <c r="A127" s="18" t="s">
        <v>1728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</row>
    <row r="128" spans="1:69" x14ac:dyDescent="0.2">
      <c r="A128" s="18" t="s">
        <v>1728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</row>
    <row r="129" spans="1:69" x14ac:dyDescent="0.2">
      <c r="A129" s="18" t="s">
        <v>1728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</row>
    <row r="130" spans="1:69" x14ac:dyDescent="0.2">
      <c r="A130" s="18" t="s">
        <v>1728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</row>
    <row r="131" spans="1:69" x14ac:dyDescent="0.2">
      <c r="A131" s="18" t="s">
        <v>1728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</row>
    <row r="132" spans="1:69" x14ac:dyDescent="0.2">
      <c r="A132" s="18" t="s">
        <v>1728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</row>
    <row r="133" spans="1:69" x14ac:dyDescent="0.2">
      <c r="A133" s="18" t="s">
        <v>1728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</row>
    <row r="134" spans="1:69" x14ac:dyDescent="0.2">
      <c r="A134" s="18" t="s">
        <v>1728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</row>
    <row r="135" spans="1:69" x14ac:dyDescent="0.2">
      <c r="A135" s="18" t="s">
        <v>1728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</row>
    <row r="136" spans="1:69" x14ac:dyDescent="0.2">
      <c r="A136" s="18" t="s">
        <v>1728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</row>
    <row r="137" spans="1:69" x14ac:dyDescent="0.2">
      <c r="A137" s="18" t="s">
        <v>1728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</row>
    <row r="138" spans="1:69" x14ac:dyDescent="0.2">
      <c r="A138" s="18" t="s">
        <v>1728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</row>
    <row r="139" spans="1:69" x14ac:dyDescent="0.2">
      <c r="A139" s="18" t="s">
        <v>1728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</row>
    <row r="140" spans="1:69" x14ac:dyDescent="0.2">
      <c r="A140" s="18" t="s">
        <v>1728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</row>
    <row r="141" spans="1:69" x14ac:dyDescent="0.2">
      <c r="A141" s="18" t="s">
        <v>1728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</row>
    <row r="142" spans="1:69" x14ac:dyDescent="0.2">
      <c r="A142" s="22" t="s">
        <v>664</v>
      </c>
      <c r="B142" s="3">
        <v>5085.7142857142853</v>
      </c>
      <c r="C142" s="3">
        <v>6714.2857142857147</v>
      </c>
      <c r="D142" s="11">
        <f t="array" ref="D142">-LOOKUP(0,-MID(K142,MIN(FIND(ROW($1:$10)-1,K142&amp;1/17)),ROW($1:$9)))</f>
        <v>1</v>
      </c>
      <c r="E142" s="3"/>
      <c r="F142" s="3"/>
      <c r="G142" s="5" t="s">
        <v>619</v>
      </c>
      <c r="H142" s="5" t="s">
        <v>620</v>
      </c>
      <c r="I142" s="5" t="s">
        <v>44</v>
      </c>
      <c r="J142" s="5" t="s">
        <v>9</v>
      </c>
      <c r="K142" s="5" t="s">
        <v>70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</row>
    <row r="143" spans="1:69" x14ac:dyDescent="0.2">
      <c r="A143" s="22" t="s">
        <v>664</v>
      </c>
      <c r="B143" s="3">
        <v>5085.7142857142853</v>
      </c>
      <c r="C143" s="3">
        <v>6714.2857142857147</v>
      </c>
      <c r="D143" s="11">
        <f t="array" ref="D143">-LOOKUP(0,-MID(K143,MIN(FIND(ROW($1:$10)-1,K143&amp;1/17)),ROW($1:$9)))</f>
        <v>2</v>
      </c>
      <c r="G143" s="5" t="s">
        <v>621</v>
      </c>
      <c r="H143" s="5" t="s">
        <v>622</v>
      </c>
      <c r="I143" s="5" t="s">
        <v>570</v>
      </c>
      <c r="J143" s="5" t="s">
        <v>9</v>
      </c>
      <c r="K143" s="5" t="s">
        <v>91</v>
      </c>
    </row>
    <row r="144" spans="1:69" x14ac:dyDescent="0.2">
      <c r="A144" s="22" t="s">
        <v>664</v>
      </c>
      <c r="B144" s="3">
        <v>3000</v>
      </c>
      <c r="C144" s="3">
        <v>4000</v>
      </c>
      <c r="D144" s="11">
        <f t="array" ref="D144">-LOOKUP(0,-MID(K144,MIN(FIND(ROW($1:$10)-1,K144&amp;1/17)),ROW($1:$9)))</f>
        <v>1</v>
      </c>
      <c r="G144" s="5" t="s">
        <v>623</v>
      </c>
      <c r="H144" s="5" t="s">
        <v>624</v>
      </c>
      <c r="I144" s="5" t="s">
        <v>312</v>
      </c>
      <c r="J144" s="5" t="s">
        <v>559</v>
      </c>
      <c r="K144" s="5" t="s">
        <v>70</v>
      </c>
    </row>
    <row r="145" spans="1:11" x14ac:dyDescent="0.2">
      <c r="A145" s="22" t="s">
        <v>664</v>
      </c>
      <c r="B145" s="3">
        <v>5085.7142857142853</v>
      </c>
      <c r="C145" s="3">
        <v>6714.2857142857147</v>
      </c>
      <c r="D145" s="11">
        <f t="array" ref="D145">-LOOKUP(0,-MID(K145,MIN(FIND(ROW($1:$10)-1,K145&amp;1/17)),ROW($1:$9)))</f>
        <v>4</v>
      </c>
      <c r="G145" s="5" t="s">
        <v>625</v>
      </c>
      <c r="H145" s="5" t="s">
        <v>626</v>
      </c>
      <c r="I145" s="5" t="s">
        <v>570</v>
      </c>
      <c r="J145" s="5" t="s">
        <v>9</v>
      </c>
      <c r="K145" s="5" t="s">
        <v>627</v>
      </c>
    </row>
    <row r="146" spans="1:11" x14ac:dyDescent="0.2">
      <c r="A146" s="22" t="s">
        <v>664</v>
      </c>
      <c r="B146" s="3">
        <v>5085.7142857142853</v>
      </c>
      <c r="C146" s="3">
        <v>6714.2857142857147</v>
      </c>
      <c r="D146" s="11">
        <f t="array" ref="D146">-LOOKUP(0,-MID(K146,MIN(FIND(ROW($1:$10)-1,K146&amp;1/17)),ROW($1:$9)))</f>
        <v>1</v>
      </c>
      <c r="G146" s="5" t="s">
        <v>619</v>
      </c>
      <c r="H146" s="5" t="s">
        <v>628</v>
      </c>
      <c r="I146" s="5" t="s">
        <v>44</v>
      </c>
      <c r="J146" s="5" t="s">
        <v>9</v>
      </c>
      <c r="K146" s="5" t="s">
        <v>70</v>
      </c>
    </row>
    <row r="147" spans="1:11" x14ac:dyDescent="0.2">
      <c r="A147" s="22" t="s">
        <v>664</v>
      </c>
      <c r="B147" s="3">
        <v>5085.7142857142853</v>
      </c>
      <c r="C147" s="3">
        <v>6714.2857142857147</v>
      </c>
      <c r="D147" s="11">
        <f t="array" ref="D147">-LOOKUP(0,-MID(K147,MIN(FIND(ROW($1:$10)-1,K147&amp;1/17)),ROW($1:$9)))</f>
        <v>1</v>
      </c>
      <c r="G147" s="5" t="s">
        <v>629</v>
      </c>
      <c r="H147" s="5" t="s">
        <v>630</v>
      </c>
      <c r="I147" s="5" t="s">
        <v>44</v>
      </c>
      <c r="J147" s="5" t="s">
        <v>9</v>
      </c>
      <c r="K147" s="5" t="s">
        <v>70</v>
      </c>
    </row>
    <row r="148" spans="1:11" x14ac:dyDescent="0.2">
      <c r="A148" s="22" t="s">
        <v>664</v>
      </c>
      <c r="B148" s="3">
        <v>5085.7142857142853</v>
      </c>
      <c r="C148" s="3">
        <v>6714.2857142857147</v>
      </c>
      <c r="D148" s="11">
        <f t="array" ref="D148">-LOOKUP(0,-MID(K148,MIN(FIND(ROW($1:$10)-1,K148&amp;1/17)),ROW($1:$9)))</f>
        <v>2</v>
      </c>
      <c r="G148" s="5" t="s">
        <v>631</v>
      </c>
      <c r="H148" s="5" t="s">
        <v>632</v>
      </c>
      <c r="I148" s="5" t="s">
        <v>570</v>
      </c>
      <c r="J148" s="5" t="s">
        <v>9</v>
      </c>
      <c r="K148" s="5" t="s">
        <v>91</v>
      </c>
    </row>
    <row r="149" spans="1:11" x14ac:dyDescent="0.2">
      <c r="A149" s="22" t="s">
        <v>664</v>
      </c>
      <c r="B149" s="3">
        <v>5085.7142857142853</v>
      </c>
      <c r="C149" s="3">
        <v>6714.2857142857147</v>
      </c>
      <c r="D149" s="11">
        <f t="array" ref="D149">-LOOKUP(0,-MID(K149,MIN(FIND(ROW($1:$10)-1,K149&amp;1/17)),ROW($1:$9)))</f>
        <v>1</v>
      </c>
      <c r="G149" s="5" t="s">
        <v>633</v>
      </c>
      <c r="H149" s="5" t="s">
        <v>634</v>
      </c>
      <c r="I149" s="5" t="s">
        <v>44</v>
      </c>
      <c r="J149" s="5" t="s">
        <v>9</v>
      </c>
      <c r="K149" s="5" t="s">
        <v>70</v>
      </c>
    </row>
    <row r="150" spans="1:11" x14ac:dyDescent="0.2">
      <c r="A150" s="22" t="s">
        <v>664</v>
      </c>
      <c r="B150" s="3">
        <v>2800</v>
      </c>
      <c r="C150" s="3">
        <v>3500</v>
      </c>
      <c r="D150" s="11">
        <f t="array" ref="D150">-LOOKUP(0,-MID(K150,MIN(FIND(ROW($1:$10)-1,K150&amp;1/17)),ROW($1:$9)))</f>
        <v>1</v>
      </c>
      <c r="G150" s="5" t="s">
        <v>635</v>
      </c>
      <c r="H150" s="5" t="s">
        <v>636</v>
      </c>
      <c r="I150" s="5" t="s">
        <v>312</v>
      </c>
      <c r="J150" s="5" t="s">
        <v>81</v>
      </c>
      <c r="K150" s="5" t="s">
        <v>70</v>
      </c>
    </row>
    <row r="151" spans="1:11" x14ac:dyDescent="0.2">
      <c r="A151" s="22" t="s">
        <v>664</v>
      </c>
      <c r="B151" s="3">
        <v>5085.7142857142853</v>
      </c>
      <c r="C151" s="3">
        <v>6714.2857142857147</v>
      </c>
      <c r="D151" s="11">
        <f t="array" ref="D151">-LOOKUP(0,-MID(K151,MIN(FIND(ROW($1:$10)-1,K151&amp;1/17)),ROW($1:$9)))</f>
        <v>1</v>
      </c>
      <c r="G151" s="5" t="s">
        <v>637</v>
      </c>
      <c r="H151" s="5" t="s">
        <v>638</v>
      </c>
      <c r="I151" s="5" t="s">
        <v>44</v>
      </c>
      <c r="J151" s="5" t="s">
        <v>14</v>
      </c>
      <c r="K151" s="5" t="s">
        <v>70</v>
      </c>
    </row>
    <row r="152" spans="1:11" x14ac:dyDescent="0.2">
      <c r="A152" s="22" t="s">
        <v>664</v>
      </c>
      <c r="B152" s="3">
        <v>7000</v>
      </c>
      <c r="C152" s="3">
        <v>10000</v>
      </c>
      <c r="D152" s="11">
        <f t="array" ref="D152">-LOOKUP(0,-MID(K152,MIN(FIND(ROW($1:$10)-1,K152&amp;1/17)),ROW($1:$9)))</f>
        <v>2</v>
      </c>
      <c r="G152" s="5" t="s">
        <v>639</v>
      </c>
      <c r="H152" s="5" t="s">
        <v>640</v>
      </c>
      <c r="I152" s="5" t="s">
        <v>44</v>
      </c>
      <c r="J152" s="5" t="s">
        <v>385</v>
      </c>
      <c r="K152" s="5" t="s">
        <v>153</v>
      </c>
    </row>
    <row r="153" spans="1:11" x14ac:dyDescent="0.2">
      <c r="A153" s="22" t="s">
        <v>664</v>
      </c>
      <c r="B153" s="3">
        <v>4800</v>
      </c>
      <c r="C153" s="3">
        <v>6000</v>
      </c>
      <c r="D153" s="11">
        <f t="array" ref="D153">-LOOKUP(0,-MID(K153,MIN(FIND(ROW($1:$10)-1,K153&amp;1/17)),ROW($1:$9)))</f>
        <v>3</v>
      </c>
      <c r="G153" s="5" t="s">
        <v>641</v>
      </c>
      <c r="H153" s="5" t="s">
        <v>642</v>
      </c>
      <c r="I153" s="5" t="s">
        <v>168</v>
      </c>
      <c r="J153" s="5" t="s">
        <v>643</v>
      </c>
      <c r="K153" s="5" t="s">
        <v>136</v>
      </c>
    </row>
    <row r="154" spans="1:11" x14ac:dyDescent="0.2">
      <c r="A154" s="22" t="s">
        <v>664</v>
      </c>
      <c r="B154" s="3">
        <v>5085.7142857142853</v>
      </c>
      <c r="C154" s="3">
        <v>6714.2857142857147</v>
      </c>
      <c r="D154" s="11">
        <f t="array" ref="D154">-LOOKUP(0,-MID(K154,MIN(FIND(ROW($1:$10)-1,K154&amp;1/17)),ROW($1:$9)))</f>
        <v>4</v>
      </c>
      <c r="G154" s="5" t="s">
        <v>644</v>
      </c>
      <c r="H154" s="5" t="s">
        <v>645</v>
      </c>
      <c r="I154" s="5" t="s">
        <v>555</v>
      </c>
      <c r="J154" s="5" t="s">
        <v>122</v>
      </c>
      <c r="K154" s="5" t="s">
        <v>185</v>
      </c>
    </row>
    <row r="155" spans="1:11" x14ac:dyDescent="0.2">
      <c r="A155" s="22" t="s">
        <v>664</v>
      </c>
      <c r="B155" s="3">
        <v>5085.7142857142853</v>
      </c>
      <c r="C155" s="3">
        <v>6714.2857142857147</v>
      </c>
      <c r="D155" s="11">
        <f t="array" ref="D155">-LOOKUP(0,-MID(K155,MIN(FIND(ROW($1:$10)-1,K155&amp;1/17)),ROW($1:$9)))</f>
        <v>4</v>
      </c>
      <c r="G155" s="5" t="s">
        <v>646</v>
      </c>
      <c r="H155" s="5" t="s">
        <v>647</v>
      </c>
      <c r="I155" s="5" t="s">
        <v>648</v>
      </c>
      <c r="J155" s="5" t="s">
        <v>6</v>
      </c>
      <c r="K155" s="5" t="s">
        <v>185</v>
      </c>
    </row>
    <row r="156" spans="1:11" x14ac:dyDescent="0.2">
      <c r="A156" s="22" t="s">
        <v>664</v>
      </c>
      <c r="B156" s="3">
        <v>5000</v>
      </c>
      <c r="C156" s="3">
        <v>6500</v>
      </c>
      <c r="D156" s="11">
        <f t="array" ref="D156">-LOOKUP(0,-MID(K156,MIN(FIND(ROW($1:$10)-1,K156&amp;1/17)),ROW($1:$9)))</f>
        <v>4</v>
      </c>
      <c r="G156" s="5" t="s">
        <v>649</v>
      </c>
      <c r="H156" s="5" t="s">
        <v>650</v>
      </c>
      <c r="I156" s="5" t="s">
        <v>53</v>
      </c>
      <c r="J156" s="5" t="s">
        <v>651</v>
      </c>
      <c r="K156" s="5" t="s">
        <v>185</v>
      </c>
    </row>
    <row r="157" spans="1:11" x14ac:dyDescent="0.2">
      <c r="A157" s="22" t="s">
        <v>664</v>
      </c>
      <c r="B157" s="3">
        <v>6000</v>
      </c>
      <c r="C157" s="3">
        <v>7000</v>
      </c>
      <c r="D157" s="11">
        <f t="array" ref="D157">-LOOKUP(0,-MID(K157,MIN(FIND(ROW($1:$10)-1,K157&amp;1/17)),ROW($1:$9)))</f>
        <v>1</v>
      </c>
      <c r="G157" s="5" t="s">
        <v>652</v>
      </c>
      <c r="H157" s="5" t="s">
        <v>653</v>
      </c>
      <c r="I157" s="5" t="s">
        <v>59</v>
      </c>
      <c r="J157" s="5" t="s">
        <v>654</v>
      </c>
      <c r="K157" s="5" t="s">
        <v>587</v>
      </c>
    </row>
    <row r="158" spans="1:11" x14ac:dyDescent="0.2">
      <c r="A158" s="22" t="s">
        <v>664</v>
      </c>
      <c r="B158" s="3">
        <v>7000</v>
      </c>
      <c r="C158" s="3">
        <v>10000</v>
      </c>
      <c r="D158" s="11">
        <f t="array" ref="D158">-LOOKUP(0,-MID(K158,MIN(FIND(ROW($1:$10)-1,K158&amp;1/17)),ROW($1:$9)))</f>
        <v>4</v>
      </c>
      <c r="G158" s="5" t="s">
        <v>639</v>
      </c>
      <c r="H158" s="5" t="s">
        <v>655</v>
      </c>
      <c r="I158" s="5" t="s">
        <v>44</v>
      </c>
      <c r="J158" s="5" t="s">
        <v>385</v>
      </c>
      <c r="K158" s="5" t="s">
        <v>185</v>
      </c>
    </row>
    <row r="159" spans="1:11" x14ac:dyDescent="0.2">
      <c r="A159" s="22" t="s">
        <v>664</v>
      </c>
      <c r="B159" s="3">
        <v>5085.7142857142853</v>
      </c>
      <c r="C159" s="3">
        <v>6714.2857142857147</v>
      </c>
      <c r="D159" s="11">
        <f t="array" ref="D159">-LOOKUP(0,-MID(K159,MIN(FIND(ROW($1:$10)-1,K159&amp;1/17)),ROW($1:$9)))</f>
        <v>5</v>
      </c>
      <c r="G159" s="5" t="s">
        <v>656</v>
      </c>
      <c r="H159" s="5" t="s">
        <v>657</v>
      </c>
      <c r="I159" s="5" t="s">
        <v>396</v>
      </c>
      <c r="J159" s="5" t="s">
        <v>122</v>
      </c>
      <c r="K159" s="5" t="s">
        <v>147</v>
      </c>
    </row>
    <row r="160" spans="1:11" x14ac:dyDescent="0.2">
      <c r="A160" s="22" t="s">
        <v>664</v>
      </c>
      <c r="B160" s="3">
        <v>5085.7142857142853</v>
      </c>
      <c r="C160" s="3">
        <v>6714.2857142857147</v>
      </c>
      <c r="D160" s="11">
        <f t="array" ref="D160">-LOOKUP(0,-MID(K160,MIN(FIND(ROW($1:$10)-1,K160&amp;1/17)),ROW($1:$9)))</f>
        <v>5</v>
      </c>
      <c r="G160" s="5" t="s">
        <v>658</v>
      </c>
      <c r="H160" s="5" t="s">
        <v>659</v>
      </c>
      <c r="I160" s="5" t="s">
        <v>660</v>
      </c>
      <c r="J160" s="5" t="s">
        <v>9</v>
      </c>
      <c r="K160" s="5" t="s">
        <v>147</v>
      </c>
    </row>
    <row r="161" spans="1:69" x14ac:dyDescent="0.2">
      <c r="A161" s="22" t="s">
        <v>664</v>
      </c>
      <c r="B161" s="3">
        <v>5085.7142857142853</v>
      </c>
      <c r="C161" s="3">
        <v>6714.2857142857147</v>
      </c>
      <c r="D161" s="11">
        <f t="array" ref="D161">-LOOKUP(0,-MID(K161,MIN(FIND(ROW($1:$10)-1,K161&amp;1/17)),ROW($1:$9)))</f>
        <v>5</v>
      </c>
      <c r="G161" s="5" t="s">
        <v>661</v>
      </c>
      <c r="H161" s="5" t="s">
        <v>662</v>
      </c>
      <c r="I161" s="5" t="s">
        <v>663</v>
      </c>
      <c r="J161" s="5" t="s">
        <v>122</v>
      </c>
      <c r="K161" s="5" t="s">
        <v>147</v>
      </c>
    </row>
    <row r="162" spans="1:69" x14ac:dyDescent="0.2">
      <c r="A162" s="18" t="s">
        <v>1179</v>
      </c>
      <c r="B162" s="15"/>
      <c r="C162" s="15"/>
      <c r="D162" s="15">
        <v>4</v>
      </c>
      <c r="E162" s="5"/>
      <c r="F162" s="5"/>
      <c r="G162" s="5" t="s">
        <v>1190</v>
      </c>
      <c r="H162" s="5" t="s">
        <v>1191</v>
      </c>
      <c r="I162" s="5" t="s">
        <v>792</v>
      </c>
      <c r="J162" s="5" t="s">
        <v>14</v>
      </c>
      <c r="K162" s="5" t="s">
        <v>671</v>
      </c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</row>
    <row r="163" spans="1:69" x14ac:dyDescent="0.2">
      <c r="A163" s="18" t="s">
        <v>1179</v>
      </c>
      <c r="B163" s="15">
        <v>11000</v>
      </c>
      <c r="C163" s="15">
        <v>13000</v>
      </c>
      <c r="D163" s="15">
        <v>5</v>
      </c>
      <c r="E163" s="5"/>
      <c r="F163" s="5"/>
      <c r="G163" s="5" t="s">
        <v>496</v>
      </c>
      <c r="H163" s="5" t="s">
        <v>1197</v>
      </c>
      <c r="I163" s="5" t="s">
        <v>168</v>
      </c>
      <c r="J163" s="5" t="s">
        <v>1741</v>
      </c>
      <c r="K163" s="5" t="s">
        <v>206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</row>
    <row r="164" spans="1:69" x14ac:dyDescent="0.2">
      <c r="A164" s="18" t="s">
        <v>1179</v>
      </c>
      <c r="B164" s="15">
        <v>13000</v>
      </c>
      <c r="C164" s="15">
        <v>15000</v>
      </c>
      <c r="D164" s="15">
        <v>5</v>
      </c>
      <c r="E164" s="5"/>
      <c r="F164" s="5"/>
      <c r="G164" s="5" t="s">
        <v>499</v>
      </c>
      <c r="H164" s="5" t="s">
        <v>1198</v>
      </c>
      <c r="I164" s="5" t="s">
        <v>6</v>
      </c>
      <c r="J164" s="5" t="s">
        <v>501</v>
      </c>
      <c r="K164" s="5" t="s">
        <v>206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</row>
    <row r="165" spans="1:69" x14ac:dyDescent="0.2">
      <c r="A165" s="18" t="s">
        <v>1179</v>
      </c>
      <c r="B165" s="15"/>
      <c r="C165" s="15"/>
      <c r="D165" s="15">
        <v>5</v>
      </c>
      <c r="E165" s="5"/>
      <c r="F165" s="5"/>
      <c r="G165" s="5" t="s">
        <v>1194</v>
      </c>
      <c r="H165" s="5" t="s">
        <v>1195</v>
      </c>
      <c r="I165" s="5" t="s">
        <v>1196</v>
      </c>
      <c r="J165" s="5" t="s">
        <v>9</v>
      </c>
      <c r="K165" s="5" t="s">
        <v>359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</row>
    <row r="166" spans="1:69" x14ac:dyDescent="0.2">
      <c r="A166" s="18" t="s">
        <v>1179</v>
      </c>
      <c r="B166" s="15">
        <v>150000</v>
      </c>
      <c r="C166" s="15">
        <v>195000</v>
      </c>
      <c r="D166" s="15">
        <v>5</v>
      </c>
      <c r="E166" s="5"/>
      <c r="F166" s="5"/>
      <c r="G166" s="5" t="s">
        <v>469</v>
      </c>
      <c r="H166" s="5" t="s">
        <v>1199</v>
      </c>
      <c r="I166" s="5" t="s">
        <v>471</v>
      </c>
      <c r="J166" s="5" t="s">
        <v>472</v>
      </c>
      <c r="K166" s="5" t="s">
        <v>359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</row>
    <row r="167" spans="1:69" x14ac:dyDescent="0.2">
      <c r="A167" s="18" t="s">
        <v>1179</v>
      </c>
      <c r="B167" s="15">
        <v>8000</v>
      </c>
      <c r="C167" s="15">
        <v>11000</v>
      </c>
      <c r="D167" s="15">
        <v>5</v>
      </c>
      <c r="E167" s="5"/>
      <c r="F167" s="5"/>
      <c r="G167" s="5" t="s">
        <v>369</v>
      </c>
      <c r="H167" s="5" t="s">
        <v>1212</v>
      </c>
      <c r="I167" s="5" t="s">
        <v>84</v>
      </c>
      <c r="J167" s="5" t="s">
        <v>371</v>
      </c>
      <c r="K167" s="5" t="s">
        <v>359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</row>
    <row r="168" spans="1:69" x14ac:dyDescent="0.2">
      <c r="A168" s="18" t="s">
        <v>1179</v>
      </c>
      <c r="B168" s="15"/>
      <c r="C168" s="15"/>
      <c r="D168" s="15">
        <v>6</v>
      </c>
      <c r="E168" s="13"/>
      <c r="F168" s="13"/>
      <c r="G168" s="5" t="s">
        <v>1180</v>
      </c>
      <c r="H168" s="5" t="s">
        <v>1181</v>
      </c>
      <c r="I168" s="5" t="s">
        <v>1182</v>
      </c>
      <c r="J168" s="5" t="s">
        <v>122</v>
      </c>
      <c r="K168" s="5" t="s">
        <v>459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</row>
    <row r="169" spans="1:69" x14ac:dyDescent="0.2">
      <c r="A169" s="18" t="s">
        <v>1179</v>
      </c>
      <c r="B169" s="15"/>
      <c r="C169" s="15"/>
      <c r="D169" s="15">
        <v>7</v>
      </c>
      <c r="E169" s="5"/>
      <c r="F169" s="5"/>
      <c r="G169" s="5" t="s">
        <v>1183</v>
      </c>
      <c r="H169" s="5" t="s">
        <v>1184</v>
      </c>
      <c r="I169" s="5" t="s">
        <v>1185</v>
      </c>
      <c r="J169" s="5" t="s">
        <v>122</v>
      </c>
      <c r="K169" s="5" t="s">
        <v>693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</row>
    <row r="170" spans="1:69" x14ac:dyDescent="0.2">
      <c r="A170" s="18" t="s">
        <v>1179</v>
      </c>
      <c r="B170" s="15"/>
      <c r="C170" s="15"/>
      <c r="D170" s="15">
        <v>7</v>
      </c>
      <c r="E170" s="5"/>
      <c r="F170" s="5"/>
      <c r="G170" s="5" t="s">
        <v>1186</v>
      </c>
      <c r="H170" s="5" t="s">
        <v>1187</v>
      </c>
      <c r="I170" s="5" t="s">
        <v>1188</v>
      </c>
      <c r="J170" s="5" t="s">
        <v>122</v>
      </c>
      <c r="K170" s="5" t="s">
        <v>693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</row>
    <row r="171" spans="1:69" x14ac:dyDescent="0.2">
      <c r="A171" s="18" t="s">
        <v>1179</v>
      </c>
      <c r="B171" s="15">
        <v>6000</v>
      </c>
      <c r="C171" s="15">
        <v>10500</v>
      </c>
      <c r="D171" s="15">
        <v>7</v>
      </c>
      <c r="E171" s="5"/>
      <c r="F171" s="5"/>
      <c r="G171" s="5" t="s">
        <v>1200</v>
      </c>
      <c r="H171" s="5" t="s">
        <v>1201</v>
      </c>
      <c r="I171" s="5" t="s">
        <v>1202</v>
      </c>
      <c r="J171" s="5" t="s">
        <v>1203</v>
      </c>
      <c r="K171" s="5" t="s">
        <v>693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</row>
    <row r="172" spans="1:69" x14ac:dyDescent="0.2">
      <c r="A172" s="18" t="s">
        <v>1179</v>
      </c>
      <c r="B172" s="15">
        <v>7000</v>
      </c>
      <c r="C172" s="15">
        <v>9000</v>
      </c>
      <c r="D172" s="15">
        <v>7</v>
      </c>
      <c r="E172" s="5"/>
      <c r="F172" s="5"/>
      <c r="G172" s="5" t="s">
        <v>1210</v>
      </c>
      <c r="H172" s="5" t="s">
        <v>1211</v>
      </c>
      <c r="I172" s="5" t="s">
        <v>1041</v>
      </c>
      <c r="J172" s="5" t="s">
        <v>730</v>
      </c>
      <c r="K172" s="5" t="s">
        <v>693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</row>
    <row r="173" spans="1:69" x14ac:dyDescent="0.2">
      <c r="A173" s="18" t="s">
        <v>1179</v>
      </c>
      <c r="B173" s="15"/>
      <c r="C173" s="15"/>
      <c r="D173" s="15">
        <v>8</v>
      </c>
      <c r="E173" s="5"/>
      <c r="F173" s="5"/>
      <c r="G173" s="5" t="s">
        <v>460</v>
      </c>
      <c r="H173" s="5" t="s">
        <v>1192</v>
      </c>
      <c r="I173" s="5" t="s">
        <v>462</v>
      </c>
      <c r="J173" s="5" t="s">
        <v>14</v>
      </c>
      <c r="K173" s="5" t="s">
        <v>336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</row>
    <row r="174" spans="1:69" x14ac:dyDescent="0.2">
      <c r="A174" s="18" t="s">
        <v>1179</v>
      </c>
      <c r="B174" s="15"/>
      <c r="C174" s="15"/>
      <c r="D174" s="15">
        <v>8</v>
      </c>
      <c r="E174" s="5"/>
      <c r="F174" s="5"/>
      <c r="G174" s="5" t="s">
        <v>502</v>
      </c>
      <c r="H174" s="5" t="s">
        <v>1189</v>
      </c>
      <c r="I174" s="5" t="s">
        <v>504</v>
      </c>
      <c r="J174" s="5" t="s">
        <v>122</v>
      </c>
      <c r="K174" s="5" t="s">
        <v>476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</row>
    <row r="175" spans="1:69" x14ac:dyDescent="0.2">
      <c r="A175" s="18" t="s">
        <v>1179</v>
      </c>
      <c r="B175" s="15"/>
      <c r="C175" s="15"/>
      <c r="D175" s="15">
        <v>8</v>
      </c>
      <c r="E175" s="5"/>
      <c r="F175" s="5"/>
      <c r="G175" s="5" t="s">
        <v>473</v>
      </c>
      <c r="H175" s="5" t="s">
        <v>1193</v>
      </c>
      <c r="I175" s="5" t="s">
        <v>475</v>
      </c>
      <c r="J175" s="5" t="s">
        <v>14</v>
      </c>
      <c r="K175" s="5" t="s">
        <v>476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</row>
    <row r="176" spans="1:69" x14ac:dyDescent="0.2">
      <c r="A176" s="18" t="s">
        <v>1179</v>
      </c>
      <c r="B176" s="15">
        <v>8500</v>
      </c>
      <c r="C176" s="15">
        <v>9500</v>
      </c>
      <c r="D176" s="15">
        <v>8</v>
      </c>
      <c r="E176" s="15"/>
      <c r="F176" s="15"/>
      <c r="G176" s="5" t="s">
        <v>1213</v>
      </c>
      <c r="H176" s="5" t="s">
        <v>1214</v>
      </c>
      <c r="I176" s="5" t="s">
        <v>1041</v>
      </c>
      <c r="J176" s="5" t="s">
        <v>1215</v>
      </c>
      <c r="K176" s="5" t="s">
        <v>476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</row>
    <row r="177" spans="1:69" x14ac:dyDescent="0.2">
      <c r="A177" s="18" t="s">
        <v>1179</v>
      </c>
      <c r="B177" s="15">
        <v>8500</v>
      </c>
      <c r="C177" s="15">
        <v>9500</v>
      </c>
      <c r="D177" s="15">
        <v>8</v>
      </c>
      <c r="E177" s="5"/>
      <c r="F177" s="5"/>
      <c r="G177" s="5" t="s">
        <v>1213</v>
      </c>
      <c r="H177" s="5" t="s">
        <v>1216</v>
      </c>
      <c r="I177" s="5" t="s">
        <v>1041</v>
      </c>
      <c r="J177" s="5" t="s">
        <v>1215</v>
      </c>
      <c r="K177" s="5" t="s">
        <v>476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</row>
    <row r="178" spans="1:69" x14ac:dyDescent="0.2">
      <c r="A178" s="18" t="s">
        <v>1179</v>
      </c>
      <c r="B178" s="15">
        <v>6500</v>
      </c>
      <c r="C178" s="15">
        <v>9100</v>
      </c>
      <c r="D178" s="15">
        <v>9</v>
      </c>
      <c r="E178" s="5"/>
      <c r="F178" s="5"/>
      <c r="G178" s="5" t="s">
        <v>1204</v>
      </c>
      <c r="H178" s="5" t="s">
        <v>1205</v>
      </c>
      <c r="I178" s="5" t="s">
        <v>1094</v>
      </c>
      <c r="J178" s="5" t="s">
        <v>486</v>
      </c>
      <c r="K178" s="5" t="s">
        <v>1206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</row>
    <row r="179" spans="1:69" x14ac:dyDescent="0.2">
      <c r="A179" s="18" t="s">
        <v>1179</v>
      </c>
      <c r="B179" s="15">
        <v>6500</v>
      </c>
      <c r="C179" s="15">
        <v>9100</v>
      </c>
      <c r="D179" s="15">
        <v>9</v>
      </c>
      <c r="E179" s="5"/>
      <c r="F179" s="5"/>
      <c r="G179" s="5" t="s">
        <v>1204</v>
      </c>
      <c r="H179" s="5" t="s">
        <v>1207</v>
      </c>
      <c r="I179" s="5" t="s">
        <v>1094</v>
      </c>
      <c r="J179" s="5" t="s">
        <v>486</v>
      </c>
      <c r="K179" s="5" t="s">
        <v>1206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</row>
    <row r="180" spans="1:69" x14ac:dyDescent="0.2">
      <c r="A180" s="18" t="s">
        <v>1179</v>
      </c>
      <c r="B180" s="15">
        <v>6500</v>
      </c>
      <c r="C180" s="15">
        <v>9100</v>
      </c>
      <c r="D180" s="15">
        <v>9</v>
      </c>
      <c r="E180" s="5"/>
      <c r="F180" s="5"/>
      <c r="G180" s="5" t="s">
        <v>1204</v>
      </c>
      <c r="H180" s="5" t="s">
        <v>1208</v>
      </c>
      <c r="I180" s="5" t="s">
        <v>1094</v>
      </c>
      <c r="J180" s="5" t="s">
        <v>486</v>
      </c>
      <c r="K180" s="5" t="s">
        <v>1206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</row>
    <row r="181" spans="1:69" x14ac:dyDescent="0.2">
      <c r="A181" s="18" t="s">
        <v>1179</v>
      </c>
      <c r="B181" s="15">
        <v>6500</v>
      </c>
      <c r="C181" s="15">
        <v>9100</v>
      </c>
      <c r="D181" s="15">
        <v>9</v>
      </c>
      <c r="E181" s="5"/>
      <c r="F181" s="5"/>
      <c r="G181" s="5" t="s">
        <v>1204</v>
      </c>
      <c r="H181" s="5" t="s">
        <v>1209</v>
      </c>
      <c r="I181" s="5" t="s">
        <v>1094</v>
      </c>
      <c r="J181" s="5" t="s">
        <v>486</v>
      </c>
      <c r="K181" s="5" t="s">
        <v>1206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</row>
    <row r="182" spans="1:69" x14ac:dyDescent="0.2">
      <c r="A182" s="22" t="s">
        <v>1732</v>
      </c>
      <c r="B182" s="3">
        <v>3600</v>
      </c>
      <c r="C182" s="3">
        <v>5000</v>
      </c>
      <c r="D182" s="9">
        <v>2.16</v>
      </c>
      <c r="E182" s="3"/>
      <c r="F182" s="3"/>
      <c r="G182" s="1" t="s">
        <v>33</v>
      </c>
      <c r="H182" s="1" t="s">
        <v>34</v>
      </c>
      <c r="I182" s="1" t="s">
        <v>1</v>
      </c>
      <c r="J182" s="1" t="s">
        <v>202</v>
      </c>
      <c r="K182" s="1" t="s">
        <v>35</v>
      </c>
    </row>
    <row r="183" spans="1:69" x14ac:dyDescent="0.2">
      <c r="A183" s="18" t="s">
        <v>1732</v>
      </c>
      <c r="B183" s="3">
        <v>3057.1428571428573</v>
      </c>
      <c r="C183" s="3">
        <v>4235.7142857142853</v>
      </c>
      <c r="D183" s="9">
        <v>2.16</v>
      </c>
      <c r="G183" s="1" t="s">
        <v>3</v>
      </c>
      <c r="H183" s="1" t="s">
        <v>4</v>
      </c>
      <c r="I183" s="1" t="s">
        <v>5</v>
      </c>
      <c r="J183" s="1" t="s">
        <v>6</v>
      </c>
      <c r="K183" s="1" t="s">
        <v>2</v>
      </c>
    </row>
    <row r="184" spans="1:69" x14ac:dyDescent="0.2">
      <c r="A184" s="18" t="s">
        <v>1732</v>
      </c>
      <c r="B184" s="3">
        <v>3057.1428571428573</v>
      </c>
      <c r="C184" s="3">
        <v>4235.7142857142853</v>
      </c>
      <c r="D184" s="9">
        <v>2.16</v>
      </c>
      <c r="G184" s="1" t="s">
        <v>0</v>
      </c>
      <c r="H184" s="1" t="s">
        <v>7</v>
      </c>
      <c r="I184" s="1" t="s">
        <v>8</v>
      </c>
      <c r="J184" s="1" t="s">
        <v>9</v>
      </c>
      <c r="K184" s="1" t="s">
        <v>2</v>
      </c>
    </row>
    <row r="185" spans="1:69" x14ac:dyDescent="0.2">
      <c r="A185" s="18" t="s">
        <v>1732</v>
      </c>
      <c r="B185" s="3">
        <v>3057.1428571428573</v>
      </c>
      <c r="C185" s="3">
        <v>4235.7142857142853</v>
      </c>
      <c r="D185" s="9">
        <v>2.16</v>
      </c>
      <c r="G185" s="1" t="s">
        <v>0</v>
      </c>
      <c r="H185" s="1" t="s">
        <v>10</v>
      </c>
      <c r="I185" s="1" t="s">
        <v>1</v>
      </c>
      <c r="J185" s="1" t="s">
        <v>6</v>
      </c>
      <c r="K185" s="1" t="s">
        <v>35</v>
      </c>
    </row>
    <row r="186" spans="1:69" x14ac:dyDescent="0.2">
      <c r="A186" s="18" t="s">
        <v>1732</v>
      </c>
      <c r="B186" s="3">
        <v>3057.1428571428573</v>
      </c>
      <c r="C186" s="3">
        <v>4235.7142857142853</v>
      </c>
      <c r="D186" s="9">
        <v>2.16</v>
      </c>
      <c r="G186" s="1" t="s">
        <v>11</v>
      </c>
      <c r="H186" s="1" t="s">
        <v>12</v>
      </c>
      <c r="I186" s="1" t="s">
        <v>13</v>
      </c>
      <c r="J186" s="1" t="s">
        <v>14</v>
      </c>
      <c r="K186" s="1" t="s">
        <v>2</v>
      </c>
    </row>
    <row r="187" spans="1:69" x14ac:dyDescent="0.2">
      <c r="A187" s="18" t="s">
        <v>1732</v>
      </c>
      <c r="B187" s="3">
        <v>3057.1428571428573</v>
      </c>
      <c r="C187" s="3">
        <v>4235.7142857142853</v>
      </c>
      <c r="D187" s="9">
        <v>2.16</v>
      </c>
      <c r="G187" s="1" t="s">
        <v>15</v>
      </c>
      <c r="H187" s="1" t="s">
        <v>16</v>
      </c>
      <c r="I187" s="1" t="s">
        <v>13</v>
      </c>
      <c r="J187" s="1" t="s">
        <v>9</v>
      </c>
      <c r="K187" s="1" t="s">
        <v>2</v>
      </c>
    </row>
    <row r="188" spans="1:69" x14ac:dyDescent="0.2">
      <c r="A188" s="18" t="s">
        <v>1732</v>
      </c>
      <c r="B188" s="3">
        <v>3057.1428571428573</v>
      </c>
      <c r="C188" s="3">
        <v>4235.7142857142853</v>
      </c>
      <c r="D188" s="9">
        <v>2.16</v>
      </c>
      <c r="G188" s="1" t="s">
        <v>17</v>
      </c>
      <c r="H188" s="1" t="s">
        <v>18</v>
      </c>
      <c r="I188" s="1" t="s">
        <v>13</v>
      </c>
      <c r="J188" s="1" t="s">
        <v>14</v>
      </c>
      <c r="K188" s="1" t="s">
        <v>2</v>
      </c>
    </row>
    <row r="189" spans="1:69" x14ac:dyDescent="0.2">
      <c r="A189" s="18" t="s">
        <v>1732</v>
      </c>
      <c r="B189" s="3">
        <v>3057.1428571428573</v>
      </c>
      <c r="C189" s="3">
        <v>4235.7142857142853</v>
      </c>
      <c r="D189" s="9">
        <v>2.16</v>
      </c>
      <c r="G189" s="1" t="s">
        <v>19</v>
      </c>
      <c r="H189" s="1" t="s">
        <v>20</v>
      </c>
      <c r="I189" s="1" t="s">
        <v>13</v>
      </c>
      <c r="J189" s="1" t="s">
        <v>9</v>
      </c>
      <c r="K189" s="1" t="s">
        <v>2</v>
      </c>
    </row>
    <row r="190" spans="1:69" x14ac:dyDescent="0.2">
      <c r="A190" s="18" t="s">
        <v>1732</v>
      </c>
      <c r="B190" s="3">
        <v>2500</v>
      </c>
      <c r="C190" s="3">
        <v>4300</v>
      </c>
      <c r="D190" s="11">
        <f t="array" ref="D190">-LOOKUP(0,-MID(K190,MIN(FIND(ROW($1:$10)-1,K190&amp;1/17)),ROW($1:$9)))</f>
        <v>1</v>
      </c>
      <c r="G190" s="1" t="s">
        <v>21</v>
      </c>
      <c r="H190" s="1" t="s">
        <v>22</v>
      </c>
      <c r="I190" s="1" t="s">
        <v>23</v>
      </c>
      <c r="J190" s="1" t="s">
        <v>272</v>
      </c>
      <c r="K190" s="1" t="s">
        <v>24</v>
      </c>
    </row>
    <row r="191" spans="1:69" x14ac:dyDescent="0.2">
      <c r="A191" s="18" t="s">
        <v>1732</v>
      </c>
      <c r="B191" s="3">
        <v>3057.1428571428573</v>
      </c>
      <c r="C191" s="3">
        <v>4235.7142857142853</v>
      </c>
      <c r="D191" s="9">
        <v>2.16</v>
      </c>
      <c r="G191" s="1" t="s">
        <v>36</v>
      </c>
      <c r="H191" s="1" t="s">
        <v>37</v>
      </c>
      <c r="I191" s="1" t="s">
        <v>38</v>
      </c>
      <c r="J191" s="1" t="s">
        <v>9</v>
      </c>
      <c r="K191" s="1" t="s">
        <v>2</v>
      </c>
    </row>
    <row r="192" spans="1:69" x14ac:dyDescent="0.2">
      <c r="A192" s="18" t="s">
        <v>1732</v>
      </c>
      <c r="B192" s="3">
        <v>3057.1428571428573</v>
      </c>
      <c r="C192" s="3">
        <v>4235.7142857142853</v>
      </c>
      <c r="D192" s="9">
        <v>2.16</v>
      </c>
      <c r="G192" s="1" t="s">
        <v>39</v>
      </c>
      <c r="H192" s="1" t="s">
        <v>40</v>
      </c>
      <c r="I192" s="1" t="s">
        <v>41</v>
      </c>
      <c r="J192" s="1" t="s">
        <v>14</v>
      </c>
      <c r="K192" s="1" t="s">
        <v>2</v>
      </c>
    </row>
    <row r="193" spans="1:69" x14ac:dyDescent="0.2">
      <c r="A193" s="18" t="s">
        <v>1732</v>
      </c>
      <c r="B193" s="3">
        <v>3057.1428571428573</v>
      </c>
      <c r="C193" s="3">
        <v>4235.7142857142853</v>
      </c>
      <c r="D193" s="9">
        <v>2.16</v>
      </c>
      <c r="G193" s="1" t="s">
        <v>42</v>
      </c>
      <c r="H193" s="1" t="s">
        <v>43</v>
      </c>
      <c r="I193" s="1" t="s">
        <v>44</v>
      </c>
      <c r="J193" s="1" t="s">
        <v>9</v>
      </c>
      <c r="K193" s="1" t="s">
        <v>2</v>
      </c>
    </row>
    <row r="194" spans="1:69" x14ac:dyDescent="0.2">
      <c r="A194" s="18" t="s">
        <v>1732</v>
      </c>
      <c r="B194" s="3">
        <v>2800</v>
      </c>
      <c r="C194" s="3">
        <v>3450</v>
      </c>
      <c r="D194" s="9">
        <v>2.16</v>
      </c>
      <c r="G194" s="1" t="s">
        <v>45</v>
      </c>
      <c r="H194" s="1" t="s">
        <v>46</v>
      </c>
      <c r="I194" s="1" t="s">
        <v>47</v>
      </c>
      <c r="J194" s="1" t="s">
        <v>275</v>
      </c>
      <c r="K194" s="1" t="s">
        <v>2</v>
      </c>
    </row>
    <row r="195" spans="1:69" x14ac:dyDescent="0.2">
      <c r="A195" s="18" t="s">
        <v>1732</v>
      </c>
      <c r="B195" s="3">
        <v>3300</v>
      </c>
      <c r="C195" s="3">
        <v>3600</v>
      </c>
      <c r="D195" s="9">
        <v>2.16</v>
      </c>
      <c r="G195" s="1" t="s">
        <v>48</v>
      </c>
      <c r="H195" s="1" t="s">
        <v>49</v>
      </c>
      <c r="I195" s="1" t="s">
        <v>50</v>
      </c>
      <c r="J195" s="1" t="s">
        <v>278</v>
      </c>
      <c r="K195" s="1" t="s">
        <v>2</v>
      </c>
    </row>
    <row r="196" spans="1:69" x14ac:dyDescent="0.2">
      <c r="A196" s="18" t="s">
        <v>1732</v>
      </c>
      <c r="B196" s="3">
        <v>2500</v>
      </c>
      <c r="C196" s="3">
        <v>5000</v>
      </c>
      <c r="D196" s="9">
        <v>2.16</v>
      </c>
      <c r="G196" s="1" t="s">
        <v>51</v>
      </c>
      <c r="H196" s="1" t="s">
        <v>52</v>
      </c>
      <c r="I196" s="1" t="s">
        <v>53</v>
      </c>
      <c r="J196" s="1" t="s">
        <v>277</v>
      </c>
      <c r="K196" s="1" t="s">
        <v>2</v>
      </c>
    </row>
    <row r="197" spans="1:69" x14ac:dyDescent="0.2">
      <c r="A197" s="18" t="s">
        <v>1732</v>
      </c>
      <c r="B197" s="3">
        <v>3057.1428571428573</v>
      </c>
      <c r="C197" s="3">
        <v>4235.7142857142853</v>
      </c>
      <c r="D197" s="9">
        <v>2.16</v>
      </c>
      <c r="G197" s="1" t="s">
        <v>55</v>
      </c>
      <c r="H197" s="1" t="s">
        <v>56</v>
      </c>
      <c r="I197" s="1" t="s">
        <v>6</v>
      </c>
      <c r="J197" s="1" t="s">
        <v>14</v>
      </c>
      <c r="K197" s="1" t="s">
        <v>2</v>
      </c>
    </row>
    <row r="198" spans="1:69" x14ac:dyDescent="0.2">
      <c r="A198" s="18" t="s">
        <v>1732</v>
      </c>
      <c r="B198" s="3">
        <v>3200</v>
      </c>
      <c r="C198" s="3">
        <v>3800</v>
      </c>
      <c r="D198" s="9">
        <v>2.16</v>
      </c>
      <c r="G198" s="1" t="s">
        <v>57</v>
      </c>
      <c r="H198" s="1" t="s">
        <v>58</v>
      </c>
      <c r="I198" s="1" t="s">
        <v>59</v>
      </c>
      <c r="J198" s="1" t="s">
        <v>270</v>
      </c>
      <c r="K198" s="1" t="s">
        <v>2</v>
      </c>
    </row>
    <row r="199" spans="1:69" x14ac:dyDescent="0.2">
      <c r="A199" s="18" t="s">
        <v>1732</v>
      </c>
      <c r="B199" s="3">
        <v>3057.1428571428573</v>
      </c>
      <c r="C199" s="3">
        <v>4235.7142857142853</v>
      </c>
      <c r="D199" s="9">
        <v>2.16</v>
      </c>
      <c r="G199" s="1" t="s">
        <v>60</v>
      </c>
      <c r="H199" s="1" t="s">
        <v>61</v>
      </c>
      <c r="I199" s="1" t="s">
        <v>62</v>
      </c>
      <c r="J199" s="1" t="s">
        <v>6</v>
      </c>
      <c r="K199" s="1" t="s">
        <v>2</v>
      </c>
    </row>
    <row r="200" spans="1:69" x14ac:dyDescent="0.2">
      <c r="A200" s="18" t="s">
        <v>1732</v>
      </c>
      <c r="B200" s="3">
        <v>3500</v>
      </c>
      <c r="C200" s="3">
        <v>4500</v>
      </c>
      <c r="D200" s="11">
        <f t="array" ref="D200">-LOOKUP(0,-MID(K200,MIN(FIND(ROW($1:$10)-1,K200&amp;1/17)),ROW($1:$9)))</f>
        <v>2</v>
      </c>
      <c r="G200" s="1" t="s">
        <v>63</v>
      </c>
      <c r="H200" s="1" t="s">
        <v>64</v>
      </c>
      <c r="I200" s="1" t="s">
        <v>59</v>
      </c>
      <c r="J200" s="1" t="s">
        <v>269</v>
      </c>
      <c r="K200" s="1" t="s">
        <v>65</v>
      </c>
    </row>
    <row r="201" spans="1:69" x14ac:dyDescent="0.2">
      <c r="A201" s="18" t="s">
        <v>1732</v>
      </c>
      <c r="B201" s="3">
        <v>3057.1428571428573</v>
      </c>
      <c r="C201" s="3">
        <v>4235.7142857142853</v>
      </c>
      <c r="D201" s="9">
        <v>2.16</v>
      </c>
      <c r="G201" s="2" t="s">
        <v>3</v>
      </c>
      <c r="H201" s="2" t="s">
        <v>200</v>
      </c>
      <c r="I201" s="2" t="s">
        <v>5</v>
      </c>
      <c r="J201" s="2" t="s">
        <v>14</v>
      </c>
      <c r="K201" s="2" t="s">
        <v>2</v>
      </c>
    </row>
    <row r="202" spans="1:69" x14ac:dyDescent="0.2">
      <c r="A202" s="18" t="s">
        <v>1257</v>
      </c>
      <c r="B202" s="15">
        <v>15000</v>
      </c>
      <c r="C202" s="15">
        <v>17000</v>
      </c>
      <c r="D202" s="15">
        <v>10</v>
      </c>
      <c r="E202" s="5"/>
      <c r="F202" s="5"/>
      <c r="G202" s="5" t="s">
        <v>1266</v>
      </c>
      <c r="H202" s="5" t="s">
        <v>1267</v>
      </c>
      <c r="I202" s="5" t="s">
        <v>780</v>
      </c>
      <c r="J202" s="5" t="s">
        <v>1268</v>
      </c>
      <c r="K202" s="5" t="s">
        <v>303</v>
      </c>
      <c r="L202" s="5"/>
      <c r="M202" s="5"/>
      <c r="N202" s="5"/>
      <c r="O202" s="5"/>
      <c r="P202" s="5"/>
      <c r="Q202" s="5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</row>
    <row r="203" spans="1:69" x14ac:dyDescent="0.2">
      <c r="A203" s="18" t="s">
        <v>1257</v>
      </c>
      <c r="B203" s="15"/>
      <c r="C203" s="15"/>
      <c r="D203" s="15">
        <v>2</v>
      </c>
      <c r="E203" s="5"/>
      <c r="F203" s="5"/>
      <c r="G203" s="5" t="s">
        <v>1270</v>
      </c>
      <c r="H203" s="5" t="s">
        <v>1271</v>
      </c>
      <c r="I203" s="5" t="s">
        <v>688</v>
      </c>
      <c r="J203" s="5" t="s">
        <v>14</v>
      </c>
      <c r="K203" s="5" t="s">
        <v>153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</row>
    <row r="204" spans="1:69" x14ac:dyDescent="0.2">
      <c r="A204" s="18" t="s">
        <v>1257</v>
      </c>
      <c r="B204" s="15"/>
      <c r="C204" s="15"/>
      <c r="D204" s="15">
        <v>3</v>
      </c>
      <c r="E204" s="5"/>
      <c r="F204" s="5"/>
      <c r="G204" s="5" t="s">
        <v>1260</v>
      </c>
      <c r="H204" s="5" t="s">
        <v>1261</v>
      </c>
      <c r="I204" s="5" t="s">
        <v>688</v>
      </c>
      <c r="J204" s="5" t="s">
        <v>14</v>
      </c>
      <c r="K204" s="5" t="s">
        <v>99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</row>
    <row r="205" spans="1:69" x14ac:dyDescent="0.2">
      <c r="A205" s="18" t="s">
        <v>1257</v>
      </c>
      <c r="B205" s="15"/>
      <c r="C205" s="15"/>
      <c r="D205" s="15">
        <v>3</v>
      </c>
      <c r="E205" s="5"/>
      <c r="F205" s="5"/>
      <c r="G205" s="5" t="s">
        <v>1262</v>
      </c>
      <c r="H205" s="5" t="s">
        <v>1263</v>
      </c>
      <c r="I205" s="5" t="s">
        <v>688</v>
      </c>
      <c r="J205" s="5" t="s">
        <v>14</v>
      </c>
      <c r="K205" s="5" t="s">
        <v>99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</row>
    <row r="206" spans="1:69" x14ac:dyDescent="0.2">
      <c r="A206" s="18" t="s">
        <v>1257</v>
      </c>
      <c r="B206" s="15"/>
      <c r="C206" s="15"/>
      <c r="D206" s="15">
        <v>3</v>
      </c>
      <c r="E206" s="5"/>
      <c r="F206" s="5"/>
      <c r="G206" s="5" t="s">
        <v>1260</v>
      </c>
      <c r="H206" s="5" t="s">
        <v>1264</v>
      </c>
      <c r="I206" s="5" t="s">
        <v>688</v>
      </c>
      <c r="J206" s="5" t="s">
        <v>14</v>
      </c>
      <c r="K206" s="5" t="s">
        <v>99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</row>
    <row r="207" spans="1:69" x14ac:dyDescent="0.2">
      <c r="A207" s="18" t="s">
        <v>1257</v>
      </c>
      <c r="B207" s="15"/>
      <c r="C207" s="15"/>
      <c r="D207" s="15">
        <v>3</v>
      </c>
      <c r="E207" s="5"/>
      <c r="F207" s="5"/>
      <c r="G207" s="5" t="s">
        <v>1262</v>
      </c>
      <c r="H207" s="5" t="s">
        <v>1265</v>
      </c>
      <c r="I207" s="5" t="s">
        <v>688</v>
      </c>
      <c r="J207" s="5" t="s">
        <v>14</v>
      </c>
      <c r="K207" s="5" t="s">
        <v>99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</row>
    <row r="208" spans="1:69" x14ac:dyDescent="0.2">
      <c r="A208" s="18" t="s">
        <v>1257</v>
      </c>
      <c r="B208" s="5"/>
      <c r="C208" s="5"/>
      <c r="D208" s="15">
        <v>3</v>
      </c>
      <c r="E208" s="5"/>
      <c r="F208" s="5"/>
      <c r="G208" s="5" t="s">
        <v>689</v>
      </c>
      <c r="H208" s="5" t="s">
        <v>1269</v>
      </c>
      <c r="I208" s="5" t="s">
        <v>688</v>
      </c>
      <c r="J208" s="5" t="s">
        <v>6</v>
      </c>
      <c r="K208" s="5" t="s">
        <v>136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</row>
    <row r="209" spans="1:69" x14ac:dyDescent="0.2">
      <c r="A209" s="18" t="s">
        <v>1257</v>
      </c>
      <c r="B209" s="5"/>
      <c r="C209" s="5"/>
      <c r="D209" s="15"/>
      <c r="E209" s="13"/>
      <c r="F209" s="13"/>
      <c r="G209" s="5" t="s">
        <v>1258</v>
      </c>
      <c r="H209" s="5" t="s">
        <v>1259</v>
      </c>
      <c r="I209" s="5" t="s">
        <v>688</v>
      </c>
      <c r="J209" s="5" t="s">
        <v>6</v>
      </c>
      <c r="K209" s="5" t="s">
        <v>603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</row>
    <row r="210" spans="1:69" x14ac:dyDescent="0.2">
      <c r="A210" s="18" t="s">
        <v>1257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</row>
    <row r="211" spans="1:69" x14ac:dyDescent="0.2">
      <c r="A211" s="18" t="s">
        <v>1257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</row>
    <row r="212" spans="1:69" x14ac:dyDescent="0.2">
      <c r="A212" s="18" t="s">
        <v>1257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</row>
    <row r="213" spans="1:69" x14ac:dyDescent="0.2">
      <c r="A213" s="18" t="s">
        <v>1257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</row>
    <row r="214" spans="1:69" x14ac:dyDescent="0.2">
      <c r="A214" s="18" t="s">
        <v>1257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</row>
    <row r="215" spans="1:69" x14ac:dyDescent="0.2">
      <c r="A215" s="18" t="s">
        <v>1257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</row>
    <row r="216" spans="1:69" x14ac:dyDescent="0.2">
      <c r="A216" s="18" t="s">
        <v>1257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</row>
    <row r="217" spans="1:69" x14ac:dyDescent="0.2">
      <c r="A217" s="18" t="s">
        <v>1257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</row>
    <row r="218" spans="1:69" x14ac:dyDescent="0.2">
      <c r="A218" s="18" t="s">
        <v>1257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</row>
    <row r="219" spans="1:69" x14ac:dyDescent="0.2">
      <c r="A219" s="18" t="s">
        <v>1257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</row>
    <row r="220" spans="1:69" x14ac:dyDescent="0.2">
      <c r="A220" s="18" t="s">
        <v>1257</v>
      </c>
      <c r="B220" s="5"/>
      <c r="C220" s="5"/>
      <c r="D220" s="5"/>
      <c r="E220" s="15"/>
      <c r="F220" s="1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</row>
    <row r="221" spans="1:69" x14ac:dyDescent="0.2">
      <c r="A221" s="18" t="s">
        <v>1257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</row>
    <row r="222" spans="1:69" x14ac:dyDescent="0.2">
      <c r="A222" s="18" t="s">
        <v>1665</v>
      </c>
      <c r="B222" s="5"/>
      <c r="C222" s="5"/>
      <c r="D222" s="5"/>
      <c r="E222" s="13"/>
      <c r="F222" s="13"/>
      <c r="G222" s="5" t="s">
        <v>1666</v>
      </c>
      <c r="H222" s="5" t="s">
        <v>1667</v>
      </c>
      <c r="I222" s="5" t="s">
        <v>555</v>
      </c>
      <c r="J222" s="5"/>
      <c r="K222" s="5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</row>
    <row r="223" spans="1:69" x14ac:dyDescent="0.2">
      <c r="A223" s="18" t="s">
        <v>1665</v>
      </c>
      <c r="B223" s="5"/>
      <c r="C223" s="5"/>
      <c r="D223" s="5"/>
      <c r="E223" s="5"/>
      <c r="F223" s="5"/>
      <c r="G223" s="5" t="s">
        <v>1668</v>
      </c>
      <c r="H223" s="5" t="s">
        <v>1669</v>
      </c>
      <c r="I223" s="5" t="s">
        <v>555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</row>
    <row r="224" spans="1:69" x14ac:dyDescent="0.2">
      <c r="A224" s="18" t="s">
        <v>1665</v>
      </c>
      <c r="B224" s="5"/>
      <c r="C224" s="5"/>
      <c r="D224" s="5"/>
      <c r="E224" s="5"/>
      <c r="F224" s="5"/>
      <c r="G224" s="5" t="s">
        <v>1670</v>
      </c>
      <c r="H224" s="5" t="s">
        <v>1671</v>
      </c>
      <c r="I224" s="5" t="s">
        <v>555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</row>
    <row r="225" spans="1:69" x14ac:dyDescent="0.2">
      <c r="A225" s="18" t="s">
        <v>1665</v>
      </c>
      <c r="B225" s="5"/>
      <c r="C225" s="5"/>
      <c r="D225" s="5"/>
      <c r="E225" s="5"/>
      <c r="F225" s="5"/>
      <c r="G225" s="5" t="s">
        <v>1672</v>
      </c>
      <c r="H225" s="5" t="s">
        <v>1673</v>
      </c>
      <c r="I225" s="5" t="s">
        <v>555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</row>
    <row r="226" spans="1:69" x14ac:dyDescent="0.2">
      <c r="A226" s="18" t="s">
        <v>1665</v>
      </c>
      <c r="B226" s="5"/>
      <c r="C226" s="5"/>
      <c r="D226" s="5"/>
      <c r="E226" s="5"/>
      <c r="F226" s="5"/>
      <c r="G226" s="5" t="s">
        <v>1674</v>
      </c>
      <c r="H226" s="5" t="s">
        <v>1675</v>
      </c>
      <c r="I226" s="5" t="s">
        <v>555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</row>
    <row r="227" spans="1:69" x14ac:dyDescent="0.2">
      <c r="A227" s="18" t="s">
        <v>1665</v>
      </c>
      <c r="B227" s="5"/>
      <c r="C227" s="5"/>
      <c r="D227" s="5"/>
      <c r="E227" s="5"/>
      <c r="F227" s="5"/>
      <c r="G227" s="5" t="s">
        <v>1676</v>
      </c>
      <c r="H227" s="5" t="s">
        <v>1677</v>
      </c>
      <c r="I227" s="5" t="s">
        <v>1678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</row>
    <row r="228" spans="1:69" x14ac:dyDescent="0.2">
      <c r="A228" s="18" t="s">
        <v>1665</v>
      </c>
      <c r="B228" s="5"/>
      <c r="C228" s="5"/>
      <c r="D228" s="5"/>
      <c r="E228" s="5"/>
      <c r="F228" s="5"/>
      <c r="G228" s="5" t="s">
        <v>1679</v>
      </c>
      <c r="H228" s="5" t="s">
        <v>1680</v>
      </c>
      <c r="I228" s="5" t="s">
        <v>1681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</row>
    <row r="229" spans="1:69" x14ac:dyDescent="0.2">
      <c r="A229" s="18" t="s">
        <v>1665</v>
      </c>
      <c r="B229" s="5"/>
      <c r="C229" s="5"/>
      <c r="D229" s="5"/>
      <c r="E229" s="5"/>
      <c r="F229" s="5"/>
      <c r="G229" s="5" t="s">
        <v>1682</v>
      </c>
      <c r="H229" s="5" t="s">
        <v>1683</v>
      </c>
      <c r="I229" s="5" t="s">
        <v>555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</row>
    <row r="230" spans="1:69" x14ac:dyDescent="0.2">
      <c r="A230" s="18" t="s">
        <v>1665</v>
      </c>
      <c r="B230" s="5"/>
      <c r="C230" s="5"/>
      <c r="D230" s="5"/>
      <c r="E230" s="5"/>
      <c r="F230" s="5"/>
      <c r="G230" s="5" t="s">
        <v>1684</v>
      </c>
      <c r="H230" s="5" t="s">
        <v>1685</v>
      </c>
      <c r="I230" s="5" t="s">
        <v>555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</row>
    <row r="231" spans="1:69" x14ac:dyDescent="0.2">
      <c r="A231" s="18" t="s">
        <v>1665</v>
      </c>
      <c r="B231" s="5"/>
      <c r="C231" s="5"/>
      <c r="D231" s="5"/>
      <c r="E231" s="5"/>
      <c r="F231" s="5"/>
      <c r="G231" s="5" t="s">
        <v>1686</v>
      </c>
      <c r="H231" s="5" t="s">
        <v>1687</v>
      </c>
      <c r="I231" s="5" t="s">
        <v>555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</row>
    <row r="232" spans="1:69" x14ac:dyDescent="0.2">
      <c r="A232" s="18" t="s">
        <v>1665</v>
      </c>
      <c r="B232" s="5"/>
      <c r="C232" s="5"/>
      <c r="D232" s="5"/>
      <c r="E232" s="5"/>
      <c r="F232" s="5"/>
      <c r="G232" s="5" t="s">
        <v>1688</v>
      </c>
      <c r="H232" s="5" t="s">
        <v>1689</v>
      </c>
      <c r="I232" s="5" t="s">
        <v>1690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</row>
    <row r="233" spans="1:69" x14ac:dyDescent="0.2">
      <c r="A233" s="18" t="s">
        <v>1665</v>
      </c>
      <c r="B233" s="5"/>
      <c r="C233" s="5"/>
      <c r="D233" s="5"/>
      <c r="E233" s="5"/>
      <c r="F233" s="5"/>
      <c r="G233" s="5" t="s">
        <v>1691</v>
      </c>
      <c r="H233" s="5" t="s">
        <v>1692</v>
      </c>
      <c r="I233" s="5" t="s">
        <v>555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</row>
    <row r="234" spans="1:69" x14ac:dyDescent="0.2">
      <c r="A234" s="18" t="s">
        <v>1665</v>
      </c>
      <c r="B234" s="5"/>
      <c r="C234" s="5"/>
      <c r="D234" s="5"/>
      <c r="E234" s="5"/>
      <c r="F234" s="5"/>
      <c r="G234" s="5" t="s">
        <v>1693</v>
      </c>
      <c r="H234" s="5" t="s">
        <v>1694</v>
      </c>
      <c r="I234" s="5" t="s">
        <v>555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</row>
    <row r="235" spans="1:69" x14ac:dyDescent="0.2">
      <c r="A235" s="18" t="s">
        <v>1665</v>
      </c>
      <c r="B235" s="5"/>
      <c r="C235" s="5"/>
      <c r="D235" s="5"/>
      <c r="E235" s="5"/>
      <c r="F235" s="5"/>
      <c r="G235" s="5" t="s">
        <v>1695</v>
      </c>
      <c r="H235" s="5" t="s">
        <v>1696</v>
      </c>
      <c r="I235" s="5" t="s">
        <v>1697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</row>
    <row r="236" spans="1:69" x14ac:dyDescent="0.2">
      <c r="A236" s="18" t="s">
        <v>1665</v>
      </c>
      <c r="B236" s="5"/>
      <c r="C236" s="5"/>
      <c r="D236" s="5"/>
      <c r="E236" s="5"/>
      <c r="F236" s="5"/>
      <c r="G236" s="5" t="s">
        <v>1698</v>
      </c>
      <c r="H236" s="5" t="s">
        <v>1699</v>
      </c>
      <c r="I236" s="5" t="s">
        <v>1700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</row>
    <row r="237" spans="1:69" x14ac:dyDescent="0.2">
      <c r="A237" s="18" t="s">
        <v>1665</v>
      </c>
      <c r="B237" s="5"/>
      <c r="C237" s="5"/>
      <c r="D237" s="5"/>
      <c r="E237" s="5"/>
      <c r="F237" s="5"/>
      <c r="G237" s="5" t="s">
        <v>1701</v>
      </c>
      <c r="H237" s="5" t="s">
        <v>1702</v>
      </c>
      <c r="I237" s="5" t="s">
        <v>1703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</row>
    <row r="238" spans="1:69" x14ac:dyDescent="0.2">
      <c r="A238" s="18" t="s">
        <v>1665</v>
      </c>
      <c r="B238" s="5"/>
      <c r="C238" s="5"/>
      <c r="D238" s="5"/>
      <c r="E238" s="5"/>
      <c r="F238" s="5"/>
      <c r="G238" s="5" t="s">
        <v>1704</v>
      </c>
      <c r="H238" s="5" t="s">
        <v>1705</v>
      </c>
      <c r="I238" s="5" t="s">
        <v>178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</row>
    <row r="239" spans="1:69" x14ac:dyDescent="0.2">
      <c r="A239" s="18" t="s">
        <v>1665</v>
      </c>
      <c r="B239" s="5"/>
      <c r="C239" s="5"/>
      <c r="D239" s="5"/>
      <c r="E239" s="5"/>
      <c r="F239" s="5"/>
      <c r="G239" s="5" t="s">
        <v>1706</v>
      </c>
      <c r="H239" s="5" t="s">
        <v>1707</v>
      </c>
      <c r="I239" s="5" t="s">
        <v>555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</row>
    <row r="240" spans="1:69" x14ac:dyDescent="0.2">
      <c r="A240" s="18" t="s">
        <v>1665</v>
      </c>
      <c r="B240" s="5"/>
      <c r="C240" s="5"/>
      <c r="D240" s="5"/>
      <c r="E240" s="5"/>
      <c r="F240" s="5"/>
      <c r="G240" s="5" t="s">
        <v>1708</v>
      </c>
      <c r="H240" s="5" t="s">
        <v>1709</v>
      </c>
      <c r="I240" s="5" t="s">
        <v>44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</row>
    <row r="241" spans="1:69" x14ac:dyDescent="0.2">
      <c r="A241" s="18" t="s">
        <v>1665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</row>
    <row r="242" spans="1:69" x14ac:dyDescent="0.2">
      <c r="A242" s="24" t="s">
        <v>1731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</row>
    <row r="243" spans="1:69" x14ac:dyDescent="0.2">
      <c r="A243" s="24" t="s">
        <v>1731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</row>
    <row r="244" spans="1:69" x14ac:dyDescent="0.2">
      <c r="A244" s="24" t="s">
        <v>1731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</row>
    <row r="245" spans="1:69" x14ac:dyDescent="0.2">
      <c r="A245" s="24" t="s">
        <v>1731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</row>
    <row r="246" spans="1:69" x14ac:dyDescent="0.2">
      <c r="A246" s="24" t="s">
        <v>1731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</row>
    <row r="247" spans="1:69" x14ac:dyDescent="0.2">
      <c r="A247" s="24" t="s">
        <v>1731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</row>
    <row r="248" spans="1:69" x14ac:dyDescent="0.2">
      <c r="A248" s="24" t="s">
        <v>1731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</row>
    <row r="249" spans="1:69" x14ac:dyDescent="0.2">
      <c r="A249" s="24" t="s">
        <v>1731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</row>
    <row r="250" spans="1:69" x14ac:dyDescent="0.2">
      <c r="A250" s="24" t="s">
        <v>1731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</row>
    <row r="251" spans="1:69" x14ac:dyDescent="0.2">
      <c r="A251" s="24" t="s">
        <v>1731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</row>
    <row r="252" spans="1:69" x14ac:dyDescent="0.2">
      <c r="A252" s="24" t="s">
        <v>1731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</row>
    <row r="253" spans="1:69" x14ac:dyDescent="0.2">
      <c r="A253" s="24" t="s">
        <v>1731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</row>
    <row r="254" spans="1:69" x14ac:dyDescent="0.2">
      <c r="A254" s="24" t="s">
        <v>1731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</row>
    <row r="255" spans="1:69" x14ac:dyDescent="0.2">
      <c r="A255" s="24" t="s">
        <v>1731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</row>
    <row r="256" spans="1:69" x14ac:dyDescent="0.2">
      <c r="A256" s="24" t="s">
        <v>1731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</row>
    <row r="257" spans="1:69" x14ac:dyDescent="0.2">
      <c r="A257" s="24" t="s">
        <v>1731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</row>
    <row r="258" spans="1:69" x14ac:dyDescent="0.2">
      <c r="A258" s="24" t="s">
        <v>1731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</row>
    <row r="259" spans="1:69" x14ac:dyDescent="0.2">
      <c r="A259" s="24" t="s">
        <v>1731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</row>
    <row r="260" spans="1:69" x14ac:dyDescent="0.2">
      <c r="A260" s="24" t="s">
        <v>1731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</row>
    <row r="261" spans="1:69" x14ac:dyDescent="0.2">
      <c r="A261" s="24" t="s">
        <v>1731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</row>
    <row r="262" spans="1:69" x14ac:dyDescent="0.2">
      <c r="A262" s="18" t="s">
        <v>1623</v>
      </c>
      <c r="B262" s="15">
        <v>6500</v>
      </c>
      <c r="C262" s="15">
        <v>8000</v>
      </c>
      <c r="D262" s="15"/>
      <c r="E262" s="5"/>
      <c r="F262" s="5"/>
      <c r="G262" s="5" t="s">
        <v>1638</v>
      </c>
      <c r="H262" s="5" t="s">
        <v>1639</v>
      </c>
      <c r="I262" s="5" t="s">
        <v>198</v>
      </c>
      <c r="J262" s="5" t="s">
        <v>1055</v>
      </c>
      <c r="K262" s="5" t="s">
        <v>199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</row>
    <row r="263" spans="1:69" s="19" customFormat="1" x14ac:dyDescent="0.2">
      <c r="A263" s="18" t="s">
        <v>1623</v>
      </c>
      <c r="B263" s="15">
        <v>6500</v>
      </c>
      <c r="C263" s="15">
        <v>8000</v>
      </c>
      <c r="D263" s="15"/>
      <c r="E263" s="5"/>
      <c r="F263" s="5"/>
      <c r="G263" s="5" t="s">
        <v>1663</v>
      </c>
      <c r="H263" s="5" t="s">
        <v>1664</v>
      </c>
      <c r="I263" s="5" t="s">
        <v>198</v>
      </c>
      <c r="J263" s="5" t="s">
        <v>1055</v>
      </c>
      <c r="K263" s="5" t="s">
        <v>199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</row>
    <row r="264" spans="1:69" x14ac:dyDescent="0.2">
      <c r="A264" s="18" t="s">
        <v>1623</v>
      </c>
      <c r="B264" s="15">
        <v>5800</v>
      </c>
      <c r="C264" s="15">
        <v>8500</v>
      </c>
      <c r="D264" s="15">
        <v>1</v>
      </c>
      <c r="E264" s="5"/>
      <c r="F264" s="5"/>
      <c r="G264" s="5" t="s">
        <v>1657</v>
      </c>
      <c r="H264" s="5" t="s">
        <v>1658</v>
      </c>
      <c r="I264" s="5" t="s">
        <v>396</v>
      </c>
      <c r="J264" s="5" t="s">
        <v>1659</v>
      </c>
      <c r="K264" s="5" t="s">
        <v>263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</row>
    <row r="265" spans="1:69" x14ac:dyDescent="0.2">
      <c r="A265" s="18" t="s">
        <v>1623</v>
      </c>
      <c r="B265" s="15">
        <v>5800</v>
      </c>
      <c r="C265" s="15">
        <v>8500</v>
      </c>
      <c r="D265" s="15">
        <v>1</v>
      </c>
      <c r="E265" s="5"/>
      <c r="F265" s="5"/>
      <c r="G265" s="5" t="s">
        <v>1657</v>
      </c>
      <c r="H265" s="5" t="s">
        <v>1662</v>
      </c>
      <c r="I265" s="5" t="s">
        <v>396</v>
      </c>
      <c r="J265" s="5" t="s">
        <v>1659</v>
      </c>
      <c r="K265" s="5" t="s">
        <v>263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</row>
    <row r="266" spans="1:69" x14ac:dyDescent="0.2">
      <c r="A266" s="18" t="s">
        <v>1623</v>
      </c>
      <c r="B266" s="15"/>
      <c r="C266" s="15"/>
      <c r="D266" s="15">
        <v>1</v>
      </c>
      <c r="E266" s="5"/>
      <c r="F266" s="5"/>
      <c r="G266" s="5" t="s">
        <v>1640</v>
      </c>
      <c r="H266" s="5" t="s">
        <v>1641</v>
      </c>
      <c r="I266" s="5" t="s">
        <v>1588</v>
      </c>
      <c r="J266" s="5" t="s">
        <v>14</v>
      </c>
      <c r="K266" s="5" t="s">
        <v>587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</row>
    <row r="267" spans="1:69" x14ac:dyDescent="0.2">
      <c r="A267" s="18" t="s">
        <v>1623</v>
      </c>
      <c r="B267" s="15">
        <v>3000</v>
      </c>
      <c r="C267" s="15">
        <v>6000</v>
      </c>
      <c r="D267" s="15">
        <v>1</v>
      </c>
      <c r="E267" s="5"/>
      <c r="F267" s="5"/>
      <c r="G267" s="5" t="s">
        <v>1633</v>
      </c>
      <c r="H267" s="5" t="s">
        <v>1634</v>
      </c>
      <c r="I267" s="5" t="s">
        <v>194</v>
      </c>
      <c r="J267" s="5" t="s">
        <v>85</v>
      </c>
      <c r="K267" s="5" t="s">
        <v>587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</row>
    <row r="268" spans="1:69" x14ac:dyDescent="0.2">
      <c r="A268" s="18" t="s">
        <v>1623</v>
      </c>
      <c r="B268" s="15"/>
      <c r="C268" s="15"/>
      <c r="D268" s="15">
        <v>2</v>
      </c>
      <c r="E268" s="5"/>
      <c r="F268" s="5"/>
      <c r="G268" s="5" t="s">
        <v>1648</v>
      </c>
      <c r="H268" s="5" t="s">
        <v>1649</v>
      </c>
      <c r="I268" s="5" t="s">
        <v>1629</v>
      </c>
      <c r="J268" s="5" t="s">
        <v>14</v>
      </c>
      <c r="K268" s="5" t="s">
        <v>153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</row>
    <row r="269" spans="1:69" x14ac:dyDescent="0.2">
      <c r="A269" s="18" t="s">
        <v>1623</v>
      </c>
      <c r="B269" s="15"/>
      <c r="C269" s="15"/>
      <c r="D269" s="15">
        <v>2</v>
      </c>
      <c r="E269" s="5"/>
      <c r="F269" s="5"/>
      <c r="G269" s="5" t="s">
        <v>1650</v>
      </c>
      <c r="H269" s="5" t="s">
        <v>1651</v>
      </c>
      <c r="I269" s="5" t="s">
        <v>1629</v>
      </c>
      <c r="J269" s="5" t="s">
        <v>14</v>
      </c>
      <c r="K269" s="5" t="s">
        <v>153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</row>
    <row r="270" spans="1:69" x14ac:dyDescent="0.2">
      <c r="A270" s="18" t="s">
        <v>1623</v>
      </c>
      <c r="B270" s="15"/>
      <c r="C270" s="15"/>
      <c r="D270" s="15">
        <v>3</v>
      </c>
      <c r="E270" s="5"/>
      <c r="F270" s="5"/>
      <c r="G270" s="5" t="s">
        <v>1630</v>
      </c>
      <c r="H270" s="5" t="s">
        <v>1631</v>
      </c>
      <c r="I270" s="5" t="s">
        <v>1632</v>
      </c>
      <c r="J270" s="5" t="s">
        <v>14</v>
      </c>
      <c r="K270" s="5" t="s">
        <v>136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</row>
    <row r="271" spans="1:69" x14ac:dyDescent="0.2">
      <c r="A271" s="18" t="s">
        <v>1623</v>
      </c>
      <c r="B271" s="15"/>
      <c r="C271" s="15"/>
      <c r="D271" s="15">
        <v>3</v>
      </c>
      <c r="E271" s="5"/>
      <c r="F271" s="5"/>
      <c r="G271" s="5" t="s">
        <v>1655</v>
      </c>
      <c r="H271" s="5" t="s">
        <v>1656</v>
      </c>
      <c r="I271" s="5" t="s">
        <v>256</v>
      </c>
      <c r="J271" s="5" t="s">
        <v>14</v>
      </c>
      <c r="K271" s="5" t="s">
        <v>136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</row>
    <row r="272" spans="1:69" x14ac:dyDescent="0.2">
      <c r="A272" s="18" t="s">
        <v>1623</v>
      </c>
      <c r="B272" s="15">
        <v>4000</v>
      </c>
      <c r="C272" s="15">
        <v>8000</v>
      </c>
      <c r="D272" s="15">
        <v>3</v>
      </c>
      <c r="E272" s="5"/>
      <c r="F272" s="5"/>
      <c r="G272" s="5" t="s">
        <v>1652</v>
      </c>
      <c r="H272" s="5" t="s">
        <v>1653</v>
      </c>
      <c r="I272" s="5" t="s">
        <v>205</v>
      </c>
      <c r="J272" s="5" t="s">
        <v>88</v>
      </c>
      <c r="K272" s="5" t="s">
        <v>136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</row>
    <row r="273" spans="1:69" x14ac:dyDescent="0.2">
      <c r="A273" s="18" t="s">
        <v>1623</v>
      </c>
      <c r="B273" s="15"/>
      <c r="C273" s="15"/>
      <c r="D273" s="15">
        <v>5</v>
      </c>
      <c r="E273" s="5"/>
      <c r="F273" s="5"/>
      <c r="G273" s="5" t="s">
        <v>211</v>
      </c>
      <c r="H273" s="5" t="s">
        <v>1635</v>
      </c>
      <c r="I273" s="5"/>
      <c r="J273" s="5" t="s">
        <v>14</v>
      </c>
      <c r="K273" s="5" t="s">
        <v>206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</row>
    <row r="274" spans="1:69" x14ac:dyDescent="0.2">
      <c r="A274" s="18" t="s">
        <v>1623</v>
      </c>
      <c r="B274" s="15">
        <v>5000</v>
      </c>
      <c r="C274" s="15">
        <v>10000</v>
      </c>
      <c r="D274" s="15">
        <v>5</v>
      </c>
      <c r="E274" s="5"/>
      <c r="F274" s="5"/>
      <c r="G274" s="5" t="s">
        <v>1636</v>
      </c>
      <c r="H274" s="5" t="s">
        <v>1637</v>
      </c>
      <c r="I274" s="5"/>
      <c r="J274" s="5" t="s">
        <v>895</v>
      </c>
      <c r="K274" s="5" t="s">
        <v>206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</row>
    <row r="275" spans="1:69" x14ac:dyDescent="0.2">
      <c r="A275" s="18" t="s">
        <v>1623</v>
      </c>
      <c r="B275" s="15"/>
      <c r="C275" s="15"/>
      <c r="D275" s="15">
        <v>5</v>
      </c>
      <c r="E275" s="5"/>
      <c r="F275" s="5"/>
      <c r="G275" s="5" t="s">
        <v>1627</v>
      </c>
      <c r="H275" s="5" t="s">
        <v>1628</v>
      </c>
      <c r="I275" s="5" t="s">
        <v>1629</v>
      </c>
      <c r="J275" s="5" t="s">
        <v>122</v>
      </c>
      <c r="K275" s="5" t="s">
        <v>147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</row>
    <row r="276" spans="1:69" x14ac:dyDescent="0.2">
      <c r="A276" s="18" t="s">
        <v>1623</v>
      </c>
      <c r="B276" s="15">
        <v>5000</v>
      </c>
      <c r="C276" s="15">
        <v>8500</v>
      </c>
      <c r="D276" s="15">
        <v>5</v>
      </c>
      <c r="E276" s="5"/>
      <c r="F276" s="5"/>
      <c r="G276" s="5" t="s">
        <v>1642</v>
      </c>
      <c r="H276" s="5" t="s">
        <v>1643</v>
      </c>
      <c r="I276" s="5" t="s">
        <v>62</v>
      </c>
      <c r="J276" s="5" t="s">
        <v>427</v>
      </c>
      <c r="K276" s="5" t="s">
        <v>147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</row>
    <row r="277" spans="1:69" x14ac:dyDescent="0.2">
      <c r="A277" s="18" t="s">
        <v>1623</v>
      </c>
      <c r="B277" s="15">
        <v>5000</v>
      </c>
      <c r="C277" s="15">
        <v>8500</v>
      </c>
      <c r="D277" s="15">
        <v>5</v>
      </c>
      <c r="E277" s="5"/>
      <c r="F277" s="5"/>
      <c r="G277" s="5" t="s">
        <v>425</v>
      </c>
      <c r="H277" s="5" t="s">
        <v>1654</v>
      </c>
      <c r="I277" s="5" t="s">
        <v>62</v>
      </c>
      <c r="J277" s="5" t="s">
        <v>427</v>
      </c>
      <c r="K277" s="5" t="s">
        <v>147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</row>
    <row r="278" spans="1:69" x14ac:dyDescent="0.2">
      <c r="A278" s="18" t="s">
        <v>1623</v>
      </c>
      <c r="B278" s="15">
        <v>5000</v>
      </c>
      <c r="C278" s="15">
        <v>8500</v>
      </c>
      <c r="D278" s="15">
        <v>5</v>
      </c>
      <c r="E278" s="5"/>
      <c r="F278" s="5"/>
      <c r="G278" s="5" t="s">
        <v>1660</v>
      </c>
      <c r="H278" s="5" t="s">
        <v>1661</v>
      </c>
      <c r="I278" s="5" t="s">
        <v>62</v>
      </c>
      <c r="J278" s="5" t="s">
        <v>427</v>
      </c>
      <c r="K278" s="5" t="s">
        <v>147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</row>
    <row r="279" spans="1:69" x14ac:dyDescent="0.2">
      <c r="A279" s="18" t="s">
        <v>1623</v>
      </c>
      <c r="B279" s="15"/>
      <c r="C279" s="15"/>
      <c r="D279" s="15">
        <v>7</v>
      </c>
      <c r="E279" s="13"/>
      <c r="F279" s="13"/>
      <c r="G279" s="5" t="s">
        <v>1624</v>
      </c>
      <c r="H279" s="5" t="s">
        <v>1625</v>
      </c>
      <c r="I279" s="5" t="s">
        <v>1626</v>
      </c>
      <c r="J279" s="5" t="s">
        <v>9</v>
      </c>
      <c r="K279" s="5" t="s">
        <v>296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</row>
    <row r="280" spans="1:69" x14ac:dyDescent="0.2">
      <c r="A280" s="18" t="s">
        <v>1623</v>
      </c>
      <c r="B280" s="5"/>
      <c r="C280" s="5"/>
      <c r="D280" s="15"/>
      <c r="E280" s="5"/>
      <c r="F280" s="5"/>
      <c r="G280" s="5" t="s">
        <v>1644</v>
      </c>
      <c r="H280" s="5" t="s">
        <v>1645</v>
      </c>
      <c r="I280" s="5" t="s">
        <v>489</v>
      </c>
      <c r="J280" s="5"/>
      <c r="K280" s="5" t="s">
        <v>603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</row>
    <row r="281" spans="1:69" x14ac:dyDescent="0.2">
      <c r="A281" s="18" t="s">
        <v>1623</v>
      </c>
      <c r="B281" s="5"/>
      <c r="C281" s="5"/>
      <c r="D281" s="15"/>
      <c r="E281" s="5"/>
      <c r="F281" s="5"/>
      <c r="G281" s="5" t="s">
        <v>1646</v>
      </c>
      <c r="H281" s="5" t="s">
        <v>1647</v>
      </c>
      <c r="I281" s="5" t="s">
        <v>489</v>
      </c>
      <c r="J281" s="5"/>
      <c r="K281" s="5" t="s">
        <v>603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</row>
    <row r="282" spans="1:69" x14ac:dyDescent="0.2">
      <c r="A282" s="18" t="s">
        <v>1717</v>
      </c>
      <c r="B282" s="15">
        <v>6500</v>
      </c>
      <c r="C282" s="15">
        <v>8000</v>
      </c>
      <c r="D282" s="15">
        <v>1</v>
      </c>
      <c r="E282" s="5"/>
      <c r="F282" s="5"/>
      <c r="G282" s="5" t="s">
        <v>1633</v>
      </c>
      <c r="H282" s="5" t="s">
        <v>1720</v>
      </c>
      <c r="I282" s="5" t="s">
        <v>194</v>
      </c>
      <c r="J282" s="5" t="s">
        <v>1055</v>
      </c>
      <c r="K282" s="5" t="s">
        <v>587</v>
      </c>
      <c r="L282" s="5"/>
      <c r="M282" s="5"/>
      <c r="N282" s="5"/>
      <c r="O282" s="5"/>
      <c r="P282" s="5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</row>
    <row r="283" spans="1:69" s="13" customFormat="1" x14ac:dyDescent="0.2">
      <c r="A283" s="18" t="s">
        <v>1717</v>
      </c>
      <c r="B283" s="15">
        <v>5000</v>
      </c>
      <c r="C283" s="15">
        <v>10000</v>
      </c>
      <c r="D283" s="15">
        <v>5</v>
      </c>
      <c r="G283" s="5" t="s">
        <v>211</v>
      </c>
      <c r="H283" s="5" t="s">
        <v>1718</v>
      </c>
      <c r="I283" s="5"/>
      <c r="J283" s="5" t="s">
        <v>895</v>
      </c>
      <c r="K283" s="5" t="s">
        <v>206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</row>
    <row r="284" spans="1:69" s="5" customFormat="1" x14ac:dyDescent="0.2">
      <c r="A284" s="18" t="s">
        <v>1717</v>
      </c>
      <c r="B284" s="15">
        <v>6500</v>
      </c>
      <c r="C284" s="15">
        <v>8000</v>
      </c>
      <c r="D284" s="15">
        <v>5</v>
      </c>
      <c r="G284" s="5" t="s">
        <v>1627</v>
      </c>
      <c r="H284" s="5" t="s">
        <v>1719</v>
      </c>
      <c r="I284" s="5" t="s">
        <v>1629</v>
      </c>
      <c r="J284" s="5" t="s">
        <v>1055</v>
      </c>
      <c r="K284" s="5" t="s">
        <v>147</v>
      </c>
    </row>
    <row r="285" spans="1:69" s="5" customFormat="1" x14ac:dyDescent="0.2">
      <c r="A285" s="18" t="s">
        <v>1717</v>
      </c>
    </row>
    <row r="286" spans="1:69" s="5" customFormat="1" x14ac:dyDescent="0.2">
      <c r="A286" s="18" t="s">
        <v>1717</v>
      </c>
    </row>
    <row r="287" spans="1:69" s="5" customFormat="1" x14ac:dyDescent="0.2">
      <c r="A287" s="18" t="s">
        <v>1717</v>
      </c>
    </row>
    <row r="288" spans="1:69" s="5" customFormat="1" x14ac:dyDescent="0.2">
      <c r="A288" s="18" t="s">
        <v>1717</v>
      </c>
    </row>
    <row r="289" spans="1:69" s="5" customFormat="1" x14ac:dyDescent="0.2">
      <c r="A289" s="18" t="s">
        <v>1717</v>
      </c>
    </row>
    <row r="290" spans="1:69" s="5" customFormat="1" x14ac:dyDescent="0.2">
      <c r="A290" s="18" t="s">
        <v>1717</v>
      </c>
    </row>
    <row r="291" spans="1:69" s="5" customFormat="1" x14ac:dyDescent="0.2">
      <c r="A291" s="18" t="s">
        <v>1717</v>
      </c>
    </row>
    <row r="292" spans="1:69" s="5" customFormat="1" x14ac:dyDescent="0.2">
      <c r="A292" s="18" t="s">
        <v>1717</v>
      </c>
    </row>
    <row r="293" spans="1:69" s="5" customFormat="1" x14ac:dyDescent="0.2">
      <c r="A293" s="18" t="s">
        <v>1717</v>
      </c>
    </row>
    <row r="294" spans="1:69" s="5" customFormat="1" x14ac:dyDescent="0.2">
      <c r="A294" s="18" t="s">
        <v>1717</v>
      </c>
    </row>
    <row r="295" spans="1:69" s="5" customFormat="1" x14ac:dyDescent="0.2">
      <c r="A295" s="18" t="s">
        <v>1717</v>
      </c>
    </row>
    <row r="296" spans="1:69" s="5" customFormat="1" x14ac:dyDescent="0.2">
      <c r="A296" s="18" t="s">
        <v>1717</v>
      </c>
    </row>
    <row r="297" spans="1:69" s="5" customFormat="1" x14ac:dyDescent="0.2">
      <c r="A297" s="18" t="s">
        <v>1717</v>
      </c>
    </row>
    <row r="298" spans="1:69" s="5" customFormat="1" x14ac:dyDescent="0.2">
      <c r="A298" s="18" t="s">
        <v>1717</v>
      </c>
    </row>
    <row r="299" spans="1:69" s="5" customFormat="1" x14ac:dyDescent="0.2">
      <c r="A299" s="18" t="s">
        <v>1717</v>
      </c>
    </row>
    <row r="300" spans="1:69" s="5" customFormat="1" x14ac:dyDescent="0.2">
      <c r="A300" s="18" t="s">
        <v>1717</v>
      </c>
    </row>
    <row r="301" spans="1:69" s="5" customFormat="1" x14ac:dyDescent="0.2">
      <c r="A301" s="18" t="s">
        <v>1717</v>
      </c>
    </row>
    <row r="302" spans="1:69" s="5" customFormat="1" x14ac:dyDescent="0.2">
      <c r="A302" s="18" t="s">
        <v>1726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</row>
    <row r="303" spans="1:69" s="13" customFormat="1" x14ac:dyDescent="0.2">
      <c r="A303" s="18" t="s">
        <v>1726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</row>
    <row r="304" spans="1:69" s="5" customFormat="1" x14ac:dyDescent="0.2">
      <c r="A304" s="18" t="s">
        <v>1726</v>
      </c>
    </row>
    <row r="305" spans="1:1" s="5" customFormat="1" x14ac:dyDescent="0.2">
      <c r="A305" s="18" t="s">
        <v>1726</v>
      </c>
    </row>
    <row r="306" spans="1:1" s="5" customFormat="1" x14ac:dyDescent="0.2">
      <c r="A306" s="18" t="s">
        <v>1726</v>
      </c>
    </row>
    <row r="307" spans="1:1" s="5" customFormat="1" x14ac:dyDescent="0.2">
      <c r="A307" s="18" t="s">
        <v>1726</v>
      </c>
    </row>
    <row r="308" spans="1:1" s="5" customFormat="1" x14ac:dyDescent="0.2">
      <c r="A308" s="18" t="s">
        <v>1726</v>
      </c>
    </row>
    <row r="309" spans="1:1" s="5" customFormat="1" x14ac:dyDescent="0.2">
      <c r="A309" s="18" t="s">
        <v>1726</v>
      </c>
    </row>
    <row r="310" spans="1:1" s="5" customFormat="1" x14ac:dyDescent="0.2">
      <c r="A310" s="18" t="s">
        <v>1726</v>
      </c>
    </row>
    <row r="311" spans="1:1" s="5" customFormat="1" x14ac:dyDescent="0.2">
      <c r="A311" s="18" t="s">
        <v>1726</v>
      </c>
    </row>
    <row r="312" spans="1:1" s="5" customFormat="1" x14ac:dyDescent="0.2">
      <c r="A312" s="18" t="s">
        <v>1726</v>
      </c>
    </row>
    <row r="313" spans="1:1" s="5" customFormat="1" x14ac:dyDescent="0.2">
      <c r="A313" s="18" t="s">
        <v>1726</v>
      </c>
    </row>
    <row r="314" spans="1:1" s="5" customFormat="1" x14ac:dyDescent="0.2">
      <c r="A314" s="18" t="s">
        <v>1726</v>
      </c>
    </row>
    <row r="315" spans="1:1" s="5" customFormat="1" x14ac:dyDescent="0.2">
      <c r="A315" s="18" t="s">
        <v>1726</v>
      </c>
    </row>
    <row r="316" spans="1:1" s="5" customFormat="1" x14ac:dyDescent="0.2">
      <c r="A316" s="18" t="s">
        <v>1726</v>
      </c>
    </row>
    <row r="317" spans="1:1" s="5" customFormat="1" x14ac:dyDescent="0.2">
      <c r="A317" s="18" t="s">
        <v>1726</v>
      </c>
    </row>
    <row r="318" spans="1:1" s="5" customFormat="1" x14ac:dyDescent="0.2">
      <c r="A318" s="18" t="s">
        <v>1726</v>
      </c>
    </row>
    <row r="319" spans="1:1" s="5" customFormat="1" x14ac:dyDescent="0.2">
      <c r="A319" s="18" t="s">
        <v>1726</v>
      </c>
    </row>
    <row r="320" spans="1:1" s="5" customFormat="1" x14ac:dyDescent="0.2">
      <c r="A320" s="18" t="s">
        <v>1726</v>
      </c>
    </row>
    <row r="321" spans="1:69" s="5" customFormat="1" x14ac:dyDescent="0.2">
      <c r="A321" s="18" t="s">
        <v>1726</v>
      </c>
    </row>
    <row r="322" spans="1:69" s="5" customFormat="1" x14ac:dyDescent="0.2">
      <c r="A322" s="18" t="s">
        <v>1710</v>
      </c>
      <c r="B322" s="15">
        <v>5800</v>
      </c>
      <c r="C322" s="15">
        <v>8500</v>
      </c>
      <c r="D322" s="15">
        <v>10</v>
      </c>
      <c r="G322" s="5" t="s">
        <v>684</v>
      </c>
      <c r="H322" s="5" t="s">
        <v>1713</v>
      </c>
      <c r="I322" s="5" t="s">
        <v>150</v>
      </c>
      <c r="J322" s="5" t="s">
        <v>1659</v>
      </c>
      <c r="K322" s="5" t="s">
        <v>444</v>
      </c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</row>
    <row r="323" spans="1:69" s="13" customFormat="1" x14ac:dyDescent="0.2">
      <c r="A323" s="18" t="s">
        <v>1710</v>
      </c>
      <c r="B323" s="15">
        <v>6500</v>
      </c>
      <c r="C323" s="15">
        <v>8000</v>
      </c>
      <c r="D323" s="15">
        <v>10</v>
      </c>
      <c r="E323" s="5"/>
      <c r="F323" s="5"/>
      <c r="G323" s="5" t="s">
        <v>1714</v>
      </c>
      <c r="H323" s="5" t="s">
        <v>1715</v>
      </c>
      <c r="I323" s="5" t="s">
        <v>1716</v>
      </c>
      <c r="J323" s="5" t="s">
        <v>1055</v>
      </c>
      <c r="K323" s="5" t="s">
        <v>444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</row>
    <row r="324" spans="1:69" s="5" customFormat="1" x14ac:dyDescent="0.2">
      <c r="A324" s="18" t="s">
        <v>1710</v>
      </c>
      <c r="B324" s="15">
        <v>5000</v>
      </c>
      <c r="C324" s="15">
        <v>8500</v>
      </c>
      <c r="D324" s="15">
        <v>3</v>
      </c>
      <c r="E324" s="13"/>
      <c r="F324" s="13"/>
      <c r="G324" s="5" t="s">
        <v>1711</v>
      </c>
      <c r="H324" s="5" t="s">
        <v>1712</v>
      </c>
      <c r="I324" s="5" t="s">
        <v>146</v>
      </c>
      <c r="J324" s="5" t="s">
        <v>427</v>
      </c>
      <c r="K324" s="5" t="s">
        <v>136</v>
      </c>
    </row>
    <row r="325" spans="1:69" s="5" customFormat="1" x14ac:dyDescent="0.2">
      <c r="A325" s="18" t="s">
        <v>1710</v>
      </c>
    </row>
    <row r="326" spans="1:69" s="5" customFormat="1" x14ac:dyDescent="0.2">
      <c r="A326" s="18" t="s">
        <v>1710</v>
      </c>
    </row>
    <row r="327" spans="1:69" s="5" customFormat="1" x14ac:dyDescent="0.2">
      <c r="A327" s="18" t="s">
        <v>1710</v>
      </c>
    </row>
    <row r="328" spans="1:69" s="5" customFormat="1" x14ac:dyDescent="0.2">
      <c r="A328" s="18" t="s">
        <v>1710</v>
      </c>
    </row>
    <row r="329" spans="1:69" s="5" customFormat="1" x14ac:dyDescent="0.2">
      <c r="A329" s="18" t="s">
        <v>1710</v>
      </c>
    </row>
    <row r="330" spans="1:69" s="5" customFormat="1" x14ac:dyDescent="0.2">
      <c r="A330" s="18" t="s">
        <v>1710</v>
      </c>
    </row>
    <row r="331" spans="1:69" s="5" customFormat="1" x14ac:dyDescent="0.2">
      <c r="A331" s="18" t="s">
        <v>1710</v>
      </c>
    </row>
    <row r="332" spans="1:69" s="5" customFormat="1" x14ac:dyDescent="0.2">
      <c r="A332" s="18" t="s">
        <v>1710</v>
      </c>
    </row>
    <row r="333" spans="1:69" s="5" customFormat="1" x14ac:dyDescent="0.2">
      <c r="A333" s="18" t="s">
        <v>1710</v>
      </c>
    </row>
    <row r="334" spans="1:69" s="5" customFormat="1" x14ac:dyDescent="0.2">
      <c r="A334" s="18" t="s">
        <v>1710</v>
      </c>
    </row>
    <row r="335" spans="1:69" s="5" customFormat="1" x14ac:dyDescent="0.2">
      <c r="A335" s="18" t="s">
        <v>1710</v>
      </c>
    </row>
    <row r="336" spans="1:69" s="5" customFormat="1" x14ac:dyDescent="0.2">
      <c r="A336" s="18" t="s">
        <v>1710</v>
      </c>
    </row>
    <row r="337" spans="1:69" s="5" customFormat="1" x14ac:dyDescent="0.2">
      <c r="A337" s="18" t="s">
        <v>1710</v>
      </c>
    </row>
    <row r="338" spans="1:69" s="5" customFormat="1" x14ac:dyDescent="0.2">
      <c r="A338" s="18" t="s">
        <v>1710</v>
      </c>
    </row>
    <row r="339" spans="1:69" s="5" customFormat="1" x14ac:dyDescent="0.2">
      <c r="A339" s="18" t="s">
        <v>1710</v>
      </c>
    </row>
    <row r="340" spans="1:69" s="5" customFormat="1" x14ac:dyDescent="0.2">
      <c r="A340" s="18" t="s">
        <v>1710</v>
      </c>
    </row>
    <row r="341" spans="1:69" s="5" customFormat="1" x14ac:dyDescent="0.2">
      <c r="A341" s="18" t="s">
        <v>1710</v>
      </c>
    </row>
    <row r="342" spans="1:69" s="5" customFormat="1" x14ac:dyDescent="0.2">
      <c r="A342" s="18" t="s">
        <v>304</v>
      </c>
      <c r="B342" s="15">
        <v>3500</v>
      </c>
      <c r="C342" s="15">
        <v>6500</v>
      </c>
      <c r="D342" s="15">
        <v>1</v>
      </c>
      <c r="G342" s="5" t="s">
        <v>1339</v>
      </c>
      <c r="H342" s="5" t="s">
        <v>1340</v>
      </c>
      <c r="I342" s="5" t="s">
        <v>581</v>
      </c>
      <c r="J342" s="5" t="s">
        <v>169</v>
      </c>
      <c r="K342" s="5" t="s">
        <v>70</v>
      </c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</row>
    <row r="343" spans="1:69" s="13" customFormat="1" x14ac:dyDescent="0.2">
      <c r="A343" s="18" t="s">
        <v>304</v>
      </c>
      <c r="B343" s="15">
        <v>4000</v>
      </c>
      <c r="C343" s="15">
        <v>8000</v>
      </c>
      <c r="D343" s="15">
        <v>1</v>
      </c>
      <c r="E343" s="5"/>
      <c r="F343" s="5"/>
      <c r="G343" s="5" t="s">
        <v>304</v>
      </c>
      <c r="H343" s="5" t="s">
        <v>1350</v>
      </c>
      <c r="I343" s="5" t="s">
        <v>84</v>
      </c>
      <c r="J343" s="5" t="s">
        <v>88</v>
      </c>
      <c r="K343" s="5" t="s">
        <v>70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</row>
    <row r="344" spans="1:69" s="5" customFormat="1" x14ac:dyDescent="0.2">
      <c r="A344" s="18" t="s">
        <v>304</v>
      </c>
      <c r="B344" s="15">
        <v>4500</v>
      </c>
      <c r="C344" s="15">
        <v>6500</v>
      </c>
      <c r="D344" s="15">
        <v>1</v>
      </c>
      <c r="G344" s="5" t="s">
        <v>1353</v>
      </c>
      <c r="H344" s="5" t="s">
        <v>1354</v>
      </c>
      <c r="I344" s="5" t="s">
        <v>767</v>
      </c>
      <c r="J344" s="5" t="s">
        <v>126</v>
      </c>
      <c r="K344" s="5" t="s">
        <v>70</v>
      </c>
    </row>
    <row r="345" spans="1:69" s="5" customFormat="1" x14ac:dyDescent="0.2">
      <c r="A345" s="18" t="s">
        <v>304</v>
      </c>
      <c r="B345" s="15">
        <v>4500</v>
      </c>
      <c r="C345" s="15">
        <v>6500</v>
      </c>
      <c r="D345" s="15">
        <v>1</v>
      </c>
      <c r="E345" s="15"/>
      <c r="F345" s="15"/>
      <c r="G345" s="5" t="s">
        <v>1355</v>
      </c>
      <c r="H345" s="5" t="s">
        <v>1356</v>
      </c>
      <c r="I345" s="5" t="s">
        <v>767</v>
      </c>
      <c r="J345" s="5" t="s">
        <v>126</v>
      </c>
      <c r="K345" s="5" t="s">
        <v>70</v>
      </c>
    </row>
    <row r="346" spans="1:69" s="5" customFormat="1" x14ac:dyDescent="0.2">
      <c r="A346" s="18" t="s">
        <v>304</v>
      </c>
      <c r="B346" s="15">
        <v>3200</v>
      </c>
      <c r="C346" s="15">
        <v>4500</v>
      </c>
      <c r="D346" s="15">
        <v>2</v>
      </c>
      <c r="E346" s="13"/>
      <c r="F346" s="13"/>
      <c r="G346" s="5" t="s">
        <v>1316</v>
      </c>
      <c r="H346" s="5" t="s">
        <v>1317</v>
      </c>
      <c r="I346" s="5" t="s">
        <v>1318</v>
      </c>
      <c r="J346" s="5" t="s">
        <v>861</v>
      </c>
      <c r="K346" s="5" t="s">
        <v>91</v>
      </c>
    </row>
    <row r="347" spans="1:69" s="5" customFormat="1" x14ac:dyDescent="0.2">
      <c r="A347" s="18" t="s">
        <v>304</v>
      </c>
      <c r="B347" s="15">
        <v>3500</v>
      </c>
      <c r="C347" s="15">
        <v>4900</v>
      </c>
      <c r="D347" s="15">
        <v>2</v>
      </c>
      <c r="G347" s="5" t="s">
        <v>1328</v>
      </c>
      <c r="H347" s="5" t="s">
        <v>1329</v>
      </c>
      <c r="I347" s="5" t="s">
        <v>1318</v>
      </c>
      <c r="J347" s="5" t="s">
        <v>1327</v>
      </c>
      <c r="K347" s="5" t="s">
        <v>91</v>
      </c>
    </row>
    <row r="348" spans="1:69" s="5" customFormat="1" x14ac:dyDescent="0.2">
      <c r="A348" s="18" t="s">
        <v>304</v>
      </c>
      <c r="B348" s="15">
        <v>3500</v>
      </c>
      <c r="C348" s="15">
        <v>4900</v>
      </c>
      <c r="D348" s="15">
        <v>2</v>
      </c>
      <c r="G348" s="5" t="s">
        <v>1330</v>
      </c>
      <c r="H348" s="5" t="s">
        <v>1331</v>
      </c>
      <c r="I348" s="5" t="s">
        <v>1318</v>
      </c>
      <c r="J348" s="5" t="s">
        <v>1327</v>
      </c>
      <c r="K348" s="5" t="s">
        <v>91</v>
      </c>
    </row>
    <row r="349" spans="1:69" s="5" customFormat="1" x14ac:dyDescent="0.2">
      <c r="A349" s="18" t="s">
        <v>304</v>
      </c>
      <c r="B349" s="15">
        <v>3500</v>
      </c>
      <c r="C349" s="15">
        <v>5000</v>
      </c>
      <c r="D349" s="15">
        <v>2</v>
      </c>
      <c r="G349" s="5" t="s">
        <v>304</v>
      </c>
      <c r="H349" s="5" t="s">
        <v>1332</v>
      </c>
      <c r="I349" s="5" t="s">
        <v>1333</v>
      </c>
      <c r="J349" s="5" t="s">
        <v>195</v>
      </c>
      <c r="K349" s="5" t="s">
        <v>91</v>
      </c>
    </row>
    <row r="350" spans="1:69" s="5" customFormat="1" x14ac:dyDescent="0.2">
      <c r="A350" s="18" t="s">
        <v>304</v>
      </c>
      <c r="B350" s="15">
        <v>4000</v>
      </c>
      <c r="C350" s="15">
        <v>8000</v>
      </c>
      <c r="D350" s="15">
        <v>2</v>
      </c>
      <c r="G350" s="5" t="s">
        <v>1347</v>
      </c>
      <c r="H350" s="5" t="s">
        <v>1348</v>
      </c>
      <c r="I350" s="5" t="s">
        <v>1349</v>
      </c>
      <c r="J350" s="5" t="s">
        <v>88</v>
      </c>
      <c r="K350" s="5" t="s">
        <v>91</v>
      </c>
    </row>
    <row r="351" spans="1:69" s="5" customFormat="1" x14ac:dyDescent="0.2">
      <c r="A351" s="18" t="s">
        <v>304</v>
      </c>
      <c r="B351" s="15">
        <v>3300</v>
      </c>
      <c r="C351" s="15">
        <v>4600</v>
      </c>
      <c r="D351" s="15">
        <v>2</v>
      </c>
      <c r="G351" s="5" t="s">
        <v>304</v>
      </c>
      <c r="H351" s="5" t="s">
        <v>1319</v>
      </c>
      <c r="I351" s="5" t="s">
        <v>1320</v>
      </c>
      <c r="J351" s="5" t="s">
        <v>1321</v>
      </c>
      <c r="K351" s="5" t="s">
        <v>153</v>
      </c>
    </row>
    <row r="352" spans="1:69" s="5" customFormat="1" x14ac:dyDescent="0.2">
      <c r="A352" s="18" t="s">
        <v>304</v>
      </c>
      <c r="B352" s="15">
        <v>3500</v>
      </c>
      <c r="C352" s="15">
        <v>5000</v>
      </c>
      <c r="D352" s="15">
        <v>3</v>
      </c>
      <c r="G352" s="5" t="s">
        <v>1334</v>
      </c>
      <c r="H352" s="5" t="s">
        <v>1335</v>
      </c>
      <c r="I352" s="5" t="s">
        <v>44</v>
      </c>
      <c r="J352" s="5" t="s">
        <v>195</v>
      </c>
      <c r="K352" s="5" t="s">
        <v>99</v>
      </c>
    </row>
    <row r="353" spans="1:69" s="5" customFormat="1" x14ac:dyDescent="0.2">
      <c r="A353" s="18" t="s">
        <v>304</v>
      </c>
      <c r="B353" s="15">
        <v>3500</v>
      </c>
      <c r="C353" s="15">
        <v>5000</v>
      </c>
      <c r="D353" s="15">
        <v>3</v>
      </c>
      <c r="G353" s="5" t="s">
        <v>1334</v>
      </c>
      <c r="H353" s="5" t="s">
        <v>1337</v>
      </c>
      <c r="I353" s="5" t="s">
        <v>44</v>
      </c>
      <c r="J353" s="5" t="s">
        <v>195</v>
      </c>
      <c r="K353" s="5" t="s">
        <v>99</v>
      </c>
    </row>
    <row r="354" spans="1:69" s="5" customFormat="1" x14ac:dyDescent="0.2">
      <c r="A354" s="18" t="s">
        <v>304</v>
      </c>
      <c r="B354" s="15">
        <v>4000</v>
      </c>
      <c r="C354" s="15">
        <v>6000</v>
      </c>
      <c r="D354" s="15">
        <v>3</v>
      </c>
      <c r="G354" s="5" t="s">
        <v>1341</v>
      </c>
      <c r="H354" s="5" t="s">
        <v>1342</v>
      </c>
      <c r="I354" s="5" t="s">
        <v>1343</v>
      </c>
      <c r="J354" s="5" t="s">
        <v>943</v>
      </c>
      <c r="K354" s="5" t="s">
        <v>99</v>
      </c>
    </row>
    <row r="355" spans="1:69" s="5" customFormat="1" x14ac:dyDescent="0.2">
      <c r="A355" s="18" t="s">
        <v>304</v>
      </c>
      <c r="B355" s="15">
        <v>3500</v>
      </c>
      <c r="C355" s="15">
        <v>4500</v>
      </c>
      <c r="D355" s="15">
        <v>3</v>
      </c>
      <c r="G355" s="5" t="s">
        <v>1322</v>
      </c>
      <c r="H355" s="5" t="s">
        <v>1323</v>
      </c>
      <c r="I355" s="5" t="s">
        <v>1324</v>
      </c>
      <c r="J355" s="5" t="s">
        <v>321</v>
      </c>
      <c r="K355" s="5" t="s">
        <v>136</v>
      </c>
    </row>
    <row r="356" spans="1:69" s="5" customFormat="1" x14ac:dyDescent="0.2">
      <c r="A356" s="18" t="s">
        <v>304</v>
      </c>
      <c r="B356" s="15">
        <v>3500</v>
      </c>
      <c r="C356" s="15">
        <v>4900</v>
      </c>
      <c r="D356" s="15">
        <v>3</v>
      </c>
      <c r="G356" s="5" t="s">
        <v>304</v>
      </c>
      <c r="H356" s="5" t="s">
        <v>1325</v>
      </c>
      <c r="I356" s="5" t="s">
        <v>1326</v>
      </c>
      <c r="J356" s="5" t="s">
        <v>1327</v>
      </c>
      <c r="K356" s="5" t="s">
        <v>136</v>
      </c>
    </row>
    <row r="357" spans="1:69" s="5" customFormat="1" x14ac:dyDescent="0.2">
      <c r="A357" s="18" t="s">
        <v>304</v>
      </c>
      <c r="B357" s="15">
        <v>3500</v>
      </c>
      <c r="C357" s="15">
        <v>5000</v>
      </c>
      <c r="D357" s="15">
        <v>3</v>
      </c>
      <c r="G357" s="5" t="s">
        <v>1334</v>
      </c>
      <c r="H357" s="5" t="s">
        <v>1336</v>
      </c>
      <c r="I357" s="5" t="s">
        <v>44</v>
      </c>
      <c r="J357" s="5" t="s">
        <v>195</v>
      </c>
      <c r="K357" s="5" t="s">
        <v>136</v>
      </c>
    </row>
    <row r="358" spans="1:69" s="5" customFormat="1" x14ac:dyDescent="0.2">
      <c r="A358" s="18" t="s">
        <v>304</v>
      </c>
      <c r="B358" s="15">
        <v>3500</v>
      </c>
      <c r="C358" s="15">
        <v>5500</v>
      </c>
      <c r="D358" s="15">
        <v>3</v>
      </c>
      <c r="G358" s="5" t="s">
        <v>282</v>
      </c>
      <c r="H358" s="5" t="s">
        <v>1338</v>
      </c>
      <c r="I358" s="5" t="s">
        <v>284</v>
      </c>
      <c r="J358" s="5" t="s">
        <v>285</v>
      </c>
      <c r="K358" s="5" t="s">
        <v>136</v>
      </c>
    </row>
    <row r="359" spans="1:69" s="5" customFormat="1" x14ac:dyDescent="0.2">
      <c r="A359" s="18" t="s">
        <v>304</v>
      </c>
      <c r="B359" s="15">
        <v>4500</v>
      </c>
      <c r="C359" s="15">
        <v>5500</v>
      </c>
      <c r="D359" s="15">
        <v>3</v>
      </c>
      <c r="G359" s="5" t="s">
        <v>1351</v>
      </c>
      <c r="H359" s="5" t="s">
        <v>1352</v>
      </c>
      <c r="I359" s="5" t="s">
        <v>44</v>
      </c>
      <c r="J359" s="5" t="s">
        <v>596</v>
      </c>
      <c r="K359" s="5" t="s">
        <v>136</v>
      </c>
    </row>
    <row r="360" spans="1:69" s="5" customFormat="1" x14ac:dyDescent="0.2">
      <c r="A360" s="18" t="s">
        <v>304</v>
      </c>
      <c r="B360" s="15">
        <v>4000</v>
      </c>
      <c r="C360" s="15">
        <v>6000</v>
      </c>
      <c r="D360" s="15">
        <v>4</v>
      </c>
      <c r="G360" s="5" t="s">
        <v>1344</v>
      </c>
      <c r="H360" s="5" t="s">
        <v>1345</v>
      </c>
      <c r="I360" s="5" t="s">
        <v>1346</v>
      </c>
      <c r="J360" s="5" t="s">
        <v>943</v>
      </c>
      <c r="K360" s="5" t="s">
        <v>627</v>
      </c>
    </row>
    <row r="361" spans="1:69" s="5" customFormat="1" x14ac:dyDescent="0.2">
      <c r="A361" s="18" t="s">
        <v>304</v>
      </c>
      <c r="B361" s="15">
        <v>4500</v>
      </c>
      <c r="C361" s="15">
        <v>9000</v>
      </c>
      <c r="D361" s="15">
        <v>5</v>
      </c>
      <c r="G361" s="5" t="s">
        <v>304</v>
      </c>
      <c r="H361" s="5" t="s">
        <v>1357</v>
      </c>
      <c r="I361" s="5" t="s">
        <v>1358</v>
      </c>
      <c r="J361" s="5" t="s">
        <v>356</v>
      </c>
      <c r="K361" s="5" t="s">
        <v>147</v>
      </c>
    </row>
    <row r="362" spans="1:69" s="5" customFormat="1" x14ac:dyDescent="0.2">
      <c r="A362" s="17" t="s">
        <v>1721</v>
      </c>
      <c r="B362" s="14">
        <v>6500</v>
      </c>
      <c r="C362" s="14">
        <v>8000</v>
      </c>
      <c r="D362" s="14">
        <v>10</v>
      </c>
      <c r="E362" s="13"/>
      <c r="F362" s="13"/>
      <c r="G362" s="13" t="s">
        <v>453</v>
      </c>
      <c r="H362" s="13" t="s">
        <v>1722</v>
      </c>
      <c r="I362" s="13" t="s">
        <v>160</v>
      </c>
      <c r="J362" s="13" t="s">
        <v>1723</v>
      </c>
      <c r="K362" s="13" t="s">
        <v>1724</v>
      </c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</row>
    <row r="363" spans="1:69" s="13" customFormat="1" x14ac:dyDescent="0.2">
      <c r="A363" s="18" t="s">
        <v>1721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</row>
    <row r="364" spans="1:69" s="5" customFormat="1" x14ac:dyDescent="0.2">
      <c r="A364" s="18" t="s">
        <v>1721</v>
      </c>
    </row>
    <row r="365" spans="1:69" s="5" customFormat="1" x14ac:dyDescent="0.2">
      <c r="A365" s="18" t="s">
        <v>1721</v>
      </c>
    </row>
    <row r="366" spans="1:69" s="5" customFormat="1" x14ac:dyDescent="0.2">
      <c r="A366" s="18" t="s">
        <v>1721</v>
      </c>
    </row>
    <row r="367" spans="1:69" s="5" customFormat="1" x14ac:dyDescent="0.2">
      <c r="A367" s="18" t="s">
        <v>1721</v>
      </c>
    </row>
    <row r="368" spans="1:69" s="5" customFormat="1" x14ac:dyDescent="0.2">
      <c r="A368" s="18" t="s">
        <v>1721</v>
      </c>
    </row>
    <row r="369" spans="1:69" s="5" customFormat="1" x14ac:dyDescent="0.2">
      <c r="A369" s="18" t="s">
        <v>1721</v>
      </c>
    </row>
    <row r="370" spans="1:69" s="5" customFormat="1" x14ac:dyDescent="0.2">
      <c r="A370" s="18" t="s">
        <v>1721</v>
      </c>
    </row>
    <row r="371" spans="1:69" s="5" customFormat="1" x14ac:dyDescent="0.2">
      <c r="A371" s="18" t="s">
        <v>1721</v>
      </c>
    </row>
    <row r="372" spans="1:69" s="5" customFormat="1" x14ac:dyDescent="0.2">
      <c r="A372" s="18" t="s">
        <v>1721</v>
      </c>
    </row>
    <row r="373" spans="1:69" s="5" customFormat="1" x14ac:dyDescent="0.2">
      <c r="A373" s="18" t="s">
        <v>1721</v>
      </c>
    </row>
    <row r="374" spans="1:69" s="5" customFormat="1" x14ac:dyDescent="0.2">
      <c r="A374" s="18" t="s">
        <v>1721</v>
      </c>
    </row>
    <row r="375" spans="1:69" s="5" customFormat="1" x14ac:dyDescent="0.2">
      <c r="A375" s="18" t="s">
        <v>1721</v>
      </c>
    </row>
    <row r="376" spans="1:69" s="5" customFormat="1" x14ac:dyDescent="0.2">
      <c r="A376" s="18" t="s">
        <v>1721</v>
      </c>
    </row>
    <row r="377" spans="1:69" s="5" customFormat="1" x14ac:dyDescent="0.2">
      <c r="A377" s="18" t="s">
        <v>1721</v>
      </c>
    </row>
    <row r="378" spans="1:69" s="5" customFormat="1" x14ac:dyDescent="0.2">
      <c r="A378" s="18" t="s">
        <v>1721</v>
      </c>
    </row>
    <row r="379" spans="1:69" s="5" customFormat="1" x14ac:dyDescent="0.2">
      <c r="A379" s="18" t="s">
        <v>1721</v>
      </c>
    </row>
    <row r="380" spans="1:69" s="5" customFormat="1" x14ac:dyDescent="0.2">
      <c r="A380" s="18" t="s">
        <v>1721</v>
      </c>
    </row>
    <row r="381" spans="1:69" s="5" customFormat="1" x14ac:dyDescent="0.2">
      <c r="A381" s="18" t="s">
        <v>1721</v>
      </c>
    </row>
    <row r="382" spans="1:69" s="13" customFormat="1" x14ac:dyDescent="0.2">
      <c r="A382" s="18" t="s">
        <v>1738</v>
      </c>
      <c r="B382" s="3">
        <v>3928.5714285714284</v>
      </c>
      <c r="C382" s="3">
        <v>5692.8571428571431</v>
      </c>
      <c r="D382" s="11">
        <f t="array" ref="D382">-LOOKUP(0,-MID(K382,MIN(FIND(ROW($1:$10)-1,K382&amp;1/17)),ROW($1:$9)))</f>
        <v>1</v>
      </c>
      <c r="E382" s="1"/>
      <c r="F382" s="1"/>
      <c r="G382" s="5" t="s">
        <v>280</v>
      </c>
      <c r="H382" s="5" t="s">
        <v>281</v>
      </c>
      <c r="I382" s="5" t="s">
        <v>168</v>
      </c>
      <c r="J382" s="5" t="s">
        <v>9</v>
      </c>
      <c r="K382" s="5" t="s">
        <v>70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</row>
    <row r="383" spans="1:69" s="5" customFormat="1" x14ac:dyDescent="0.2">
      <c r="A383" s="18" t="s">
        <v>1738</v>
      </c>
      <c r="B383" s="3">
        <v>3500</v>
      </c>
      <c r="C383" s="3">
        <v>5500</v>
      </c>
      <c r="D383" s="11">
        <f t="array" ref="D383">-LOOKUP(0,-MID(K383,MIN(FIND(ROW($1:$10)-1,K383&amp;1/17)),ROW($1:$9)))</f>
        <v>3</v>
      </c>
      <c r="E383" s="1"/>
      <c r="F383" s="1"/>
      <c r="G383" s="5" t="s">
        <v>282</v>
      </c>
      <c r="H383" s="5" t="s">
        <v>283</v>
      </c>
      <c r="I383" s="5" t="s">
        <v>284</v>
      </c>
      <c r="J383" s="5" t="s">
        <v>285</v>
      </c>
      <c r="K383" s="5" t="s">
        <v>136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</row>
    <row r="384" spans="1:69" s="5" customFormat="1" x14ac:dyDescent="0.2">
      <c r="A384" s="18" t="s">
        <v>1738</v>
      </c>
      <c r="B384" s="3">
        <v>3500</v>
      </c>
      <c r="C384" s="3">
        <v>4200</v>
      </c>
      <c r="D384" s="11">
        <f t="array" ref="D384">-LOOKUP(0,-MID(K384,MIN(FIND(ROW($1:$10)-1,K384&amp;1/17)),ROW($1:$9)))</f>
        <v>2</v>
      </c>
      <c r="E384" s="1"/>
      <c r="F384" s="1"/>
      <c r="G384" s="5" t="s">
        <v>286</v>
      </c>
      <c r="H384" s="5" t="s">
        <v>287</v>
      </c>
      <c r="I384" s="5" t="s">
        <v>44</v>
      </c>
      <c r="J384" s="5" t="s">
        <v>288</v>
      </c>
      <c r="K384" s="5" t="s">
        <v>91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</row>
    <row r="385" spans="1:69" s="5" customFormat="1" x14ac:dyDescent="0.2">
      <c r="A385" s="18" t="s">
        <v>1738</v>
      </c>
      <c r="B385" s="3">
        <v>5000</v>
      </c>
      <c r="C385" s="3">
        <v>6000</v>
      </c>
      <c r="D385" s="11">
        <f t="array" ref="D385">-LOOKUP(0,-MID(K385,MIN(FIND(ROW($1:$10)-1,K385&amp;1/17)),ROW($1:$9)))</f>
        <v>3</v>
      </c>
      <c r="E385" s="1"/>
      <c r="F385" s="1"/>
      <c r="G385" s="5" t="s">
        <v>289</v>
      </c>
      <c r="H385" s="5" t="s">
        <v>290</v>
      </c>
      <c r="I385" s="5" t="s">
        <v>44</v>
      </c>
      <c r="J385" s="5" t="s">
        <v>291</v>
      </c>
      <c r="K385" s="5" t="s">
        <v>136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</row>
    <row r="386" spans="1:69" s="5" customFormat="1" x14ac:dyDescent="0.2">
      <c r="A386" s="18" t="s">
        <v>1738</v>
      </c>
      <c r="B386" s="3">
        <v>3500</v>
      </c>
      <c r="C386" s="3">
        <v>5500</v>
      </c>
      <c r="D386" s="11">
        <f t="array" ref="D386">-LOOKUP(0,-MID(K386,MIN(FIND(ROW($1:$10)-1,K386&amp;1/17)),ROW($1:$9)))</f>
        <v>1</v>
      </c>
      <c r="E386" s="1"/>
      <c r="F386" s="1"/>
      <c r="G386" s="5" t="s">
        <v>292</v>
      </c>
      <c r="H386" s="5" t="s">
        <v>293</v>
      </c>
      <c r="I386" s="5" t="s">
        <v>44</v>
      </c>
      <c r="J386" s="5" t="s">
        <v>285</v>
      </c>
      <c r="K386" s="5" t="s">
        <v>70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</row>
    <row r="387" spans="1:69" s="5" customFormat="1" x14ac:dyDescent="0.2">
      <c r="A387" s="18" t="s">
        <v>1738</v>
      </c>
      <c r="B387" s="3">
        <v>6000</v>
      </c>
      <c r="C387" s="3">
        <v>8000</v>
      </c>
      <c r="D387" s="11">
        <f t="array" ref="D387">-LOOKUP(0,-MID(K387,MIN(FIND(ROW($1:$10)-1,K387&amp;1/17)),ROW($1:$9)))</f>
        <v>7</v>
      </c>
      <c r="E387" s="1"/>
      <c r="F387" s="1"/>
      <c r="G387" s="5" t="s">
        <v>294</v>
      </c>
      <c r="H387" s="5" t="s">
        <v>295</v>
      </c>
      <c r="I387" s="5" t="s">
        <v>168</v>
      </c>
      <c r="J387" s="5" t="s">
        <v>253</v>
      </c>
      <c r="K387" s="5" t="s">
        <v>296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</row>
    <row r="388" spans="1:69" s="5" customFormat="1" x14ac:dyDescent="0.2">
      <c r="A388" s="18" t="s">
        <v>1738</v>
      </c>
      <c r="B388" s="3">
        <v>6000</v>
      </c>
      <c r="C388" s="3">
        <v>6500</v>
      </c>
      <c r="D388" s="11">
        <f t="array" ref="D388">-LOOKUP(0,-MID(K388,MIN(FIND(ROW($1:$10)-1,K388&amp;1/17)),ROW($1:$9)))</f>
        <v>5</v>
      </c>
      <c r="E388" s="1"/>
      <c r="F388" s="1"/>
      <c r="G388" s="5" t="s">
        <v>297</v>
      </c>
      <c r="H388" s="5" t="s">
        <v>298</v>
      </c>
      <c r="I388" s="5" t="s">
        <v>109</v>
      </c>
      <c r="J388" s="5" t="s">
        <v>299</v>
      </c>
      <c r="K388" s="5" t="s">
        <v>147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</row>
    <row r="389" spans="1:69" s="5" customFormat="1" x14ac:dyDescent="0.2">
      <c r="A389" s="18" t="s">
        <v>1738</v>
      </c>
      <c r="B389" s="3">
        <v>3928.5714285714284</v>
      </c>
      <c r="C389" s="3">
        <v>5692.8571428571431</v>
      </c>
      <c r="D389" s="11">
        <f t="array" ref="D389">-LOOKUP(0,-MID(K389,MIN(FIND(ROW($1:$10)-1,K389&amp;1/17)),ROW($1:$9)))</f>
        <v>10</v>
      </c>
      <c r="E389" s="1"/>
      <c r="F389" s="1"/>
      <c r="G389" s="5" t="s">
        <v>300</v>
      </c>
      <c r="H389" s="5" t="s">
        <v>301</v>
      </c>
      <c r="I389" s="5" t="s">
        <v>302</v>
      </c>
      <c r="J389" s="5" t="s">
        <v>14</v>
      </c>
      <c r="K389" s="5" t="s">
        <v>303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</row>
    <row r="390" spans="1:69" s="5" customFormat="1" x14ac:dyDescent="0.2">
      <c r="A390" s="18" t="s">
        <v>1738</v>
      </c>
      <c r="B390" s="3">
        <v>4000</v>
      </c>
      <c r="C390" s="3">
        <v>8000</v>
      </c>
      <c r="D390" s="11">
        <f t="array" ref="D390">-LOOKUP(0,-MID(K390,MIN(FIND(ROW($1:$10)-1,K390&amp;1/17)),ROW($1:$9)))</f>
        <v>1</v>
      </c>
      <c r="E390" s="1"/>
      <c r="F390" s="1"/>
      <c r="G390" s="5" t="s">
        <v>304</v>
      </c>
      <c r="H390" s="5" t="s">
        <v>305</v>
      </c>
      <c r="I390" s="5" t="s">
        <v>84</v>
      </c>
      <c r="J390" s="5" t="s">
        <v>88</v>
      </c>
      <c r="K390" s="5" t="s">
        <v>70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</row>
    <row r="391" spans="1:69" s="5" customFormat="1" x14ac:dyDescent="0.2">
      <c r="A391" s="18" t="s">
        <v>1738</v>
      </c>
      <c r="B391" s="3">
        <v>3928.5714285714284</v>
      </c>
      <c r="C391" s="3">
        <v>5692.8571428571431</v>
      </c>
      <c r="D391" s="11">
        <f t="array" ref="D391">-LOOKUP(0,-MID(K391,MIN(FIND(ROW($1:$10)-1,K391&amp;1/17)),ROW($1:$9)))</f>
        <v>7</v>
      </c>
      <c r="E391" s="1"/>
      <c r="F391" s="1"/>
      <c r="G391" s="5" t="s">
        <v>306</v>
      </c>
      <c r="H391" s="5" t="s">
        <v>307</v>
      </c>
      <c r="I391" s="5" t="s">
        <v>1</v>
      </c>
      <c r="J391" s="5" t="s">
        <v>6</v>
      </c>
      <c r="K391" s="5" t="s">
        <v>296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</row>
    <row r="392" spans="1:69" s="5" customFormat="1" x14ac:dyDescent="0.2">
      <c r="A392" s="18" t="s">
        <v>1738</v>
      </c>
      <c r="B392" s="3">
        <v>3928.5714285714284</v>
      </c>
      <c r="C392" s="3">
        <v>5692.8571428571431</v>
      </c>
      <c r="D392" s="11">
        <f t="array" ref="D392">-LOOKUP(0,-MID(K392,MIN(FIND(ROW($1:$10)-1,K392&amp;1/17)),ROW($1:$9)))</f>
        <v>2</v>
      </c>
      <c r="E392" s="1"/>
      <c r="F392" s="1"/>
      <c r="G392" s="5" t="s">
        <v>308</v>
      </c>
      <c r="H392" s="5" t="s">
        <v>309</v>
      </c>
      <c r="I392" s="5" t="s">
        <v>168</v>
      </c>
      <c r="J392" s="5" t="s">
        <v>6</v>
      </c>
      <c r="K392" s="5" t="s">
        <v>91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</row>
    <row r="393" spans="1:69" s="5" customFormat="1" x14ac:dyDescent="0.2">
      <c r="A393" s="18" t="s">
        <v>1738</v>
      </c>
      <c r="B393" s="3">
        <v>2500</v>
      </c>
      <c r="C393" s="3">
        <v>4000</v>
      </c>
      <c r="D393" s="11">
        <f t="array" ref="D393">-LOOKUP(0,-MID(K393,MIN(FIND(ROW($1:$10)-1,K393&amp;1/17)),ROW($1:$9)))</f>
        <v>2</v>
      </c>
      <c r="E393" s="1"/>
      <c r="F393" s="1"/>
      <c r="G393" s="5" t="s">
        <v>310</v>
      </c>
      <c r="H393" s="5" t="s">
        <v>311</v>
      </c>
      <c r="I393" s="5" t="s">
        <v>312</v>
      </c>
      <c r="J393" s="5" t="s">
        <v>313</v>
      </c>
      <c r="K393" s="5" t="s">
        <v>153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</row>
    <row r="394" spans="1:69" s="5" customFormat="1" x14ac:dyDescent="0.2">
      <c r="A394" s="18" t="s">
        <v>1738</v>
      </c>
      <c r="B394" s="3">
        <v>3500</v>
      </c>
      <c r="C394" s="3">
        <v>5500</v>
      </c>
      <c r="D394" s="11">
        <f t="array" ref="D394">-LOOKUP(0,-MID(K394,MIN(FIND(ROW($1:$10)-1,K394&amp;1/17)),ROW($1:$9)))</f>
        <v>1</v>
      </c>
      <c r="E394" s="1"/>
      <c r="F394" s="1"/>
      <c r="G394" s="5" t="s">
        <v>292</v>
      </c>
      <c r="H394" s="5" t="s">
        <v>314</v>
      </c>
      <c r="I394" s="5" t="s">
        <v>44</v>
      </c>
      <c r="J394" s="5" t="s">
        <v>285</v>
      </c>
      <c r="K394" s="5" t="s">
        <v>70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</row>
    <row r="395" spans="1:69" s="5" customFormat="1" x14ac:dyDescent="0.2">
      <c r="A395" s="18" t="s">
        <v>1738</v>
      </c>
      <c r="B395" s="3">
        <v>3928.5714285714284</v>
      </c>
      <c r="C395" s="3">
        <v>5692.8571428571431</v>
      </c>
      <c r="D395" s="11">
        <f t="array" ref="D395">-LOOKUP(0,-MID(K395,MIN(FIND(ROW($1:$10)-1,K395&amp;1/17)),ROW($1:$9)))</f>
        <v>5</v>
      </c>
      <c r="E395" s="1"/>
      <c r="F395" s="1"/>
      <c r="G395" s="5" t="s">
        <v>304</v>
      </c>
      <c r="H395" s="5" t="s">
        <v>315</v>
      </c>
      <c r="I395" s="5" t="s">
        <v>245</v>
      </c>
      <c r="J395" s="5" t="s">
        <v>9</v>
      </c>
      <c r="K395" s="5" t="s">
        <v>316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</row>
    <row r="396" spans="1:69" s="5" customFormat="1" x14ac:dyDescent="0.2">
      <c r="A396" s="18" t="s">
        <v>1738</v>
      </c>
      <c r="B396" s="3">
        <v>3500</v>
      </c>
      <c r="C396" s="3">
        <v>5500</v>
      </c>
      <c r="D396" s="11">
        <f t="array" ref="D396">-LOOKUP(0,-MID(K396,MIN(FIND(ROW($1:$10)-1,K396&amp;1/17)),ROW($1:$9)))</f>
        <v>1</v>
      </c>
      <c r="E396" s="1"/>
      <c r="F396" s="1"/>
      <c r="G396" s="5" t="s">
        <v>292</v>
      </c>
      <c r="H396" s="5" t="s">
        <v>317</v>
      </c>
      <c r="I396" s="5" t="s">
        <v>44</v>
      </c>
      <c r="J396" s="5" t="s">
        <v>285</v>
      </c>
      <c r="K396" s="5" t="s">
        <v>70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</row>
    <row r="397" spans="1:69" s="5" customFormat="1" x14ac:dyDescent="0.2">
      <c r="A397" s="18" t="s">
        <v>1738</v>
      </c>
      <c r="B397" s="3">
        <v>3500</v>
      </c>
      <c r="C397" s="3">
        <v>4500</v>
      </c>
      <c r="D397" s="11">
        <f t="array" ref="D397">-LOOKUP(0,-MID(K397,MIN(FIND(ROW($1:$10)-1,K397&amp;1/17)),ROW($1:$9)))</f>
        <v>5</v>
      </c>
      <c r="E397" s="1"/>
      <c r="F397" s="1"/>
      <c r="G397" s="5" t="s">
        <v>318</v>
      </c>
      <c r="H397" s="5" t="s">
        <v>319</v>
      </c>
      <c r="I397" s="5" t="s">
        <v>320</v>
      </c>
      <c r="J397" s="5" t="s">
        <v>321</v>
      </c>
      <c r="K397" s="5" t="s">
        <v>74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</row>
    <row r="398" spans="1:69" s="5" customFormat="1" x14ac:dyDescent="0.2">
      <c r="A398" s="18" t="s">
        <v>1738</v>
      </c>
      <c r="B398" s="3">
        <v>3500</v>
      </c>
      <c r="C398" s="3">
        <v>5500</v>
      </c>
      <c r="D398" s="11">
        <f t="array" ref="D398">-LOOKUP(0,-MID(K398,MIN(FIND(ROW($1:$10)-1,K398&amp;1/17)),ROW($1:$9)))</f>
        <v>1</v>
      </c>
      <c r="E398" s="1"/>
      <c r="F398" s="1"/>
      <c r="G398" s="5" t="s">
        <v>292</v>
      </c>
      <c r="H398" s="5" t="s">
        <v>322</v>
      </c>
      <c r="I398" s="5" t="s">
        <v>44</v>
      </c>
      <c r="J398" s="5" t="s">
        <v>285</v>
      </c>
      <c r="K398" s="5" t="s">
        <v>70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</row>
    <row r="399" spans="1:69" s="5" customFormat="1" x14ac:dyDescent="0.2">
      <c r="A399" s="18" t="s">
        <v>1738</v>
      </c>
      <c r="B399" s="3">
        <v>3500</v>
      </c>
      <c r="C399" s="3">
        <v>5500</v>
      </c>
      <c r="D399" s="11">
        <f t="array" ref="D399">-LOOKUP(0,-MID(K399,MIN(FIND(ROW($1:$10)-1,K399&amp;1/17)),ROW($1:$9)))</f>
        <v>1</v>
      </c>
      <c r="E399" s="1"/>
      <c r="F399" s="1"/>
      <c r="G399" s="5" t="s">
        <v>292</v>
      </c>
      <c r="H399" s="5" t="s">
        <v>323</v>
      </c>
      <c r="I399" s="5" t="s">
        <v>44</v>
      </c>
      <c r="J399" s="5" t="s">
        <v>285</v>
      </c>
      <c r="K399" s="5" t="s">
        <v>70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</row>
    <row r="400" spans="1:69" s="5" customFormat="1" x14ac:dyDescent="0.2">
      <c r="A400" s="18" t="s">
        <v>1738</v>
      </c>
      <c r="B400" s="3">
        <v>3928.5714285714284</v>
      </c>
      <c r="C400" s="3">
        <v>5692.8571428571431</v>
      </c>
      <c r="D400" s="11">
        <f t="array" ref="D400">-LOOKUP(0,-MID(K400,MIN(FIND(ROW($1:$10)-1,K400&amp;1/17)),ROW($1:$9)))</f>
        <v>5</v>
      </c>
      <c r="E400" s="1"/>
      <c r="F400" s="1"/>
      <c r="G400" s="5" t="s">
        <v>324</v>
      </c>
      <c r="H400" s="5" t="s">
        <v>325</v>
      </c>
      <c r="I400" s="5" t="s">
        <v>326</v>
      </c>
      <c r="J400" s="5" t="s">
        <v>122</v>
      </c>
      <c r="K400" s="5" t="s">
        <v>147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</row>
    <row r="401" spans="1:69" s="5" customFormat="1" x14ac:dyDescent="0.2">
      <c r="A401" s="18" t="s">
        <v>1738</v>
      </c>
      <c r="B401" s="3">
        <v>8000</v>
      </c>
      <c r="C401" s="3">
        <v>10000</v>
      </c>
      <c r="D401" s="11">
        <f t="array" ref="D401">-LOOKUP(0,-MID(K401,MIN(FIND(ROW($1:$10)-1,K401&amp;1/17)),ROW($1:$9)))</f>
        <v>2</v>
      </c>
      <c r="E401" s="1"/>
      <c r="F401" s="1"/>
      <c r="G401" s="5" t="s">
        <v>308</v>
      </c>
      <c r="H401" s="5" t="s">
        <v>327</v>
      </c>
      <c r="I401" s="5" t="s">
        <v>168</v>
      </c>
      <c r="J401" s="5" t="s">
        <v>328</v>
      </c>
      <c r="K401" s="5" t="s">
        <v>91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</row>
    <row r="402" spans="1:69" s="13" customFormat="1" x14ac:dyDescent="0.2">
      <c r="A402" s="22" t="s">
        <v>1735</v>
      </c>
      <c r="B402" s="3">
        <v>4060</v>
      </c>
      <c r="C402" s="3">
        <v>5520</v>
      </c>
      <c r="D402" s="11">
        <f t="array" ref="D402">-LOOKUP(0,-MID(K402,MIN(FIND(ROW($1:$10)-1,K402&amp;1/17)),ROW($1:$9)))</f>
        <v>5</v>
      </c>
      <c r="E402" s="3"/>
      <c r="F402" s="3"/>
      <c r="G402" s="5" t="s">
        <v>560</v>
      </c>
      <c r="H402" s="5" t="s">
        <v>561</v>
      </c>
      <c r="I402" s="5" t="s">
        <v>6</v>
      </c>
      <c r="J402" s="5" t="s">
        <v>14</v>
      </c>
      <c r="K402" s="5" t="s">
        <v>147</v>
      </c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</row>
    <row r="403" spans="1:69" s="5" customFormat="1" x14ac:dyDescent="0.2">
      <c r="A403" s="22" t="s">
        <v>1735</v>
      </c>
      <c r="B403" s="3">
        <v>4500</v>
      </c>
      <c r="C403" s="3">
        <v>6000</v>
      </c>
      <c r="D403" s="11">
        <f t="array" ref="D403">-LOOKUP(0,-MID(K403,MIN(FIND(ROW($1:$10)-1,K403&amp;1/17)),ROW($1:$9)))</f>
        <v>4</v>
      </c>
      <c r="E403" s="1"/>
      <c r="F403" s="1"/>
      <c r="G403" s="5" t="s">
        <v>562</v>
      </c>
      <c r="H403" s="5" t="s">
        <v>563</v>
      </c>
      <c r="I403" s="5" t="s">
        <v>564</v>
      </c>
      <c r="J403" s="5" t="s">
        <v>565</v>
      </c>
      <c r="K403" s="5" t="s">
        <v>185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</row>
    <row r="404" spans="1:69" s="5" customFormat="1" x14ac:dyDescent="0.2">
      <c r="A404" s="22" t="s">
        <v>1735</v>
      </c>
      <c r="B404" s="3">
        <v>4060</v>
      </c>
      <c r="C404" s="3">
        <v>5520</v>
      </c>
      <c r="D404" s="11">
        <f t="array" ref="D404">-LOOKUP(0,-MID(K404,MIN(FIND(ROW($1:$10)-1,K404&amp;1/17)),ROW($1:$9)))</f>
        <v>2</v>
      </c>
      <c r="E404" s="1"/>
      <c r="F404" s="1"/>
      <c r="G404" s="5" t="s">
        <v>566</v>
      </c>
      <c r="H404" s="5" t="s">
        <v>567</v>
      </c>
      <c r="I404" s="5" t="s">
        <v>47</v>
      </c>
      <c r="J404" s="5" t="s">
        <v>6</v>
      </c>
      <c r="K404" s="5" t="s">
        <v>153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</row>
    <row r="405" spans="1:69" s="5" customFormat="1" x14ac:dyDescent="0.2">
      <c r="A405" s="22" t="s">
        <v>1735</v>
      </c>
      <c r="B405" s="3">
        <v>4060</v>
      </c>
      <c r="C405" s="3">
        <v>5520</v>
      </c>
      <c r="D405" s="11">
        <f t="array" ref="D405">-LOOKUP(0,-MID(K405,MIN(FIND(ROW($1:$10)-1,K405&amp;1/17)),ROW($1:$9)))</f>
        <v>3</v>
      </c>
      <c r="E405" s="1"/>
      <c r="F405" s="1"/>
      <c r="G405" s="5" t="s">
        <v>568</v>
      </c>
      <c r="H405" s="5" t="s">
        <v>569</v>
      </c>
      <c r="I405" s="5" t="s">
        <v>570</v>
      </c>
      <c r="J405" s="5" t="s">
        <v>9</v>
      </c>
      <c r="K405" s="5" t="s">
        <v>136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</row>
    <row r="406" spans="1:69" s="5" customFormat="1" x14ac:dyDescent="0.2">
      <c r="A406" s="22" t="s">
        <v>1735</v>
      </c>
      <c r="B406" s="3">
        <v>4060</v>
      </c>
      <c r="C406" s="3">
        <v>5520</v>
      </c>
      <c r="D406" s="11">
        <f t="array" ref="D406">-LOOKUP(0,-MID(K406,MIN(FIND(ROW($1:$10)-1,K406&amp;1/17)),ROW($1:$9)))</f>
        <v>3</v>
      </c>
      <c r="E406" s="1"/>
      <c r="F406" s="1"/>
      <c r="G406" s="5" t="s">
        <v>571</v>
      </c>
      <c r="H406" s="5" t="s">
        <v>572</v>
      </c>
      <c r="I406" s="5" t="s">
        <v>573</v>
      </c>
      <c r="J406" s="5" t="s">
        <v>14</v>
      </c>
      <c r="K406" s="5" t="s">
        <v>136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</row>
    <row r="407" spans="1:69" s="5" customFormat="1" x14ac:dyDescent="0.2">
      <c r="A407" s="22" t="s">
        <v>1735</v>
      </c>
      <c r="B407" s="3">
        <v>3500</v>
      </c>
      <c r="C407" s="3">
        <v>4500</v>
      </c>
      <c r="D407" s="11">
        <f t="array" ref="D407">-LOOKUP(0,-MID(K407,MIN(FIND(ROW($1:$10)-1,K407&amp;1/17)),ROW($1:$9)))</f>
        <v>3</v>
      </c>
      <c r="E407" s="1"/>
      <c r="F407" s="1"/>
      <c r="G407" s="5" t="s">
        <v>574</v>
      </c>
      <c r="H407" s="5" t="s">
        <v>575</v>
      </c>
      <c r="I407" s="5" t="s">
        <v>50</v>
      </c>
      <c r="J407" s="5" t="s">
        <v>321</v>
      </c>
      <c r="K407" s="5" t="s">
        <v>136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</row>
    <row r="408" spans="1:69" s="5" customFormat="1" x14ac:dyDescent="0.2">
      <c r="A408" s="22" t="s">
        <v>1735</v>
      </c>
      <c r="B408" s="3">
        <v>3300</v>
      </c>
      <c r="C408" s="3">
        <v>4200</v>
      </c>
      <c r="D408" s="11">
        <f t="array" ref="D408">-LOOKUP(0,-MID(K408,MIN(FIND(ROW($1:$10)-1,K408&amp;1/17)),ROW($1:$9)))</f>
        <v>3</v>
      </c>
      <c r="E408" s="1"/>
      <c r="F408" s="1"/>
      <c r="G408" s="5" t="s">
        <v>576</v>
      </c>
      <c r="H408" s="5" t="s">
        <v>577</v>
      </c>
      <c r="I408" s="5" t="s">
        <v>50</v>
      </c>
      <c r="J408" s="5" t="s">
        <v>578</v>
      </c>
      <c r="K408" s="5" t="s">
        <v>136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</row>
    <row r="409" spans="1:69" s="5" customFormat="1" x14ac:dyDescent="0.2">
      <c r="A409" s="22" t="s">
        <v>1735</v>
      </c>
      <c r="B409" s="3">
        <v>4000</v>
      </c>
      <c r="C409" s="3">
        <v>4900</v>
      </c>
      <c r="D409" s="11">
        <f t="array" ref="D409">-LOOKUP(0,-MID(K409,MIN(FIND(ROW($1:$10)-1,K409&amp;1/17)),ROW($1:$9)))</f>
        <v>3</v>
      </c>
      <c r="E409" s="1"/>
      <c r="F409" s="1"/>
      <c r="G409" s="5" t="s">
        <v>579</v>
      </c>
      <c r="H409" s="5" t="s">
        <v>580</v>
      </c>
      <c r="I409" s="5" t="s">
        <v>581</v>
      </c>
      <c r="J409" s="5" t="s">
        <v>582</v>
      </c>
      <c r="K409" s="5" t="s">
        <v>136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</row>
    <row r="410" spans="1:69" s="5" customFormat="1" x14ac:dyDescent="0.2">
      <c r="A410" s="22" t="s">
        <v>1735</v>
      </c>
      <c r="B410" s="3">
        <v>3000</v>
      </c>
      <c r="C410" s="3">
        <v>4600</v>
      </c>
      <c r="D410" s="11">
        <f t="array" ref="D410">-LOOKUP(0,-MID(K410,MIN(FIND(ROW($1:$10)-1,K410&amp;1/17)),ROW($1:$9)))</f>
        <v>1</v>
      </c>
      <c r="E410" s="1"/>
      <c r="F410" s="1"/>
      <c r="G410" s="5" t="s">
        <v>583</v>
      </c>
      <c r="H410" s="5" t="s">
        <v>584</v>
      </c>
      <c r="I410" s="5" t="s">
        <v>585</v>
      </c>
      <c r="J410" s="5" t="s">
        <v>586</v>
      </c>
      <c r="K410" s="5" t="s">
        <v>587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</row>
    <row r="411" spans="1:69" s="5" customFormat="1" x14ac:dyDescent="0.2">
      <c r="A411" s="22" t="s">
        <v>1735</v>
      </c>
      <c r="B411" s="3">
        <v>4060</v>
      </c>
      <c r="C411" s="3">
        <v>5520</v>
      </c>
      <c r="D411" s="11">
        <f t="array" ref="D411">-LOOKUP(0,-MID(K411,MIN(FIND(ROW($1:$10)-1,K411&amp;1/17)),ROW($1:$9)))</f>
        <v>3</v>
      </c>
      <c r="E411" s="1"/>
      <c r="F411" s="1"/>
      <c r="G411" s="5" t="s">
        <v>588</v>
      </c>
      <c r="H411" s="5" t="s">
        <v>589</v>
      </c>
      <c r="I411" s="5" t="s">
        <v>590</v>
      </c>
      <c r="J411" s="5" t="s">
        <v>9</v>
      </c>
      <c r="K411" s="5" t="s">
        <v>136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</row>
    <row r="412" spans="1:69" s="5" customFormat="1" x14ac:dyDescent="0.2">
      <c r="A412" s="22" t="s">
        <v>1735</v>
      </c>
      <c r="B412" s="3">
        <v>6000</v>
      </c>
      <c r="C412" s="3">
        <v>8000</v>
      </c>
      <c r="D412" s="11">
        <f t="array" ref="D412">-LOOKUP(0,-MID(K412,MIN(FIND(ROW($1:$10)-1,K412&amp;1/17)),ROW($1:$9)))</f>
        <v>5</v>
      </c>
      <c r="E412" s="1"/>
      <c r="F412" s="1"/>
      <c r="G412" s="5" t="s">
        <v>591</v>
      </c>
      <c r="H412" s="5" t="s">
        <v>592</v>
      </c>
      <c r="I412" s="5" t="s">
        <v>581</v>
      </c>
      <c r="J412" s="5" t="s">
        <v>253</v>
      </c>
      <c r="K412" s="5" t="s">
        <v>147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</row>
    <row r="413" spans="1:69" s="5" customFormat="1" x14ac:dyDescent="0.2">
      <c r="A413" s="22" t="s">
        <v>1735</v>
      </c>
      <c r="B413" s="3">
        <v>4500</v>
      </c>
      <c r="C413" s="3">
        <v>5500</v>
      </c>
      <c r="D413" s="11">
        <f t="array" ref="D413">-LOOKUP(0,-MID(K413,MIN(FIND(ROW($1:$10)-1,K413&amp;1/17)),ROW($1:$9)))</f>
        <v>4</v>
      </c>
      <c r="E413" s="1"/>
      <c r="F413" s="1"/>
      <c r="G413" s="5" t="s">
        <v>593</v>
      </c>
      <c r="H413" s="5" t="s">
        <v>594</v>
      </c>
      <c r="I413" s="5" t="s">
        <v>595</v>
      </c>
      <c r="J413" s="5" t="s">
        <v>596</v>
      </c>
      <c r="K413" s="5" t="s">
        <v>185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</row>
    <row r="414" spans="1:69" s="5" customFormat="1" x14ac:dyDescent="0.2">
      <c r="A414" s="22" t="s">
        <v>1735</v>
      </c>
      <c r="B414" s="3">
        <v>4060</v>
      </c>
      <c r="C414" s="3">
        <v>5520</v>
      </c>
      <c r="D414" s="11">
        <f t="array" ref="D414">-LOOKUP(0,-MID(K414,MIN(FIND(ROW($1:$10)-1,K414&amp;1/17)),ROW($1:$9)))</f>
        <v>1</v>
      </c>
      <c r="E414" s="1"/>
      <c r="F414" s="1"/>
      <c r="G414" s="5" t="s">
        <v>597</v>
      </c>
      <c r="H414" s="5" t="s">
        <v>598</v>
      </c>
      <c r="I414" s="5" t="s">
        <v>447</v>
      </c>
      <c r="J414" s="5" t="s">
        <v>14</v>
      </c>
      <c r="K414" s="5" t="s">
        <v>587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</row>
    <row r="415" spans="1:69" s="5" customFormat="1" x14ac:dyDescent="0.2">
      <c r="A415" s="22" t="s">
        <v>1735</v>
      </c>
      <c r="B415" s="3">
        <v>4060</v>
      </c>
      <c r="C415" s="3">
        <v>5520</v>
      </c>
      <c r="D415" s="11">
        <f t="array" ref="D415">-LOOKUP(0,-MID(K415,MIN(FIND(ROW($1:$10)-1,K415&amp;1/17)),ROW($1:$9)))</f>
        <v>3</v>
      </c>
      <c r="E415" s="1"/>
      <c r="F415" s="1"/>
      <c r="G415" s="5" t="s">
        <v>599</v>
      </c>
      <c r="H415" s="5" t="s">
        <v>600</v>
      </c>
      <c r="I415" s="5" t="s">
        <v>47</v>
      </c>
      <c r="J415" s="5" t="s">
        <v>14</v>
      </c>
      <c r="K415" s="5" t="s">
        <v>136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</row>
    <row r="416" spans="1:69" s="5" customFormat="1" x14ac:dyDescent="0.2">
      <c r="A416" s="22" t="s">
        <v>1735</v>
      </c>
      <c r="B416" s="3">
        <v>4060</v>
      </c>
      <c r="C416" s="3">
        <v>5520</v>
      </c>
      <c r="D416" s="11">
        <v>5</v>
      </c>
      <c r="E416" s="1"/>
      <c r="F416" s="1"/>
      <c r="G416" s="5" t="s">
        <v>601</v>
      </c>
      <c r="H416" s="5" t="s">
        <v>602</v>
      </c>
      <c r="I416" s="5" t="s">
        <v>391</v>
      </c>
      <c r="J416" s="5" t="s">
        <v>6</v>
      </c>
      <c r="K416" s="5" t="s">
        <v>603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</row>
    <row r="417" spans="1:69" s="5" customFormat="1" x14ac:dyDescent="0.2">
      <c r="A417" s="22" t="s">
        <v>1735</v>
      </c>
      <c r="B417" s="3">
        <v>2800</v>
      </c>
      <c r="C417" s="3">
        <v>3800</v>
      </c>
      <c r="D417" s="11">
        <f t="array" ref="D417">-LOOKUP(0,-MID(K417,MIN(FIND(ROW($1:$10)-1,K417&amp;1/17)),ROW($1:$9)))</f>
        <v>3</v>
      </c>
      <c r="E417" s="1"/>
      <c r="F417" s="1"/>
      <c r="G417" s="5" t="s">
        <v>604</v>
      </c>
      <c r="H417" s="5" t="s">
        <v>605</v>
      </c>
      <c r="I417" s="5" t="s">
        <v>606</v>
      </c>
      <c r="J417" s="5" t="s">
        <v>607</v>
      </c>
      <c r="K417" s="5" t="s">
        <v>136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</row>
    <row r="418" spans="1:69" s="5" customFormat="1" x14ac:dyDescent="0.2">
      <c r="A418" s="22" t="s">
        <v>1735</v>
      </c>
      <c r="B418" s="3">
        <v>4000</v>
      </c>
      <c r="C418" s="3">
        <v>6500</v>
      </c>
      <c r="D418" s="11">
        <f t="array" ref="D418">-LOOKUP(0,-MID(K418,MIN(FIND(ROW($1:$10)-1,K418&amp;1/17)),ROW($1:$9)))</f>
        <v>5</v>
      </c>
      <c r="E418" s="1"/>
      <c r="F418" s="1"/>
      <c r="G418" s="5" t="s">
        <v>608</v>
      </c>
      <c r="H418" s="5" t="s">
        <v>609</v>
      </c>
      <c r="I418" s="5" t="s">
        <v>47</v>
      </c>
      <c r="J418" s="5" t="s">
        <v>442</v>
      </c>
      <c r="K418" s="5" t="s">
        <v>147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</row>
    <row r="419" spans="1:69" s="5" customFormat="1" x14ac:dyDescent="0.2">
      <c r="A419" s="22" t="s">
        <v>1735</v>
      </c>
      <c r="B419" s="3">
        <v>5000</v>
      </c>
      <c r="C419" s="3">
        <v>7200</v>
      </c>
      <c r="D419" s="11">
        <f t="array" ref="D419">-LOOKUP(0,-MID(K419,MIN(FIND(ROW($1:$10)-1,K419&amp;1/17)),ROW($1:$9)))</f>
        <v>4</v>
      </c>
      <c r="E419" s="1"/>
      <c r="F419" s="1"/>
      <c r="G419" s="5" t="s">
        <v>610</v>
      </c>
      <c r="H419" s="5" t="s">
        <v>611</v>
      </c>
      <c r="I419" s="5" t="s">
        <v>47</v>
      </c>
      <c r="J419" s="5" t="s">
        <v>612</v>
      </c>
      <c r="K419" s="5" t="s">
        <v>613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</row>
    <row r="420" spans="1:69" s="5" customFormat="1" x14ac:dyDescent="0.2">
      <c r="A420" s="22" t="s">
        <v>1735</v>
      </c>
      <c r="B420" s="3">
        <v>4060</v>
      </c>
      <c r="C420" s="3">
        <v>5520</v>
      </c>
      <c r="D420" s="11">
        <f t="array" ref="D420">-LOOKUP(0,-MID(K420,MIN(FIND(ROW($1:$10)-1,K420&amp;1/17)),ROW($1:$9)))</f>
        <v>3</v>
      </c>
      <c r="E420" s="1"/>
      <c r="F420" s="1"/>
      <c r="G420" s="5" t="s">
        <v>614</v>
      </c>
      <c r="H420" s="5" t="s">
        <v>615</v>
      </c>
      <c r="I420" s="5" t="s">
        <v>616</v>
      </c>
      <c r="J420" s="5" t="s">
        <v>14</v>
      </c>
      <c r="K420" s="5" t="s">
        <v>226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</row>
    <row r="421" spans="1:69" s="5" customFormat="1" x14ac:dyDescent="0.2">
      <c r="A421" s="22" t="s">
        <v>1735</v>
      </c>
      <c r="B421" s="3">
        <v>4060</v>
      </c>
      <c r="C421" s="3">
        <v>5520</v>
      </c>
      <c r="D421" s="11">
        <f t="array" ref="D421">-LOOKUP(0,-MID(K421,MIN(FIND(ROW($1:$10)-1,K421&amp;1/17)),ROW($1:$9)))</f>
        <v>2</v>
      </c>
      <c r="E421" s="1"/>
      <c r="F421" s="1"/>
      <c r="G421" s="5" t="s">
        <v>617</v>
      </c>
      <c r="H421" s="5" t="s">
        <v>618</v>
      </c>
      <c r="I421" s="5" t="s">
        <v>252</v>
      </c>
      <c r="J421" s="5" t="s">
        <v>14</v>
      </c>
      <c r="K421" s="5" t="s">
        <v>222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</row>
    <row r="422" spans="1:69" s="13" customFormat="1" x14ac:dyDescent="0.2">
      <c r="A422" s="18" t="s">
        <v>865</v>
      </c>
      <c r="B422" s="15"/>
      <c r="C422" s="15"/>
      <c r="D422" s="15"/>
      <c r="E422" s="5"/>
      <c r="F422" s="5"/>
      <c r="G422" s="5" t="s">
        <v>812</v>
      </c>
      <c r="H422" s="5" t="s">
        <v>818</v>
      </c>
      <c r="I422" s="5" t="s">
        <v>819</v>
      </c>
      <c r="J422" s="5" t="s">
        <v>9</v>
      </c>
      <c r="K422" s="5" t="s">
        <v>2</v>
      </c>
    </row>
    <row r="423" spans="1:69" s="5" customFormat="1" x14ac:dyDescent="0.2">
      <c r="A423" s="18" t="s">
        <v>865</v>
      </c>
      <c r="B423" s="15">
        <v>3000</v>
      </c>
      <c r="C423" s="15">
        <v>6000</v>
      </c>
      <c r="D423" s="15"/>
      <c r="G423" s="5" t="s">
        <v>835</v>
      </c>
      <c r="H423" s="5" t="s">
        <v>836</v>
      </c>
      <c r="I423" s="5" t="s">
        <v>132</v>
      </c>
      <c r="J423" s="5" t="s">
        <v>85</v>
      </c>
      <c r="K423" s="5" t="s">
        <v>2</v>
      </c>
    </row>
    <row r="424" spans="1:69" s="5" customFormat="1" x14ac:dyDescent="0.2">
      <c r="A424" s="18" t="s">
        <v>865</v>
      </c>
      <c r="D424" s="15"/>
      <c r="G424" s="5" t="s">
        <v>843</v>
      </c>
      <c r="H424" s="5" t="s">
        <v>844</v>
      </c>
      <c r="I424" s="5" t="s">
        <v>845</v>
      </c>
      <c r="K424" s="5" t="s">
        <v>199</v>
      </c>
    </row>
    <row r="425" spans="1:69" s="5" customFormat="1" x14ac:dyDescent="0.2">
      <c r="A425" s="18" t="s">
        <v>865</v>
      </c>
      <c r="D425" s="15"/>
      <c r="G425" s="5" t="s">
        <v>853</v>
      </c>
      <c r="H425" s="5" t="s">
        <v>854</v>
      </c>
      <c r="I425" s="5" t="s">
        <v>855</v>
      </c>
      <c r="K425" s="5" t="s">
        <v>199</v>
      </c>
    </row>
    <row r="426" spans="1:69" s="5" customFormat="1" x14ac:dyDescent="0.2">
      <c r="A426" s="18" t="s">
        <v>865</v>
      </c>
      <c r="B426" s="15">
        <v>2300</v>
      </c>
      <c r="C426" s="15">
        <v>2700</v>
      </c>
      <c r="D426" s="15">
        <v>1</v>
      </c>
      <c r="G426" s="5" t="s">
        <v>812</v>
      </c>
      <c r="H426" s="5" t="s">
        <v>826</v>
      </c>
      <c r="I426" s="5" t="s">
        <v>827</v>
      </c>
      <c r="J426" s="5" t="s">
        <v>828</v>
      </c>
      <c r="K426" s="5" t="s">
        <v>508</v>
      </c>
    </row>
    <row r="427" spans="1:69" s="5" customFormat="1" x14ac:dyDescent="0.2">
      <c r="A427" s="18" t="s">
        <v>865</v>
      </c>
      <c r="B427" s="15"/>
      <c r="C427" s="15"/>
      <c r="D427" s="15">
        <v>1</v>
      </c>
      <c r="E427" s="13"/>
      <c r="F427" s="13"/>
      <c r="G427" s="5" t="s">
        <v>813</v>
      </c>
      <c r="H427" s="5" t="s">
        <v>814</v>
      </c>
      <c r="I427" s="5" t="s">
        <v>5</v>
      </c>
      <c r="J427" s="5" t="s">
        <v>14</v>
      </c>
      <c r="K427" s="5" t="s">
        <v>70</v>
      </c>
    </row>
    <row r="428" spans="1:69" s="5" customFormat="1" x14ac:dyDescent="0.2">
      <c r="A428" s="18" t="s">
        <v>865</v>
      </c>
      <c r="B428" s="15"/>
      <c r="C428" s="15"/>
      <c r="D428" s="15">
        <v>1</v>
      </c>
      <c r="E428" s="15"/>
      <c r="F428" s="15"/>
      <c r="G428" s="5" t="s">
        <v>862</v>
      </c>
      <c r="H428" s="5" t="s">
        <v>863</v>
      </c>
      <c r="I428" s="5" t="s">
        <v>864</v>
      </c>
      <c r="J428" s="5" t="s">
        <v>14</v>
      </c>
      <c r="K428" s="5" t="s">
        <v>70</v>
      </c>
    </row>
    <row r="429" spans="1:69" s="5" customFormat="1" x14ac:dyDescent="0.2">
      <c r="A429" s="18" t="s">
        <v>865</v>
      </c>
      <c r="B429" s="15"/>
      <c r="C429" s="15"/>
      <c r="D429" s="15">
        <v>1</v>
      </c>
      <c r="G429" s="5" t="s">
        <v>812</v>
      </c>
      <c r="H429" s="5" t="s">
        <v>839</v>
      </c>
      <c r="I429" s="5" t="s">
        <v>840</v>
      </c>
      <c r="J429" s="5" t="s">
        <v>9</v>
      </c>
      <c r="K429" s="5" t="s">
        <v>70</v>
      </c>
    </row>
    <row r="430" spans="1:69" s="5" customFormat="1" x14ac:dyDescent="0.2">
      <c r="A430" s="18" t="s">
        <v>865</v>
      </c>
      <c r="B430" s="15">
        <v>2500</v>
      </c>
      <c r="C430" s="15">
        <v>5000</v>
      </c>
      <c r="D430" s="15">
        <v>1</v>
      </c>
      <c r="G430" s="5" t="s">
        <v>829</v>
      </c>
      <c r="H430" s="5" t="s">
        <v>830</v>
      </c>
      <c r="I430" s="5" t="s">
        <v>84</v>
      </c>
      <c r="J430" s="5" t="s">
        <v>54</v>
      </c>
      <c r="K430" s="5" t="s">
        <v>70</v>
      </c>
    </row>
    <row r="431" spans="1:69" s="5" customFormat="1" x14ac:dyDescent="0.2">
      <c r="A431" s="18" t="s">
        <v>865</v>
      </c>
      <c r="B431" s="15">
        <v>3000</v>
      </c>
      <c r="C431" s="15">
        <v>3500</v>
      </c>
      <c r="D431" s="15">
        <v>1</v>
      </c>
      <c r="G431" s="5" t="s">
        <v>812</v>
      </c>
      <c r="H431" s="5" t="s">
        <v>841</v>
      </c>
      <c r="I431" s="5" t="s">
        <v>842</v>
      </c>
      <c r="J431" s="5" t="s">
        <v>411</v>
      </c>
      <c r="K431" s="5" t="s">
        <v>70</v>
      </c>
    </row>
    <row r="432" spans="1:69" s="5" customFormat="1" x14ac:dyDescent="0.2">
      <c r="A432" s="18" t="s">
        <v>865</v>
      </c>
      <c r="B432" s="15">
        <v>3200</v>
      </c>
      <c r="C432" s="15">
        <v>4500</v>
      </c>
      <c r="D432" s="15">
        <v>1</v>
      </c>
      <c r="G432" s="5" t="s">
        <v>812</v>
      </c>
      <c r="H432" s="5" t="s">
        <v>859</v>
      </c>
      <c r="I432" s="5" t="s">
        <v>860</v>
      </c>
      <c r="J432" s="5" t="s">
        <v>861</v>
      </c>
      <c r="K432" s="5" t="s">
        <v>70</v>
      </c>
    </row>
    <row r="433" spans="1:11" s="5" customFormat="1" x14ac:dyDescent="0.2">
      <c r="A433" s="18" t="s">
        <v>865</v>
      </c>
      <c r="B433" s="15">
        <v>4000</v>
      </c>
      <c r="C433" s="15">
        <v>5600</v>
      </c>
      <c r="D433" s="15">
        <v>1</v>
      </c>
      <c r="G433" s="5" t="s">
        <v>848</v>
      </c>
      <c r="H433" s="5" t="s">
        <v>849</v>
      </c>
      <c r="I433" s="5" t="s">
        <v>312</v>
      </c>
      <c r="J433" s="5" t="s">
        <v>113</v>
      </c>
      <c r="K433" s="5" t="s">
        <v>70</v>
      </c>
    </row>
    <row r="434" spans="1:11" s="5" customFormat="1" x14ac:dyDescent="0.2">
      <c r="A434" s="18" t="s">
        <v>865</v>
      </c>
      <c r="B434" s="15">
        <v>2700</v>
      </c>
      <c r="C434" s="15">
        <v>3700</v>
      </c>
      <c r="D434" s="15">
        <v>2</v>
      </c>
      <c r="G434" s="5" t="s">
        <v>831</v>
      </c>
      <c r="H434" s="5" t="s">
        <v>832</v>
      </c>
      <c r="I434" s="5" t="s">
        <v>833</v>
      </c>
      <c r="J434" s="5" t="s">
        <v>834</v>
      </c>
      <c r="K434" s="5" t="s">
        <v>91</v>
      </c>
    </row>
    <row r="435" spans="1:11" s="5" customFormat="1" x14ac:dyDescent="0.2">
      <c r="A435" s="18" t="s">
        <v>865</v>
      </c>
      <c r="B435" s="15">
        <v>3000</v>
      </c>
      <c r="C435" s="15">
        <v>3300</v>
      </c>
      <c r="D435" s="15">
        <v>2</v>
      </c>
      <c r="G435" s="5" t="s">
        <v>820</v>
      </c>
      <c r="H435" s="5" t="s">
        <v>821</v>
      </c>
      <c r="I435" s="5" t="s">
        <v>822</v>
      </c>
      <c r="J435" s="5" t="s">
        <v>823</v>
      </c>
      <c r="K435" s="5" t="s">
        <v>91</v>
      </c>
    </row>
    <row r="436" spans="1:11" s="5" customFormat="1" x14ac:dyDescent="0.2">
      <c r="A436" s="18" t="s">
        <v>865</v>
      </c>
      <c r="B436" s="15">
        <v>3500</v>
      </c>
      <c r="C436" s="15">
        <v>4500</v>
      </c>
      <c r="D436" s="15">
        <v>2</v>
      </c>
      <c r="G436" s="5" t="s">
        <v>824</v>
      </c>
      <c r="H436" s="5" t="s">
        <v>825</v>
      </c>
      <c r="I436" s="5" t="s">
        <v>168</v>
      </c>
      <c r="J436" s="5" t="s">
        <v>321</v>
      </c>
      <c r="K436" s="5" t="s">
        <v>91</v>
      </c>
    </row>
    <row r="437" spans="1:11" s="5" customFormat="1" x14ac:dyDescent="0.2">
      <c r="A437" s="18" t="s">
        <v>865</v>
      </c>
      <c r="B437" s="15"/>
      <c r="C437" s="15"/>
      <c r="D437" s="15">
        <v>3</v>
      </c>
      <c r="G437" s="5" t="s">
        <v>815</v>
      </c>
      <c r="H437" s="5" t="s">
        <v>816</v>
      </c>
      <c r="I437" s="5" t="s">
        <v>817</v>
      </c>
      <c r="J437" s="5" t="s">
        <v>9</v>
      </c>
      <c r="K437" s="5" t="s">
        <v>99</v>
      </c>
    </row>
    <row r="438" spans="1:11" s="5" customFormat="1" x14ac:dyDescent="0.2">
      <c r="A438" s="18" t="s">
        <v>865</v>
      </c>
      <c r="B438" s="15"/>
      <c r="C438" s="15"/>
      <c r="D438" s="15">
        <v>5</v>
      </c>
      <c r="G438" s="5" t="s">
        <v>856</v>
      </c>
      <c r="H438" s="5" t="s">
        <v>857</v>
      </c>
      <c r="I438" s="5" t="s">
        <v>858</v>
      </c>
      <c r="J438" s="5" t="s">
        <v>9</v>
      </c>
      <c r="K438" s="5" t="s">
        <v>74</v>
      </c>
    </row>
    <row r="439" spans="1:11" s="5" customFormat="1" x14ac:dyDescent="0.2">
      <c r="A439" s="18" t="s">
        <v>865</v>
      </c>
      <c r="B439" s="15">
        <v>4000</v>
      </c>
      <c r="C439" s="15">
        <v>5000</v>
      </c>
      <c r="D439" s="15">
        <v>5</v>
      </c>
      <c r="G439" s="5" t="s">
        <v>837</v>
      </c>
      <c r="H439" s="5" t="s">
        <v>838</v>
      </c>
      <c r="I439" s="5" t="s">
        <v>168</v>
      </c>
      <c r="J439" s="5" t="s">
        <v>175</v>
      </c>
      <c r="K439" s="5" t="s">
        <v>74</v>
      </c>
    </row>
    <row r="440" spans="1:11" s="5" customFormat="1" x14ac:dyDescent="0.2">
      <c r="A440" s="18" t="s">
        <v>865</v>
      </c>
      <c r="B440" s="15">
        <v>6000</v>
      </c>
      <c r="C440" s="15">
        <v>7000</v>
      </c>
      <c r="D440" s="15">
        <v>5</v>
      </c>
      <c r="G440" s="5" t="s">
        <v>846</v>
      </c>
      <c r="H440" s="5" t="s">
        <v>847</v>
      </c>
      <c r="I440" s="5" t="s">
        <v>553</v>
      </c>
      <c r="J440" s="5" t="s">
        <v>654</v>
      </c>
      <c r="K440" s="5" t="s">
        <v>74</v>
      </c>
    </row>
    <row r="441" spans="1:11" s="5" customFormat="1" x14ac:dyDescent="0.2">
      <c r="A441" s="18" t="s">
        <v>865</v>
      </c>
      <c r="B441" s="15">
        <v>5000</v>
      </c>
      <c r="C441" s="15">
        <v>6000</v>
      </c>
      <c r="D441" s="15">
        <v>5</v>
      </c>
      <c r="G441" s="5" t="s">
        <v>866</v>
      </c>
      <c r="H441" s="5" t="s">
        <v>867</v>
      </c>
      <c r="I441" s="5" t="s">
        <v>868</v>
      </c>
      <c r="J441" s="5" t="s">
        <v>291</v>
      </c>
      <c r="K441" s="5" t="s">
        <v>147</v>
      </c>
    </row>
    <row r="442" spans="1:11" s="13" customFormat="1" x14ac:dyDescent="0.2">
      <c r="A442" s="18" t="s">
        <v>1130</v>
      </c>
      <c r="B442" s="15"/>
      <c r="C442" s="15"/>
      <c r="D442" s="15">
        <v>1</v>
      </c>
      <c r="E442" s="5"/>
      <c r="F442" s="5"/>
      <c r="G442" s="5" t="s">
        <v>1164</v>
      </c>
      <c r="H442" s="5" t="s">
        <v>1165</v>
      </c>
      <c r="I442" s="5" t="s">
        <v>1166</v>
      </c>
      <c r="J442" s="5" t="s">
        <v>14</v>
      </c>
      <c r="K442" s="5" t="s">
        <v>587</v>
      </c>
    </row>
    <row r="443" spans="1:11" s="5" customFormat="1" x14ac:dyDescent="0.2">
      <c r="A443" s="18" t="s">
        <v>1130</v>
      </c>
      <c r="B443" s="15">
        <v>6000</v>
      </c>
      <c r="C443" s="15">
        <v>8000</v>
      </c>
      <c r="D443" s="15">
        <v>10</v>
      </c>
      <c r="G443" s="5" t="s">
        <v>1139</v>
      </c>
      <c r="H443" s="5" t="s">
        <v>1140</v>
      </c>
      <c r="I443" s="5" t="s">
        <v>109</v>
      </c>
      <c r="J443" s="5" t="s">
        <v>253</v>
      </c>
      <c r="K443" s="5" t="s">
        <v>303</v>
      </c>
    </row>
    <row r="444" spans="1:11" s="5" customFormat="1" x14ac:dyDescent="0.2">
      <c r="A444" s="18" t="s">
        <v>1130</v>
      </c>
      <c r="B444" s="15">
        <v>4200</v>
      </c>
      <c r="C444" s="15">
        <v>4500</v>
      </c>
      <c r="D444" s="15">
        <v>2</v>
      </c>
      <c r="G444" s="5" t="s">
        <v>1167</v>
      </c>
      <c r="H444" s="5" t="s">
        <v>1168</v>
      </c>
      <c r="I444" s="5" t="s">
        <v>1169</v>
      </c>
      <c r="J444" s="5" t="s">
        <v>1170</v>
      </c>
      <c r="K444" s="5" t="s">
        <v>153</v>
      </c>
    </row>
    <row r="445" spans="1:11" s="5" customFormat="1" x14ac:dyDescent="0.2">
      <c r="A445" s="18" t="s">
        <v>1130</v>
      </c>
      <c r="B445" s="15"/>
      <c r="C445" s="15"/>
      <c r="D445" s="15">
        <v>3</v>
      </c>
      <c r="G445" s="5" t="s">
        <v>1162</v>
      </c>
      <c r="H445" s="5" t="s">
        <v>1163</v>
      </c>
      <c r="I445" s="5" t="s">
        <v>62</v>
      </c>
      <c r="J445" s="5" t="s">
        <v>122</v>
      </c>
      <c r="K445" s="5" t="s">
        <v>136</v>
      </c>
    </row>
    <row r="446" spans="1:11" s="5" customFormat="1" x14ac:dyDescent="0.2">
      <c r="A446" s="18" t="s">
        <v>1130</v>
      </c>
      <c r="B446" s="15"/>
      <c r="C446" s="15"/>
      <c r="D446" s="15">
        <v>3</v>
      </c>
      <c r="G446" s="5" t="s">
        <v>1171</v>
      </c>
      <c r="H446" s="5" t="s">
        <v>1172</v>
      </c>
      <c r="I446" s="5" t="s">
        <v>573</v>
      </c>
      <c r="J446" s="5" t="s">
        <v>122</v>
      </c>
      <c r="K446" s="5" t="s">
        <v>136</v>
      </c>
    </row>
    <row r="447" spans="1:11" s="5" customFormat="1" x14ac:dyDescent="0.2">
      <c r="A447" s="18" t="s">
        <v>1130</v>
      </c>
      <c r="B447" s="15"/>
      <c r="C447" s="15"/>
      <c r="D447" s="15">
        <v>3</v>
      </c>
      <c r="G447" s="5" t="s">
        <v>1145</v>
      </c>
      <c r="H447" s="5" t="s">
        <v>1146</v>
      </c>
      <c r="I447" s="5" t="s">
        <v>1147</v>
      </c>
      <c r="J447" s="5" t="s">
        <v>14</v>
      </c>
      <c r="K447" s="5" t="s">
        <v>136</v>
      </c>
    </row>
    <row r="448" spans="1:11" s="5" customFormat="1" x14ac:dyDescent="0.2">
      <c r="A448" s="18" t="s">
        <v>1130</v>
      </c>
      <c r="B448" s="15"/>
      <c r="C448" s="15"/>
      <c r="D448" s="15">
        <v>3</v>
      </c>
      <c r="G448" s="5" t="s">
        <v>1152</v>
      </c>
      <c r="H448" s="5" t="s">
        <v>1153</v>
      </c>
      <c r="I448" s="5" t="s">
        <v>163</v>
      </c>
      <c r="J448" s="5" t="s">
        <v>14</v>
      </c>
      <c r="K448" s="5" t="s">
        <v>136</v>
      </c>
    </row>
    <row r="449" spans="1:11" s="5" customFormat="1" x14ac:dyDescent="0.2">
      <c r="A449" s="18" t="s">
        <v>1130</v>
      </c>
      <c r="B449" s="15"/>
      <c r="C449" s="15"/>
      <c r="D449" s="15">
        <v>3</v>
      </c>
      <c r="G449" s="5" t="s">
        <v>1154</v>
      </c>
      <c r="H449" s="5" t="s">
        <v>1155</v>
      </c>
      <c r="I449" s="5" t="s">
        <v>163</v>
      </c>
      <c r="J449" s="5" t="s">
        <v>14</v>
      </c>
      <c r="K449" s="5" t="s">
        <v>136</v>
      </c>
    </row>
    <row r="450" spans="1:11" s="5" customFormat="1" x14ac:dyDescent="0.2">
      <c r="A450" s="18" t="s">
        <v>1130</v>
      </c>
      <c r="B450" s="15"/>
      <c r="C450" s="15"/>
      <c r="D450" s="15">
        <v>3</v>
      </c>
      <c r="G450" s="5" t="s">
        <v>1176</v>
      </c>
      <c r="H450" s="5" t="s">
        <v>1177</v>
      </c>
      <c r="I450" s="5" t="s">
        <v>1178</v>
      </c>
      <c r="J450" s="5" t="s">
        <v>9</v>
      </c>
      <c r="K450" s="5" t="s">
        <v>136</v>
      </c>
    </row>
    <row r="451" spans="1:11" s="5" customFormat="1" x14ac:dyDescent="0.2">
      <c r="A451" s="18" t="s">
        <v>1130</v>
      </c>
      <c r="B451" s="15">
        <v>4500</v>
      </c>
      <c r="C451" s="15">
        <v>5500</v>
      </c>
      <c r="D451" s="15">
        <v>3</v>
      </c>
      <c r="G451" s="5" t="s">
        <v>1156</v>
      </c>
      <c r="H451" s="5" t="s">
        <v>1157</v>
      </c>
      <c r="I451" s="5" t="s">
        <v>1158</v>
      </c>
      <c r="J451" s="5" t="s">
        <v>596</v>
      </c>
      <c r="K451" s="5" t="s">
        <v>136</v>
      </c>
    </row>
    <row r="452" spans="1:11" s="5" customFormat="1" x14ac:dyDescent="0.2">
      <c r="A452" s="18" t="s">
        <v>1130</v>
      </c>
      <c r="B452" s="15"/>
      <c r="C452" s="15"/>
      <c r="D452" s="15">
        <v>4</v>
      </c>
      <c r="G452" s="5" t="s">
        <v>1148</v>
      </c>
      <c r="H452" s="5" t="s">
        <v>1149</v>
      </c>
      <c r="I452" s="5" t="s">
        <v>1150</v>
      </c>
      <c r="J452" s="5" t="s">
        <v>14</v>
      </c>
      <c r="K452" s="5" t="s">
        <v>185</v>
      </c>
    </row>
    <row r="453" spans="1:11" s="5" customFormat="1" x14ac:dyDescent="0.2">
      <c r="A453" s="18" t="s">
        <v>1130</v>
      </c>
      <c r="B453" s="15">
        <v>6000</v>
      </c>
      <c r="C453" s="15">
        <v>8500</v>
      </c>
      <c r="D453" s="15">
        <v>5</v>
      </c>
      <c r="G453" s="5" t="s">
        <v>1159</v>
      </c>
      <c r="H453" s="5" t="s">
        <v>1160</v>
      </c>
      <c r="I453" s="5" t="s">
        <v>439</v>
      </c>
      <c r="J453" s="5" t="s">
        <v>1161</v>
      </c>
      <c r="K453" s="5" t="s">
        <v>206</v>
      </c>
    </row>
    <row r="454" spans="1:11" s="5" customFormat="1" x14ac:dyDescent="0.2">
      <c r="A454" s="18" t="s">
        <v>1130</v>
      </c>
      <c r="B454" s="15"/>
      <c r="C454" s="15"/>
      <c r="D454" s="15">
        <v>5</v>
      </c>
      <c r="E454" s="15"/>
      <c r="F454" s="15"/>
      <c r="G454" s="5" t="s">
        <v>1173</v>
      </c>
      <c r="H454" s="5" t="s">
        <v>1174</v>
      </c>
      <c r="I454" s="5" t="s">
        <v>1175</v>
      </c>
      <c r="J454" s="5" t="s">
        <v>122</v>
      </c>
      <c r="K454" s="5" t="s">
        <v>147</v>
      </c>
    </row>
    <row r="455" spans="1:11" s="5" customFormat="1" x14ac:dyDescent="0.2">
      <c r="A455" s="18" t="s">
        <v>1130</v>
      </c>
      <c r="B455" s="15"/>
      <c r="C455" s="15"/>
      <c r="D455" s="15">
        <v>5</v>
      </c>
      <c r="G455" s="5" t="s">
        <v>1141</v>
      </c>
      <c r="H455" s="5" t="s">
        <v>1142</v>
      </c>
      <c r="I455" s="5" t="s">
        <v>1143</v>
      </c>
      <c r="J455" s="5" t="s">
        <v>14</v>
      </c>
      <c r="K455" s="5" t="s">
        <v>147</v>
      </c>
    </row>
    <row r="456" spans="1:11" s="5" customFormat="1" x14ac:dyDescent="0.2">
      <c r="A456" s="18" t="s">
        <v>1130</v>
      </c>
      <c r="B456" s="15"/>
      <c r="C456" s="15"/>
      <c r="D456" s="15">
        <v>5</v>
      </c>
      <c r="G456" s="5" t="s">
        <v>1141</v>
      </c>
      <c r="H456" s="5" t="s">
        <v>1144</v>
      </c>
      <c r="I456" s="5" t="s">
        <v>1143</v>
      </c>
      <c r="J456" s="5" t="s">
        <v>14</v>
      </c>
      <c r="K456" s="5" t="s">
        <v>147</v>
      </c>
    </row>
    <row r="457" spans="1:11" s="5" customFormat="1" x14ac:dyDescent="0.2">
      <c r="A457" s="18" t="s">
        <v>1130</v>
      </c>
      <c r="B457" s="15">
        <v>4500</v>
      </c>
      <c r="C457" s="15">
        <v>6000</v>
      </c>
      <c r="D457" s="15">
        <v>6</v>
      </c>
      <c r="G457" s="5" t="s">
        <v>1133</v>
      </c>
      <c r="H457" s="5" t="s">
        <v>1134</v>
      </c>
      <c r="I457" s="5" t="s">
        <v>573</v>
      </c>
      <c r="J457" s="5" t="s">
        <v>565</v>
      </c>
      <c r="K457" s="5" t="s">
        <v>944</v>
      </c>
    </row>
    <row r="458" spans="1:11" s="5" customFormat="1" x14ac:dyDescent="0.2">
      <c r="A458" s="18" t="s">
        <v>1130</v>
      </c>
      <c r="B458" s="15"/>
      <c r="C458" s="15"/>
      <c r="D458" s="15">
        <v>7</v>
      </c>
      <c r="E458" s="13"/>
      <c r="F458" s="13"/>
      <c r="G458" s="5" t="s">
        <v>1131</v>
      </c>
      <c r="H458" s="5" t="s">
        <v>1132</v>
      </c>
      <c r="I458" s="5" t="s">
        <v>676</v>
      </c>
      <c r="J458" s="5" t="s">
        <v>122</v>
      </c>
      <c r="K458" s="5" t="s">
        <v>296</v>
      </c>
    </row>
    <row r="459" spans="1:11" s="5" customFormat="1" x14ac:dyDescent="0.2">
      <c r="A459" s="18" t="s">
        <v>1130</v>
      </c>
      <c r="B459" s="15"/>
      <c r="C459" s="15"/>
      <c r="D459" s="15">
        <v>7</v>
      </c>
      <c r="G459" s="5" t="s">
        <v>1135</v>
      </c>
      <c r="H459" s="5" t="s">
        <v>1136</v>
      </c>
      <c r="I459" s="5" t="s">
        <v>1137</v>
      </c>
      <c r="J459" s="5" t="s">
        <v>122</v>
      </c>
      <c r="K459" s="5" t="s">
        <v>296</v>
      </c>
    </row>
    <row r="460" spans="1:11" s="5" customFormat="1" x14ac:dyDescent="0.2">
      <c r="A460" s="18" t="s">
        <v>1130</v>
      </c>
      <c r="B460" s="15">
        <v>8000</v>
      </c>
      <c r="C460" s="15">
        <v>9000</v>
      </c>
      <c r="D460" s="15">
        <v>8</v>
      </c>
      <c r="G460" s="5" t="s">
        <v>1071</v>
      </c>
      <c r="H460" s="5" t="s">
        <v>1151</v>
      </c>
      <c r="I460" s="5" t="s">
        <v>1073</v>
      </c>
      <c r="J460" s="5" t="s">
        <v>1074</v>
      </c>
      <c r="K460" s="5" t="s">
        <v>336</v>
      </c>
    </row>
    <row r="461" spans="1:11" s="5" customFormat="1" x14ac:dyDescent="0.2">
      <c r="A461" s="18" t="s">
        <v>1130</v>
      </c>
      <c r="B461" s="15"/>
      <c r="C461" s="15"/>
      <c r="D461" s="15">
        <v>8</v>
      </c>
      <c r="G461" s="5" t="s">
        <v>1135</v>
      </c>
      <c r="H461" s="5" t="s">
        <v>1138</v>
      </c>
      <c r="I461" s="5" t="s">
        <v>555</v>
      </c>
      <c r="J461" s="5" t="s">
        <v>122</v>
      </c>
      <c r="K461" s="5" t="s">
        <v>141</v>
      </c>
    </row>
    <row r="462" spans="1:11" s="13" customFormat="1" x14ac:dyDescent="0.2">
      <c r="A462" s="18" t="s">
        <v>1217</v>
      </c>
      <c r="B462" s="15"/>
      <c r="C462" s="15"/>
      <c r="D462" s="15">
        <v>10</v>
      </c>
      <c r="E462" s="5"/>
      <c r="F462" s="5"/>
      <c r="G462" s="5" t="s">
        <v>1223</v>
      </c>
      <c r="H462" s="5" t="s">
        <v>1224</v>
      </c>
      <c r="I462" s="5" t="s">
        <v>1225</v>
      </c>
      <c r="J462" s="5" t="s">
        <v>14</v>
      </c>
      <c r="K462" s="5" t="s">
        <v>1724</v>
      </c>
    </row>
    <row r="463" spans="1:11" s="5" customFormat="1" x14ac:dyDescent="0.2">
      <c r="A463" s="18" t="s">
        <v>1217</v>
      </c>
      <c r="B463" s="15">
        <v>150000</v>
      </c>
      <c r="C463" s="15">
        <v>300000</v>
      </c>
      <c r="D463" s="15">
        <v>10</v>
      </c>
      <c r="G463" s="5" t="s">
        <v>1229</v>
      </c>
      <c r="H463" s="5" t="s">
        <v>1230</v>
      </c>
      <c r="I463" s="5" t="s">
        <v>788</v>
      </c>
      <c r="J463" s="5" t="s">
        <v>1231</v>
      </c>
      <c r="K463" s="5" t="s">
        <v>455</v>
      </c>
    </row>
    <row r="464" spans="1:11" s="5" customFormat="1" x14ac:dyDescent="0.2">
      <c r="A464" s="18" t="s">
        <v>1217</v>
      </c>
      <c r="B464" s="15">
        <v>6500</v>
      </c>
      <c r="C464" s="15">
        <v>9100</v>
      </c>
      <c r="D464" s="15">
        <v>10</v>
      </c>
      <c r="G464" s="5" t="s">
        <v>483</v>
      </c>
      <c r="H464" s="5" t="s">
        <v>1240</v>
      </c>
      <c r="I464" s="5" t="s">
        <v>485</v>
      </c>
      <c r="J464" s="5" t="s">
        <v>486</v>
      </c>
      <c r="K464" s="5" t="s">
        <v>444</v>
      </c>
    </row>
    <row r="465" spans="1:11" s="5" customFormat="1" x14ac:dyDescent="0.2">
      <c r="A465" s="18" t="s">
        <v>1217</v>
      </c>
      <c r="B465" s="15">
        <v>6500</v>
      </c>
      <c r="C465" s="15">
        <v>9500</v>
      </c>
      <c r="D465" s="15">
        <v>10</v>
      </c>
      <c r="G465" s="5" t="s">
        <v>1241</v>
      </c>
      <c r="H465" s="5" t="s">
        <v>1242</v>
      </c>
      <c r="I465" s="5" t="s">
        <v>1746</v>
      </c>
      <c r="J465" s="5" t="s">
        <v>1014</v>
      </c>
      <c r="K465" s="5" t="s">
        <v>444</v>
      </c>
    </row>
    <row r="466" spans="1:11" s="5" customFormat="1" x14ac:dyDescent="0.2">
      <c r="A466" s="18" t="s">
        <v>1217</v>
      </c>
      <c r="B466" s="15">
        <v>8000</v>
      </c>
      <c r="C466" s="15">
        <v>10000</v>
      </c>
      <c r="D466" s="15">
        <v>10</v>
      </c>
      <c r="G466" s="5" t="s">
        <v>1243</v>
      </c>
      <c r="H466" s="5" t="s">
        <v>1244</v>
      </c>
      <c r="I466" s="5" t="s">
        <v>1041</v>
      </c>
      <c r="J466" s="5" t="s">
        <v>328</v>
      </c>
      <c r="K466" s="5" t="s">
        <v>444</v>
      </c>
    </row>
    <row r="467" spans="1:11" s="5" customFormat="1" x14ac:dyDescent="0.2">
      <c r="A467" s="18" t="s">
        <v>1217</v>
      </c>
      <c r="B467" s="15">
        <v>9000</v>
      </c>
      <c r="C467" s="15">
        <v>10000</v>
      </c>
      <c r="D467" s="15">
        <v>10</v>
      </c>
      <c r="G467" s="5" t="s">
        <v>1248</v>
      </c>
      <c r="H467" s="5" t="s">
        <v>1249</v>
      </c>
      <c r="I467" s="5" t="s">
        <v>1041</v>
      </c>
      <c r="J467" s="5" t="s">
        <v>1080</v>
      </c>
      <c r="K467" s="5" t="s">
        <v>444</v>
      </c>
    </row>
    <row r="468" spans="1:11" s="5" customFormat="1" x14ac:dyDescent="0.2">
      <c r="A468" s="18" t="s">
        <v>1217</v>
      </c>
      <c r="B468" s="15">
        <v>9000</v>
      </c>
      <c r="C468" s="15">
        <v>10000</v>
      </c>
      <c r="D468" s="15">
        <v>10</v>
      </c>
      <c r="G468" s="5" t="s">
        <v>1248</v>
      </c>
      <c r="H468" s="5" t="s">
        <v>1250</v>
      </c>
      <c r="I468" s="5" t="s">
        <v>1041</v>
      </c>
      <c r="J468" s="5" t="s">
        <v>1080</v>
      </c>
      <c r="K468" s="5" t="s">
        <v>444</v>
      </c>
    </row>
    <row r="469" spans="1:11" s="5" customFormat="1" x14ac:dyDescent="0.2">
      <c r="A469" s="18" t="s">
        <v>1217</v>
      </c>
      <c r="B469" s="15">
        <v>9000</v>
      </c>
      <c r="C469" s="15">
        <v>10000</v>
      </c>
      <c r="D469" s="15">
        <v>10</v>
      </c>
      <c r="G469" s="5" t="s">
        <v>1078</v>
      </c>
      <c r="H469" s="5" t="s">
        <v>1251</v>
      </c>
      <c r="I469" s="5" t="s">
        <v>780</v>
      </c>
      <c r="J469" s="5" t="s">
        <v>1080</v>
      </c>
      <c r="K469" s="5" t="s">
        <v>444</v>
      </c>
    </row>
    <row r="470" spans="1:11" s="5" customFormat="1" x14ac:dyDescent="0.2">
      <c r="A470" s="18" t="s">
        <v>1217</v>
      </c>
      <c r="B470" s="15">
        <v>9000</v>
      </c>
      <c r="C470" s="15">
        <v>11000</v>
      </c>
      <c r="D470" s="15">
        <v>10</v>
      </c>
      <c r="G470" s="5" t="s">
        <v>445</v>
      </c>
      <c r="H470" s="5" t="s">
        <v>1252</v>
      </c>
      <c r="I470" s="5" t="s">
        <v>447</v>
      </c>
      <c r="J470" s="5" t="s">
        <v>448</v>
      </c>
      <c r="K470" s="5" t="s">
        <v>444</v>
      </c>
    </row>
    <row r="471" spans="1:11" s="5" customFormat="1" x14ac:dyDescent="0.2">
      <c r="A471" s="18" t="s">
        <v>1217</v>
      </c>
      <c r="B471" s="15">
        <v>9000</v>
      </c>
      <c r="C471" s="15">
        <v>11000</v>
      </c>
      <c r="D471" s="15">
        <v>10</v>
      </c>
      <c r="G471" s="5" t="s">
        <v>1253</v>
      </c>
      <c r="H471" s="5" t="s">
        <v>1254</v>
      </c>
      <c r="I471" s="5" t="s">
        <v>780</v>
      </c>
      <c r="J471" s="5" t="s">
        <v>448</v>
      </c>
      <c r="K471" s="5" t="s">
        <v>444</v>
      </c>
    </row>
    <row r="472" spans="1:11" s="5" customFormat="1" x14ac:dyDescent="0.2">
      <c r="A472" s="18" t="s">
        <v>1217</v>
      </c>
      <c r="B472" s="15">
        <v>14000</v>
      </c>
      <c r="C472" s="15">
        <v>18000</v>
      </c>
      <c r="D472" s="15">
        <v>13</v>
      </c>
      <c r="G472" s="5" t="s">
        <v>1226</v>
      </c>
      <c r="H472" s="5" t="s">
        <v>1227</v>
      </c>
      <c r="I472" s="5" t="s">
        <v>876</v>
      </c>
      <c r="J472" s="5" t="s">
        <v>1228</v>
      </c>
      <c r="K472" s="5" t="s">
        <v>482</v>
      </c>
    </row>
    <row r="473" spans="1:11" s="5" customFormat="1" x14ac:dyDescent="0.2">
      <c r="A473" s="18" t="s">
        <v>1217</v>
      </c>
      <c r="B473" s="15"/>
      <c r="C473" s="15"/>
      <c r="D473" s="15">
        <v>15</v>
      </c>
      <c r="E473" s="13"/>
      <c r="F473" s="13"/>
      <c r="G473" s="5" t="s">
        <v>1218</v>
      </c>
      <c r="H473" s="5" t="s">
        <v>1219</v>
      </c>
      <c r="I473" s="5" t="s">
        <v>1220</v>
      </c>
      <c r="J473" s="5" t="s">
        <v>122</v>
      </c>
      <c r="K473" s="5" t="s">
        <v>467</v>
      </c>
    </row>
    <row r="474" spans="1:11" s="5" customFormat="1" x14ac:dyDescent="0.2">
      <c r="A474" s="18" t="s">
        <v>1217</v>
      </c>
      <c r="B474" s="15"/>
      <c r="C474" s="15"/>
      <c r="D474" s="15">
        <v>15</v>
      </c>
      <c r="G474" s="5" t="s">
        <v>1221</v>
      </c>
      <c r="H474" s="5" t="s">
        <v>1222</v>
      </c>
      <c r="I474" s="5" t="s">
        <v>720</v>
      </c>
      <c r="J474" s="5" t="s">
        <v>122</v>
      </c>
      <c r="K474" s="5" t="s">
        <v>467</v>
      </c>
    </row>
    <row r="475" spans="1:11" s="5" customFormat="1" x14ac:dyDescent="0.2">
      <c r="A475" s="18" t="s">
        <v>1217</v>
      </c>
      <c r="B475" s="15">
        <v>16000</v>
      </c>
      <c r="C475" s="15">
        <v>20000</v>
      </c>
      <c r="D475" s="15">
        <v>15</v>
      </c>
      <c r="G475" s="5" t="s">
        <v>1232</v>
      </c>
      <c r="H475" s="5" t="s">
        <v>1233</v>
      </c>
      <c r="I475" s="5" t="s">
        <v>581</v>
      </c>
      <c r="J475" s="5" t="s">
        <v>1234</v>
      </c>
      <c r="K475" s="5" t="s">
        <v>467</v>
      </c>
    </row>
    <row r="476" spans="1:11" s="5" customFormat="1" x14ac:dyDescent="0.2">
      <c r="A476" s="18" t="s">
        <v>1217</v>
      </c>
      <c r="B476" s="15">
        <v>16000</v>
      </c>
      <c r="C476" s="15">
        <v>20800</v>
      </c>
      <c r="D476" s="15">
        <v>15</v>
      </c>
      <c r="G476" s="5" t="s">
        <v>1235</v>
      </c>
      <c r="H476" s="5" t="s">
        <v>1236</v>
      </c>
      <c r="I476" s="5" t="s">
        <v>748</v>
      </c>
      <c r="J476" s="5" t="s">
        <v>1237</v>
      </c>
      <c r="K476" s="5" t="s">
        <v>467</v>
      </c>
    </row>
    <row r="477" spans="1:11" s="5" customFormat="1" x14ac:dyDescent="0.2">
      <c r="A477" s="18" t="s">
        <v>1217</v>
      </c>
      <c r="B477" s="15">
        <v>8000</v>
      </c>
      <c r="C477" s="15">
        <v>10000</v>
      </c>
      <c r="D477" s="15">
        <v>15</v>
      </c>
      <c r="G477" s="5" t="s">
        <v>1245</v>
      </c>
      <c r="H477" s="5" t="s">
        <v>1246</v>
      </c>
      <c r="I477" s="5" t="s">
        <v>1041</v>
      </c>
      <c r="J477" s="5" t="s">
        <v>328</v>
      </c>
      <c r="K477" s="5" t="s">
        <v>467</v>
      </c>
    </row>
    <row r="478" spans="1:11" s="5" customFormat="1" x14ac:dyDescent="0.2">
      <c r="A478" s="18" t="s">
        <v>1217</v>
      </c>
      <c r="B478" s="15">
        <v>8000</v>
      </c>
      <c r="C478" s="15">
        <v>10000</v>
      </c>
      <c r="D478" s="15">
        <v>15</v>
      </c>
      <c r="G478" s="5" t="s">
        <v>1245</v>
      </c>
      <c r="H478" s="5" t="s">
        <v>1247</v>
      </c>
      <c r="I478" s="5" t="s">
        <v>1041</v>
      </c>
      <c r="J478" s="5" t="s">
        <v>328</v>
      </c>
      <c r="K478" s="5" t="s">
        <v>467</v>
      </c>
    </row>
    <row r="479" spans="1:11" s="5" customFormat="1" x14ac:dyDescent="0.2">
      <c r="A479" s="18" t="s">
        <v>1217</v>
      </c>
      <c r="B479" s="15">
        <v>9000</v>
      </c>
      <c r="C479" s="15">
        <v>13000</v>
      </c>
      <c r="D479" s="15">
        <v>15</v>
      </c>
      <c r="E479" s="15"/>
      <c r="F479" s="15"/>
      <c r="G479" s="5" t="s">
        <v>463</v>
      </c>
      <c r="H479" s="5" t="s">
        <v>1255</v>
      </c>
      <c r="I479" s="5" t="s">
        <v>465</v>
      </c>
      <c r="J479" s="5" t="s">
        <v>466</v>
      </c>
      <c r="K479" s="5" t="s">
        <v>467</v>
      </c>
    </row>
    <row r="480" spans="1:11" s="5" customFormat="1" x14ac:dyDescent="0.2">
      <c r="A480" s="18" t="s">
        <v>1217</v>
      </c>
      <c r="B480" s="15">
        <v>9000</v>
      </c>
      <c r="C480" s="15">
        <v>13000</v>
      </c>
      <c r="D480" s="15">
        <v>15</v>
      </c>
      <c r="G480" s="5" t="s">
        <v>463</v>
      </c>
      <c r="H480" s="5" t="s">
        <v>1256</v>
      </c>
      <c r="I480" s="5" t="s">
        <v>465</v>
      </c>
      <c r="J480" s="5" t="s">
        <v>466</v>
      </c>
      <c r="K480" s="5" t="s">
        <v>467</v>
      </c>
    </row>
    <row r="481" spans="1:11" s="5" customFormat="1" x14ac:dyDescent="0.2">
      <c r="A481" s="18" t="s">
        <v>1217</v>
      </c>
      <c r="B481" s="15">
        <v>180000</v>
      </c>
      <c r="C481" s="15">
        <v>250000</v>
      </c>
      <c r="D481" s="15">
        <v>16</v>
      </c>
      <c r="G481" s="5" t="s">
        <v>1238</v>
      </c>
      <c r="H481" s="5" t="s">
        <v>1239</v>
      </c>
      <c r="I481" s="5" t="s">
        <v>676</v>
      </c>
      <c r="J481" s="5" t="s">
        <v>677</v>
      </c>
      <c r="K481" s="5" t="s">
        <v>678</v>
      </c>
    </row>
    <row r="482" spans="1:11" s="13" customFormat="1" x14ac:dyDescent="0.2">
      <c r="A482" s="18" t="s">
        <v>1581</v>
      </c>
      <c r="B482" s="15">
        <v>2800</v>
      </c>
      <c r="C482" s="15">
        <v>4500</v>
      </c>
      <c r="D482" s="15">
        <v>1</v>
      </c>
      <c r="E482" s="5"/>
      <c r="F482" s="5"/>
      <c r="G482" s="5" t="s">
        <v>1595</v>
      </c>
      <c r="H482" s="5" t="s">
        <v>1596</v>
      </c>
      <c r="I482" s="5" t="s">
        <v>168</v>
      </c>
      <c r="J482" s="5" t="s">
        <v>1088</v>
      </c>
      <c r="K482" s="5" t="s">
        <v>70</v>
      </c>
    </row>
    <row r="483" spans="1:11" s="5" customFormat="1" x14ac:dyDescent="0.2">
      <c r="A483" s="18" t="s">
        <v>1581</v>
      </c>
      <c r="B483" s="15">
        <v>2800</v>
      </c>
      <c r="C483" s="15">
        <v>4500</v>
      </c>
      <c r="D483" s="15">
        <v>1</v>
      </c>
      <c r="G483" s="5" t="s">
        <v>1595</v>
      </c>
      <c r="H483" s="5" t="s">
        <v>1601</v>
      </c>
      <c r="I483" s="5" t="s">
        <v>168</v>
      </c>
      <c r="J483" s="5" t="s">
        <v>1088</v>
      </c>
      <c r="K483" s="5" t="s">
        <v>70</v>
      </c>
    </row>
    <row r="484" spans="1:11" s="5" customFormat="1" x14ac:dyDescent="0.2">
      <c r="A484" s="18" t="s">
        <v>1581</v>
      </c>
      <c r="B484" s="15">
        <v>2800</v>
      </c>
      <c r="C484" s="15">
        <v>4500</v>
      </c>
      <c r="D484" s="15">
        <v>1</v>
      </c>
      <c r="G484" s="5" t="s">
        <v>1595</v>
      </c>
      <c r="H484" s="5" t="s">
        <v>1609</v>
      </c>
      <c r="I484" s="5" t="s">
        <v>168</v>
      </c>
      <c r="J484" s="5" t="s">
        <v>1088</v>
      </c>
      <c r="K484" s="5" t="s">
        <v>70</v>
      </c>
    </row>
    <row r="485" spans="1:11" s="5" customFormat="1" x14ac:dyDescent="0.2">
      <c r="A485" s="18" t="s">
        <v>1581</v>
      </c>
      <c r="B485" s="15">
        <v>3500</v>
      </c>
      <c r="C485" s="15">
        <v>5000</v>
      </c>
      <c r="D485" s="15">
        <v>1</v>
      </c>
      <c r="G485" s="5" t="s">
        <v>1599</v>
      </c>
      <c r="H485" s="5" t="s">
        <v>1600</v>
      </c>
      <c r="I485" s="5" t="s">
        <v>168</v>
      </c>
      <c r="J485" s="5" t="s">
        <v>195</v>
      </c>
      <c r="K485" s="5" t="s">
        <v>70</v>
      </c>
    </row>
    <row r="486" spans="1:11" s="5" customFormat="1" x14ac:dyDescent="0.2">
      <c r="A486" s="18" t="s">
        <v>1581</v>
      </c>
      <c r="B486" s="15">
        <v>3500</v>
      </c>
      <c r="C486" s="15">
        <v>5000</v>
      </c>
      <c r="D486" s="15">
        <v>1</v>
      </c>
      <c r="G486" s="5" t="s">
        <v>1599</v>
      </c>
      <c r="H486" s="5" t="s">
        <v>1616</v>
      </c>
      <c r="I486" s="5" t="s">
        <v>168</v>
      </c>
      <c r="J486" s="5" t="s">
        <v>195</v>
      </c>
      <c r="K486" s="5" t="s">
        <v>70</v>
      </c>
    </row>
    <row r="487" spans="1:11" s="5" customFormat="1" x14ac:dyDescent="0.2">
      <c r="A487" s="18" t="s">
        <v>1581</v>
      </c>
      <c r="B487" s="15">
        <v>3500</v>
      </c>
      <c r="C487" s="15">
        <v>5000</v>
      </c>
      <c r="D487" s="15">
        <v>1</v>
      </c>
      <c r="G487" s="5" t="s">
        <v>1617</v>
      </c>
      <c r="H487" s="5" t="s">
        <v>1618</v>
      </c>
      <c r="I487" s="5" t="s">
        <v>168</v>
      </c>
      <c r="J487" s="5" t="s">
        <v>195</v>
      </c>
      <c r="K487" s="5" t="s">
        <v>70</v>
      </c>
    </row>
    <row r="488" spans="1:11" s="5" customFormat="1" x14ac:dyDescent="0.2">
      <c r="A488" s="18" t="s">
        <v>1581</v>
      </c>
      <c r="D488" s="15">
        <v>1</v>
      </c>
      <c r="G488" s="5" t="s">
        <v>1593</v>
      </c>
      <c r="H488" s="5" t="s">
        <v>1594</v>
      </c>
      <c r="I488" s="5" t="s">
        <v>1588</v>
      </c>
      <c r="J488" s="5" t="s">
        <v>6</v>
      </c>
      <c r="K488" s="5" t="s">
        <v>587</v>
      </c>
    </row>
    <row r="489" spans="1:11" s="5" customFormat="1" x14ac:dyDescent="0.2">
      <c r="A489" s="18" t="s">
        <v>1581</v>
      </c>
      <c r="B489" s="15">
        <v>3500</v>
      </c>
      <c r="C489" s="15">
        <v>5500</v>
      </c>
      <c r="D489" s="15">
        <v>1</v>
      </c>
      <c r="E489" s="13"/>
      <c r="F489" s="13"/>
      <c r="G489" s="5" t="s">
        <v>1582</v>
      </c>
      <c r="H489" s="5" t="s">
        <v>1583</v>
      </c>
      <c r="I489" s="5" t="s">
        <v>1584</v>
      </c>
      <c r="J489" s="5" t="s">
        <v>1585</v>
      </c>
      <c r="K489" s="5" t="s">
        <v>587</v>
      </c>
    </row>
    <row r="490" spans="1:11" s="5" customFormat="1" x14ac:dyDescent="0.2">
      <c r="A490" s="18" t="s">
        <v>1581</v>
      </c>
      <c r="B490" s="15">
        <v>4000</v>
      </c>
      <c r="C490" s="15">
        <v>5000</v>
      </c>
      <c r="D490" s="15">
        <v>2</v>
      </c>
      <c r="G490" s="5" t="s">
        <v>1586</v>
      </c>
      <c r="H490" s="5" t="s">
        <v>1587</v>
      </c>
      <c r="I490" s="5" t="s">
        <v>1588</v>
      </c>
      <c r="J490" s="5" t="s">
        <v>175</v>
      </c>
      <c r="K490" s="5" t="s">
        <v>153</v>
      </c>
    </row>
    <row r="491" spans="1:11" s="5" customFormat="1" x14ac:dyDescent="0.2">
      <c r="A491" s="18" t="s">
        <v>1581</v>
      </c>
      <c r="B491" s="15">
        <v>4000</v>
      </c>
      <c r="C491" s="15">
        <v>5000</v>
      </c>
      <c r="D491" s="15">
        <v>2</v>
      </c>
      <c r="G491" s="5" t="s">
        <v>1586</v>
      </c>
      <c r="H491" s="5" t="s">
        <v>1602</v>
      </c>
      <c r="I491" s="5" t="s">
        <v>1588</v>
      </c>
      <c r="J491" s="5" t="s">
        <v>175</v>
      </c>
      <c r="K491" s="5" t="s">
        <v>153</v>
      </c>
    </row>
    <row r="492" spans="1:11" s="5" customFormat="1" x14ac:dyDescent="0.2">
      <c r="A492" s="18" t="s">
        <v>1581</v>
      </c>
      <c r="B492" s="15">
        <v>4000</v>
      </c>
      <c r="C492" s="15">
        <v>5000</v>
      </c>
      <c r="D492" s="15">
        <v>2</v>
      </c>
      <c r="G492" s="5" t="s">
        <v>1586</v>
      </c>
      <c r="H492" s="5" t="s">
        <v>1612</v>
      </c>
      <c r="I492" s="5" t="s">
        <v>1588</v>
      </c>
      <c r="J492" s="5" t="s">
        <v>175</v>
      </c>
      <c r="K492" s="5" t="s">
        <v>153</v>
      </c>
    </row>
    <row r="493" spans="1:11" s="5" customFormat="1" x14ac:dyDescent="0.2">
      <c r="A493" s="18" t="s">
        <v>1581</v>
      </c>
      <c r="B493" s="15">
        <v>2000</v>
      </c>
      <c r="C493" s="15">
        <v>4000</v>
      </c>
      <c r="D493" s="15">
        <v>2</v>
      </c>
      <c r="G493" s="5" t="s">
        <v>254</v>
      </c>
      <c r="H493" s="5" t="s">
        <v>1589</v>
      </c>
      <c r="I493" s="5" t="s">
        <v>256</v>
      </c>
      <c r="J493" s="5" t="s">
        <v>257</v>
      </c>
      <c r="K493" s="5" t="s">
        <v>258</v>
      </c>
    </row>
    <row r="494" spans="1:11" s="5" customFormat="1" x14ac:dyDescent="0.2">
      <c r="A494" s="18" t="s">
        <v>1581</v>
      </c>
      <c r="D494" s="15">
        <v>3</v>
      </c>
      <c r="G494" s="5" t="s">
        <v>1606</v>
      </c>
      <c r="H494" s="5" t="s">
        <v>1607</v>
      </c>
      <c r="I494" s="5" t="s">
        <v>1608</v>
      </c>
      <c r="J494" s="5" t="s">
        <v>6</v>
      </c>
      <c r="K494" s="5" t="s">
        <v>99</v>
      </c>
    </row>
    <row r="495" spans="1:11" s="5" customFormat="1" x14ac:dyDescent="0.2">
      <c r="A495" s="18" t="s">
        <v>1581</v>
      </c>
      <c r="B495" s="15"/>
      <c r="C495" s="15"/>
      <c r="D495" s="15">
        <v>3</v>
      </c>
      <c r="G495" s="5" t="s">
        <v>1610</v>
      </c>
      <c r="H495" s="5" t="s">
        <v>1611</v>
      </c>
      <c r="I495" s="5" t="s">
        <v>84</v>
      </c>
      <c r="J495" s="5" t="s">
        <v>14</v>
      </c>
      <c r="K495" s="5" t="s">
        <v>99</v>
      </c>
    </row>
    <row r="496" spans="1:11" s="5" customFormat="1" x14ac:dyDescent="0.2">
      <c r="A496" s="18" t="s">
        <v>1581</v>
      </c>
      <c r="B496" s="15"/>
      <c r="C496" s="15"/>
      <c r="D496" s="15">
        <v>3</v>
      </c>
      <c r="G496" s="5" t="s">
        <v>1590</v>
      </c>
      <c r="H496" s="5" t="s">
        <v>1591</v>
      </c>
      <c r="I496" s="5" t="s">
        <v>1592</v>
      </c>
      <c r="J496" s="5" t="s">
        <v>14</v>
      </c>
      <c r="K496" s="5" t="s">
        <v>136</v>
      </c>
    </row>
    <row r="497" spans="1:11" s="5" customFormat="1" x14ac:dyDescent="0.2">
      <c r="A497" s="18" t="s">
        <v>1581</v>
      </c>
      <c r="B497" s="15">
        <v>3600</v>
      </c>
      <c r="C497" s="15">
        <v>4500</v>
      </c>
      <c r="D497" s="15">
        <v>3</v>
      </c>
      <c r="G497" s="5" t="s">
        <v>1613</v>
      </c>
      <c r="H497" s="5" t="s">
        <v>1614</v>
      </c>
      <c r="I497" s="5" t="s">
        <v>1615</v>
      </c>
      <c r="J497" s="5" t="s">
        <v>106</v>
      </c>
      <c r="K497" s="5" t="s">
        <v>136</v>
      </c>
    </row>
    <row r="498" spans="1:11" s="5" customFormat="1" x14ac:dyDescent="0.2">
      <c r="A498" s="18" t="s">
        <v>1581</v>
      </c>
      <c r="B498" s="15">
        <v>4000</v>
      </c>
      <c r="C498" s="15">
        <v>5000</v>
      </c>
      <c r="D498" s="15">
        <v>3</v>
      </c>
      <c r="G498" s="5" t="s">
        <v>1619</v>
      </c>
      <c r="H498" s="5" t="s">
        <v>1620</v>
      </c>
      <c r="I498" s="5" t="s">
        <v>168</v>
      </c>
      <c r="J498" s="5" t="s">
        <v>175</v>
      </c>
      <c r="K498" s="5" t="s">
        <v>136</v>
      </c>
    </row>
    <row r="499" spans="1:11" s="5" customFormat="1" x14ac:dyDescent="0.2">
      <c r="A499" s="18" t="s">
        <v>1581</v>
      </c>
      <c r="B499" s="15">
        <v>4000</v>
      </c>
      <c r="C499" s="15">
        <v>5000</v>
      </c>
      <c r="D499" s="15">
        <v>3</v>
      </c>
      <c r="G499" s="5" t="s">
        <v>1621</v>
      </c>
      <c r="H499" s="5" t="s">
        <v>1622</v>
      </c>
      <c r="I499" s="5" t="s">
        <v>168</v>
      </c>
      <c r="J499" s="5" t="s">
        <v>175</v>
      </c>
      <c r="K499" s="5" t="s">
        <v>136</v>
      </c>
    </row>
    <row r="500" spans="1:11" s="5" customFormat="1" x14ac:dyDescent="0.2">
      <c r="A500" s="18" t="s">
        <v>1581</v>
      </c>
      <c r="B500" s="15"/>
      <c r="C500" s="15"/>
      <c r="D500" s="15">
        <v>8</v>
      </c>
      <c r="G500" s="5" t="s">
        <v>1597</v>
      </c>
      <c r="H500" s="5" t="s">
        <v>1598</v>
      </c>
      <c r="I500" s="5" t="s">
        <v>168</v>
      </c>
      <c r="J500" s="5" t="s">
        <v>14</v>
      </c>
      <c r="K500" s="5" t="s">
        <v>141</v>
      </c>
    </row>
    <row r="501" spans="1:11" s="5" customFormat="1" x14ac:dyDescent="0.2">
      <c r="A501" s="18" t="s">
        <v>1581</v>
      </c>
      <c r="D501" s="15"/>
      <c r="G501" s="5" t="s">
        <v>1603</v>
      </c>
      <c r="H501" s="5" t="s">
        <v>1604</v>
      </c>
      <c r="I501" s="5" t="s">
        <v>1605</v>
      </c>
      <c r="J501" s="5" t="s">
        <v>6</v>
      </c>
      <c r="K501" s="5" t="s">
        <v>603</v>
      </c>
    </row>
    <row r="502" spans="1:11" s="13" customFormat="1" x14ac:dyDescent="0.2">
      <c r="A502" s="18" t="s">
        <v>1272</v>
      </c>
      <c r="B502" s="15">
        <v>12000</v>
      </c>
      <c r="C502" s="15">
        <v>15000</v>
      </c>
      <c r="D502" s="15">
        <v>10</v>
      </c>
      <c r="E502" s="5"/>
      <c r="F502" s="5"/>
      <c r="G502" s="5" t="s">
        <v>1289</v>
      </c>
      <c r="H502" s="5" t="s">
        <v>1290</v>
      </c>
      <c r="I502" s="5" t="s">
        <v>1291</v>
      </c>
      <c r="J502" s="5" t="s">
        <v>1288</v>
      </c>
      <c r="K502" s="5" t="s">
        <v>444</v>
      </c>
    </row>
    <row r="503" spans="1:11" s="5" customFormat="1" x14ac:dyDescent="0.2">
      <c r="A503" s="18" t="s">
        <v>1272</v>
      </c>
      <c r="B503" s="15">
        <v>25000</v>
      </c>
      <c r="C503" s="15">
        <v>35000</v>
      </c>
      <c r="D503" s="15">
        <v>10</v>
      </c>
      <c r="G503" s="5" t="s">
        <v>778</v>
      </c>
      <c r="H503" s="5" t="s">
        <v>1296</v>
      </c>
      <c r="I503" s="5" t="s">
        <v>780</v>
      </c>
      <c r="J503" s="5" t="s">
        <v>781</v>
      </c>
      <c r="K503" s="5" t="s">
        <v>444</v>
      </c>
    </row>
    <row r="504" spans="1:11" s="5" customFormat="1" x14ac:dyDescent="0.2">
      <c r="A504" s="18" t="s">
        <v>1272</v>
      </c>
      <c r="B504" s="15">
        <v>12000</v>
      </c>
      <c r="C504" s="15">
        <v>15000</v>
      </c>
      <c r="D504" s="15">
        <v>12</v>
      </c>
      <c r="G504" s="5" t="s">
        <v>1286</v>
      </c>
      <c r="H504" s="5" t="s">
        <v>1287</v>
      </c>
      <c r="I504" s="5" t="s">
        <v>872</v>
      </c>
      <c r="J504" s="5" t="s">
        <v>1288</v>
      </c>
      <c r="K504" s="5" t="s">
        <v>235</v>
      </c>
    </row>
    <row r="505" spans="1:11" s="5" customFormat="1" x14ac:dyDescent="0.2">
      <c r="A505" s="18" t="s">
        <v>1272</v>
      </c>
      <c r="B505" s="15">
        <v>9000</v>
      </c>
      <c r="C505" s="15">
        <v>10000</v>
      </c>
      <c r="D505" s="15">
        <v>15</v>
      </c>
      <c r="G505" s="5" t="s">
        <v>1314</v>
      </c>
      <c r="H505" s="5" t="s">
        <v>1315</v>
      </c>
      <c r="I505" s="5" t="s">
        <v>780</v>
      </c>
      <c r="J505" s="5" t="s">
        <v>1080</v>
      </c>
      <c r="K505" s="5" t="s">
        <v>467</v>
      </c>
    </row>
    <row r="506" spans="1:11" s="5" customFormat="1" x14ac:dyDescent="0.2">
      <c r="A506" s="18" t="s">
        <v>1272</v>
      </c>
      <c r="B506" s="15"/>
      <c r="C506" s="15"/>
      <c r="D506" s="15">
        <v>5</v>
      </c>
      <c r="G506" s="5" t="s">
        <v>1276</v>
      </c>
      <c r="H506" s="5" t="s">
        <v>1277</v>
      </c>
      <c r="I506" s="5" t="s">
        <v>555</v>
      </c>
      <c r="J506" s="5" t="s">
        <v>122</v>
      </c>
      <c r="K506" s="5" t="s">
        <v>206</v>
      </c>
    </row>
    <row r="507" spans="1:11" s="5" customFormat="1" x14ac:dyDescent="0.2">
      <c r="A507" s="18" t="s">
        <v>1272</v>
      </c>
      <c r="B507" s="15">
        <v>5000</v>
      </c>
      <c r="C507" s="15">
        <v>6000</v>
      </c>
      <c r="D507" s="15">
        <v>5</v>
      </c>
      <c r="G507" s="5" t="s">
        <v>1297</v>
      </c>
      <c r="H507" s="5" t="s">
        <v>1298</v>
      </c>
      <c r="I507" s="5" t="s">
        <v>1299</v>
      </c>
      <c r="J507" s="5" t="s">
        <v>291</v>
      </c>
      <c r="K507" s="5" t="s">
        <v>206</v>
      </c>
    </row>
    <row r="508" spans="1:11" s="5" customFormat="1" x14ac:dyDescent="0.2">
      <c r="A508" s="18" t="s">
        <v>1272</v>
      </c>
      <c r="B508" s="15">
        <v>7000</v>
      </c>
      <c r="C508" s="15">
        <v>9000</v>
      </c>
      <c r="D508" s="15">
        <v>5</v>
      </c>
      <c r="G508" s="5" t="s">
        <v>1306</v>
      </c>
      <c r="H508" s="5" t="s">
        <v>1307</v>
      </c>
      <c r="I508" s="5" t="s">
        <v>44</v>
      </c>
      <c r="J508" s="5" t="s">
        <v>730</v>
      </c>
      <c r="K508" s="5" t="s">
        <v>206</v>
      </c>
    </row>
    <row r="509" spans="1:11" s="5" customFormat="1" x14ac:dyDescent="0.2">
      <c r="A509" s="18" t="s">
        <v>1272</v>
      </c>
      <c r="B509" s="15">
        <v>16700</v>
      </c>
      <c r="C509" s="15">
        <v>20000</v>
      </c>
      <c r="D509" s="15">
        <v>5</v>
      </c>
      <c r="G509" s="5" t="s">
        <v>1292</v>
      </c>
      <c r="H509" s="5" t="s">
        <v>1293</v>
      </c>
      <c r="I509" s="5" t="s">
        <v>1294</v>
      </c>
      <c r="J509" s="5" t="s">
        <v>1295</v>
      </c>
      <c r="K509" s="5" t="s">
        <v>359</v>
      </c>
    </row>
    <row r="510" spans="1:11" s="5" customFormat="1" x14ac:dyDescent="0.2">
      <c r="A510" s="18" t="s">
        <v>1272</v>
      </c>
      <c r="B510" s="15">
        <v>6000</v>
      </c>
      <c r="C510" s="15">
        <v>9000</v>
      </c>
      <c r="D510" s="15">
        <v>5</v>
      </c>
      <c r="G510" s="5" t="s">
        <v>1300</v>
      </c>
      <c r="H510" s="5" t="s">
        <v>1301</v>
      </c>
      <c r="I510" s="5" t="s">
        <v>1044</v>
      </c>
      <c r="J510" s="5" t="s">
        <v>912</v>
      </c>
      <c r="K510" s="5" t="s">
        <v>359</v>
      </c>
    </row>
    <row r="511" spans="1:11" s="5" customFormat="1" x14ac:dyDescent="0.2">
      <c r="A511" s="18" t="s">
        <v>1272</v>
      </c>
      <c r="B511" s="15">
        <v>7000</v>
      </c>
      <c r="C511" s="15">
        <v>10000</v>
      </c>
      <c r="D511" s="15">
        <v>6</v>
      </c>
      <c r="G511" s="5" t="s">
        <v>1302</v>
      </c>
      <c r="H511" s="5" t="s">
        <v>1303</v>
      </c>
      <c r="I511" s="5" t="s">
        <v>688</v>
      </c>
      <c r="J511" s="5" t="s">
        <v>385</v>
      </c>
      <c r="K511" s="5" t="s">
        <v>210</v>
      </c>
    </row>
    <row r="512" spans="1:11" s="5" customFormat="1" x14ac:dyDescent="0.2">
      <c r="A512" s="18" t="s">
        <v>1272</v>
      </c>
      <c r="B512" s="15"/>
      <c r="C512" s="15"/>
      <c r="D512" s="15">
        <v>7</v>
      </c>
      <c r="G512" s="5" t="s">
        <v>691</v>
      </c>
      <c r="H512" s="5" t="s">
        <v>1278</v>
      </c>
      <c r="I512" s="5" t="s">
        <v>688</v>
      </c>
      <c r="J512" s="5" t="s">
        <v>122</v>
      </c>
      <c r="K512" s="5" t="s">
        <v>734</v>
      </c>
    </row>
    <row r="513" spans="1:11" s="5" customFormat="1" x14ac:dyDescent="0.2">
      <c r="A513" s="18" t="s">
        <v>1272</v>
      </c>
      <c r="B513" s="15"/>
      <c r="C513" s="15"/>
      <c r="D513" s="15">
        <v>7</v>
      </c>
      <c r="G513" s="5" t="s">
        <v>1279</v>
      </c>
      <c r="H513" s="5" t="s">
        <v>1280</v>
      </c>
      <c r="I513" s="5" t="s">
        <v>688</v>
      </c>
      <c r="J513" s="5" t="s">
        <v>122</v>
      </c>
      <c r="K513" s="5" t="s">
        <v>734</v>
      </c>
    </row>
    <row r="514" spans="1:11" s="5" customFormat="1" x14ac:dyDescent="0.2">
      <c r="A514" s="18" t="s">
        <v>1272</v>
      </c>
      <c r="B514" s="15"/>
      <c r="C514" s="15"/>
      <c r="D514" s="15">
        <v>7</v>
      </c>
      <c r="E514" s="13"/>
      <c r="F514" s="13"/>
      <c r="G514" s="5" t="s">
        <v>1273</v>
      </c>
      <c r="H514" s="5" t="s">
        <v>1274</v>
      </c>
      <c r="I514" s="5" t="s">
        <v>504</v>
      </c>
      <c r="J514" s="5" t="s">
        <v>122</v>
      </c>
      <c r="K514" s="5" t="s">
        <v>693</v>
      </c>
    </row>
    <row r="515" spans="1:11" s="5" customFormat="1" x14ac:dyDescent="0.2">
      <c r="A515" s="18" t="s">
        <v>1272</v>
      </c>
      <c r="B515" s="15">
        <v>7000</v>
      </c>
      <c r="C515" s="15">
        <v>12000</v>
      </c>
      <c r="D515" s="15">
        <v>7</v>
      </c>
      <c r="G515" s="5" t="s">
        <v>1283</v>
      </c>
      <c r="H515" s="5" t="s">
        <v>1284</v>
      </c>
      <c r="I515" s="5" t="s">
        <v>1044</v>
      </c>
      <c r="J515" s="5" t="s">
        <v>1285</v>
      </c>
      <c r="K515" s="5" t="s">
        <v>693</v>
      </c>
    </row>
    <row r="516" spans="1:11" s="5" customFormat="1" x14ac:dyDescent="0.2">
      <c r="A516" s="18" t="s">
        <v>1272</v>
      </c>
      <c r="B516" s="15">
        <v>7000</v>
      </c>
      <c r="C516" s="15">
        <v>9000</v>
      </c>
      <c r="D516" s="15">
        <v>8</v>
      </c>
      <c r="G516" s="5" t="s">
        <v>1308</v>
      </c>
      <c r="H516" s="5" t="s">
        <v>1309</v>
      </c>
      <c r="I516" s="5" t="s">
        <v>44</v>
      </c>
      <c r="J516" s="5" t="s">
        <v>730</v>
      </c>
      <c r="K516" s="5" t="s">
        <v>336</v>
      </c>
    </row>
    <row r="517" spans="1:11" s="5" customFormat="1" x14ac:dyDescent="0.2">
      <c r="A517" s="18" t="s">
        <v>1272</v>
      </c>
      <c r="B517" s="15"/>
      <c r="C517" s="15"/>
      <c r="D517" s="15">
        <v>8</v>
      </c>
      <c r="G517" s="5" t="s">
        <v>776</v>
      </c>
      <c r="H517" s="5" t="s">
        <v>1275</v>
      </c>
      <c r="I517" s="5" t="s">
        <v>504</v>
      </c>
      <c r="J517" s="5" t="s">
        <v>122</v>
      </c>
      <c r="K517" s="5" t="s">
        <v>476</v>
      </c>
    </row>
    <row r="518" spans="1:11" s="5" customFormat="1" x14ac:dyDescent="0.2">
      <c r="A518" s="18" t="s">
        <v>1272</v>
      </c>
      <c r="B518" s="15"/>
      <c r="C518" s="15"/>
      <c r="D518" s="15">
        <v>8</v>
      </c>
      <c r="G518" s="5" t="s">
        <v>1281</v>
      </c>
      <c r="H518" s="5" t="s">
        <v>1282</v>
      </c>
      <c r="I518" s="5" t="s">
        <v>44</v>
      </c>
      <c r="J518" s="5" t="s">
        <v>122</v>
      </c>
      <c r="K518" s="5" t="s">
        <v>476</v>
      </c>
    </row>
    <row r="519" spans="1:11" s="5" customFormat="1" x14ac:dyDescent="0.2">
      <c r="A519" s="18" t="s">
        <v>1272</v>
      </c>
      <c r="B519" s="15">
        <v>7000</v>
      </c>
      <c r="C519" s="15">
        <v>11000</v>
      </c>
      <c r="D519" s="15">
        <v>8</v>
      </c>
      <c r="G519" s="5" t="s">
        <v>1304</v>
      </c>
      <c r="H519" s="5" t="s">
        <v>1305</v>
      </c>
      <c r="I519" s="5" t="s">
        <v>168</v>
      </c>
      <c r="J519" s="5" t="s">
        <v>1059</v>
      </c>
      <c r="K519" s="5" t="s">
        <v>476</v>
      </c>
    </row>
    <row r="520" spans="1:11" s="5" customFormat="1" x14ac:dyDescent="0.2">
      <c r="A520" s="18" t="s">
        <v>1272</v>
      </c>
      <c r="B520" s="15">
        <v>7000</v>
      </c>
      <c r="C520" s="15">
        <v>9000</v>
      </c>
      <c r="D520" s="15">
        <v>8</v>
      </c>
      <c r="G520" s="5" t="s">
        <v>1300</v>
      </c>
      <c r="H520" s="5" t="s">
        <v>1310</v>
      </c>
      <c r="I520" s="5" t="s">
        <v>1044</v>
      </c>
      <c r="J520" s="5" t="s">
        <v>730</v>
      </c>
      <c r="K520" s="5" t="s">
        <v>476</v>
      </c>
    </row>
    <row r="521" spans="1:11" s="5" customFormat="1" x14ac:dyDescent="0.2">
      <c r="A521" s="18" t="s">
        <v>1272</v>
      </c>
      <c r="B521" s="15">
        <v>8500</v>
      </c>
      <c r="C521" s="15">
        <v>12000</v>
      </c>
      <c r="D521" s="15">
        <v>8</v>
      </c>
      <c r="E521" s="15"/>
      <c r="F521" s="15"/>
      <c r="G521" s="5" t="s">
        <v>1311</v>
      </c>
      <c r="H521" s="5" t="s">
        <v>1312</v>
      </c>
      <c r="I521" s="5" t="s">
        <v>168</v>
      </c>
      <c r="J521" s="5" t="s">
        <v>1313</v>
      </c>
      <c r="K521" s="5" t="s">
        <v>476</v>
      </c>
    </row>
    <row r="522" spans="1:11" s="13" customFormat="1" x14ac:dyDescent="0.2">
      <c r="A522" s="18" t="s">
        <v>1359</v>
      </c>
      <c r="B522" s="5"/>
      <c r="C522" s="5"/>
      <c r="D522" s="5"/>
      <c r="E522" s="5"/>
      <c r="F522" s="5"/>
      <c r="G522" s="5" t="s">
        <v>1371</v>
      </c>
      <c r="H522" s="5" t="s">
        <v>1372</v>
      </c>
      <c r="I522" s="5" t="s">
        <v>215</v>
      </c>
      <c r="J522" s="5" t="s">
        <v>6</v>
      </c>
      <c r="K522" s="5" t="s">
        <v>216</v>
      </c>
    </row>
    <row r="523" spans="1:11" s="5" customFormat="1" x14ac:dyDescent="0.2">
      <c r="A523" s="18" t="s">
        <v>1359</v>
      </c>
      <c r="D523" s="15">
        <v>10</v>
      </c>
      <c r="E523" s="13"/>
      <c r="F523" s="13"/>
      <c r="G523" s="5" t="s">
        <v>1360</v>
      </c>
      <c r="H523" s="5" t="s">
        <v>1361</v>
      </c>
      <c r="I523" s="5" t="s">
        <v>160</v>
      </c>
      <c r="J523" s="5" t="s">
        <v>6</v>
      </c>
      <c r="K523" s="5" t="s">
        <v>1724</v>
      </c>
    </row>
    <row r="524" spans="1:11" s="5" customFormat="1" x14ac:dyDescent="0.2">
      <c r="A524" s="18" t="s">
        <v>1359</v>
      </c>
      <c r="B524" s="15">
        <v>7000</v>
      </c>
      <c r="C524" s="15">
        <v>11000</v>
      </c>
      <c r="D524" s="15">
        <v>10</v>
      </c>
      <c r="G524" s="5" t="s">
        <v>1367</v>
      </c>
      <c r="H524" s="5" t="s">
        <v>1368</v>
      </c>
      <c r="I524" s="5" t="s">
        <v>62</v>
      </c>
      <c r="J524" s="5" t="s">
        <v>1059</v>
      </c>
      <c r="K524" s="5" t="s">
        <v>455</v>
      </c>
    </row>
    <row r="525" spans="1:11" s="5" customFormat="1" x14ac:dyDescent="0.2">
      <c r="A525" s="18" t="s">
        <v>1359</v>
      </c>
      <c r="B525" s="15">
        <v>7000</v>
      </c>
      <c r="C525" s="15">
        <v>11000</v>
      </c>
      <c r="D525" s="15">
        <v>10</v>
      </c>
      <c r="G525" s="5" t="s">
        <v>1367</v>
      </c>
      <c r="H525" s="5" t="s">
        <v>1378</v>
      </c>
      <c r="I525" s="5" t="s">
        <v>62</v>
      </c>
      <c r="J525" s="5" t="s">
        <v>1059</v>
      </c>
      <c r="K525" s="5" t="s">
        <v>455</v>
      </c>
    </row>
    <row r="526" spans="1:11" s="5" customFormat="1" x14ac:dyDescent="0.2">
      <c r="A526" s="18" t="s">
        <v>1359</v>
      </c>
      <c r="B526" s="15">
        <v>7000</v>
      </c>
      <c r="C526" s="15">
        <v>11000</v>
      </c>
      <c r="D526" s="15">
        <v>10</v>
      </c>
      <c r="G526" s="5" t="s">
        <v>1367</v>
      </c>
      <c r="H526" s="5" t="s">
        <v>1385</v>
      </c>
      <c r="I526" s="5" t="s">
        <v>62</v>
      </c>
      <c r="J526" s="5" t="s">
        <v>1059</v>
      </c>
      <c r="K526" s="5" t="s">
        <v>455</v>
      </c>
    </row>
    <row r="527" spans="1:11" s="5" customFormat="1" x14ac:dyDescent="0.2">
      <c r="A527" s="18" t="s">
        <v>1359</v>
      </c>
      <c r="B527" s="15"/>
      <c r="C527" s="15"/>
      <c r="D527" s="15">
        <v>10</v>
      </c>
      <c r="G527" s="5" t="s">
        <v>1376</v>
      </c>
      <c r="H527" s="5" t="s">
        <v>1377</v>
      </c>
      <c r="I527" s="5" t="s">
        <v>1</v>
      </c>
      <c r="J527" s="5" t="s">
        <v>122</v>
      </c>
      <c r="K527" s="5" t="s">
        <v>444</v>
      </c>
    </row>
    <row r="528" spans="1:11" s="5" customFormat="1" x14ac:dyDescent="0.2">
      <c r="A528" s="18" t="s">
        <v>1359</v>
      </c>
      <c r="B528" s="15">
        <v>7000</v>
      </c>
      <c r="C528" s="15">
        <v>11000</v>
      </c>
      <c r="D528" s="15">
        <v>10</v>
      </c>
      <c r="G528" s="5" t="s">
        <v>1379</v>
      </c>
      <c r="H528" s="5" t="s">
        <v>1380</v>
      </c>
      <c r="I528" s="5" t="s">
        <v>62</v>
      </c>
      <c r="J528" s="5" t="s">
        <v>1059</v>
      </c>
      <c r="K528" s="5" t="s">
        <v>444</v>
      </c>
    </row>
    <row r="529" spans="1:69" s="5" customFormat="1" x14ac:dyDescent="0.2">
      <c r="A529" s="18" t="s">
        <v>1359</v>
      </c>
      <c r="B529" s="15">
        <v>9000</v>
      </c>
      <c r="C529" s="15">
        <v>12500</v>
      </c>
      <c r="D529" s="15">
        <v>10</v>
      </c>
      <c r="G529" s="5" t="s">
        <v>705</v>
      </c>
      <c r="H529" s="5" t="s">
        <v>1373</v>
      </c>
      <c r="I529" s="5" t="s">
        <v>707</v>
      </c>
      <c r="J529" s="5" t="s">
        <v>704</v>
      </c>
      <c r="K529" s="5" t="s">
        <v>444</v>
      </c>
    </row>
    <row r="530" spans="1:69" s="5" customFormat="1" x14ac:dyDescent="0.2">
      <c r="A530" s="18" t="s">
        <v>1359</v>
      </c>
      <c r="B530" s="15">
        <v>4000</v>
      </c>
      <c r="C530" s="15">
        <v>8000</v>
      </c>
      <c r="D530" s="15">
        <v>2</v>
      </c>
      <c r="G530" s="5" t="s">
        <v>1381</v>
      </c>
      <c r="H530" s="5" t="s">
        <v>1383</v>
      </c>
      <c r="I530" s="5" t="s">
        <v>84</v>
      </c>
      <c r="J530" s="5" t="s">
        <v>88</v>
      </c>
      <c r="K530" s="5" t="s">
        <v>222</v>
      </c>
    </row>
    <row r="531" spans="1:69" s="5" customFormat="1" x14ac:dyDescent="0.2">
      <c r="A531" s="18" t="s">
        <v>1359</v>
      </c>
      <c r="B531" s="15">
        <v>4000</v>
      </c>
      <c r="C531" s="15">
        <v>8000</v>
      </c>
      <c r="D531" s="15">
        <v>2</v>
      </c>
      <c r="G531" s="5" t="s">
        <v>1391</v>
      </c>
      <c r="H531" s="5" t="s">
        <v>1392</v>
      </c>
      <c r="I531" s="5" t="s">
        <v>84</v>
      </c>
      <c r="J531" s="5" t="s">
        <v>88</v>
      </c>
      <c r="K531" s="5" t="s">
        <v>222</v>
      </c>
    </row>
    <row r="532" spans="1:69" s="5" customFormat="1" x14ac:dyDescent="0.2">
      <c r="A532" s="18" t="s">
        <v>1359</v>
      </c>
      <c r="B532" s="15">
        <v>4500</v>
      </c>
      <c r="C532" s="15">
        <v>9000</v>
      </c>
      <c r="D532" s="15">
        <v>2</v>
      </c>
      <c r="G532" s="5" t="s">
        <v>1381</v>
      </c>
      <c r="H532" s="5" t="s">
        <v>1382</v>
      </c>
      <c r="I532" s="5" t="s">
        <v>84</v>
      </c>
      <c r="J532" s="5" t="s">
        <v>356</v>
      </c>
      <c r="K532" s="5" t="s">
        <v>222</v>
      </c>
    </row>
    <row r="533" spans="1:69" s="5" customFormat="1" x14ac:dyDescent="0.2">
      <c r="A533" s="18" t="s">
        <v>1359</v>
      </c>
      <c r="B533" s="15"/>
      <c r="C533" s="15"/>
      <c r="D533" s="15">
        <v>3</v>
      </c>
      <c r="G533" s="5" t="s">
        <v>1365</v>
      </c>
      <c r="H533" s="5" t="s">
        <v>1366</v>
      </c>
      <c r="I533" s="5" t="s">
        <v>660</v>
      </c>
      <c r="J533" s="5" t="s">
        <v>122</v>
      </c>
      <c r="K533" s="5" t="s">
        <v>226</v>
      </c>
    </row>
    <row r="534" spans="1:69" s="5" customFormat="1" x14ac:dyDescent="0.2">
      <c r="A534" s="18" t="s">
        <v>1359</v>
      </c>
      <c r="B534" s="15"/>
      <c r="C534" s="15"/>
      <c r="D534" s="15">
        <v>4</v>
      </c>
      <c r="G534" s="5" t="s">
        <v>1389</v>
      </c>
      <c r="H534" s="5" t="s">
        <v>1390</v>
      </c>
      <c r="I534" s="5" t="s">
        <v>555</v>
      </c>
      <c r="J534" s="5" t="s">
        <v>122</v>
      </c>
      <c r="K534" s="5" t="s">
        <v>613</v>
      </c>
    </row>
    <row r="535" spans="1:69" s="5" customFormat="1" x14ac:dyDescent="0.2">
      <c r="A535" s="18" t="s">
        <v>1359</v>
      </c>
      <c r="D535" s="15">
        <v>5</v>
      </c>
      <c r="G535" s="5" t="s">
        <v>1386</v>
      </c>
      <c r="H535" s="5" t="s">
        <v>1387</v>
      </c>
      <c r="I535" s="5" t="s">
        <v>1388</v>
      </c>
      <c r="J535" s="5" t="s">
        <v>6</v>
      </c>
      <c r="K535" s="5" t="s">
        <v>206</v>
      </c>
    </row>
    <row r="536" spans="1:69" s="5" customFormat="1" x14ac:dyDescent="0.2">
      <c r="A536" s="18" t="s">
        <v>1359</v>
      </c>
      <c r="B536" s="15">
        <v>4000</v>
      </c>
      <c r="C536" s="15">
        <v>5000</v>
      </c>
      <c r="D536" s="15">
        <v>5</v>
      </c>
      <c r="G536" s="5" t="s">
        <v>1369</v>
      </c>
      <c r="H536" s="5" t="s">
        <v>1370</v>
      </c>
      <c r="I536" s="5" t="s">
        <v>6</v>
      </c>
      <c r="J536" s="5" t="s">
        <v>175</v>
      </c>
      <c r="K536" s="5" t="s">
        <v>206</v>
      </c>
    </row>
    <row r="537" spans="1:69" s="5" customFormat="1" x14ac:dyDescent="0.2">
      <c r="A537" s="18" t="s">
        <v>1359</v>
      </c>
      <c r="B537" s="15">
        <v>4000</v>
      </c>
      <c r="C537" s="15">
        <v>5000</v>
      </c>
      <c r="D537" s="15">
        <v>5</v>
      </c>
      <c r="G537" s="5" t="s">
        <v>1369</v>
      </c>
      <c r="H537" s="5" t="s">
        <v>1384</v>
      </c>
      <c r="I537" s="5" t="s">
        <v>6</v>
      </c>
      <c r="J537" s="5" t="s">
        <v>175</v>
      </c>
      <c r="K537" s="5" t="s">
        <v>206</v>
      </c>
    </row>
    <row r="538" spans="1:69" s="5" customFormat="1" x14ac:dyDescent="0.2">
      <c r="A538" s="18" t="s">
        <v>1359</v>
      </c>
      <c r="B538" s="15">
        <v>7000</v>
      </c>
      <c r="C538" s="15">
        <v>10000</v>
      </c>
      <c r="D538" s="15">
        <v>6</v>
      </c>
      <c r="G538" s="5" t="s">
        <v>1374</v>
      </c>
      <c r="H538" s="5" t="s">
        <v>1375</v>
      </c>
      <c r="I538" s="5" t="s">
        <v>1058</v>
      </c>
      <c r="J538" s="5" t="s">
        <v>385</v>
      </c>
      <c r="K538" s="5" t="s">
        <v>459</v>
      </c>
    </row>
    <row r="539" spans="1:69" s="5" customFormat="1" x14ac:dyDescent="0.2">
      <c r="A539" s="18" t="s">
        <v>1359</v>
      </c>
      <c r="B539" s="15">
        <v>8500</v>
      </c>
      <c r="C539" s="15">
        <v>10000</v>
      </c>
      <c r="D539" s="15">
        <v>8</v>
      </c>
      <c r="G539" s="5" t="s">
        <v>1362</v>
      </c>
      <c r="H539" s="5" t="s">
        <v>1363</v>
      </c>
      <c r="I539" s="5" t="s">
        <v>62</v>
      </c>
      <c r="J539" s="5" t="s">
        <v>1364</v>
      </c>
      <c r="K539" s="5" t="s">
        <v>336</v>
      </c>
    </row>
    <row r="540" spans="1:69" s="5" customFormat="1" x14ac:dyDescent="0.2">
      <c r="A540" s="18" t="s">
        <v>1359</v>
      </c>
      <c r="E540" s="15"/>
      <c r="F540" s="15"/>
    </row>
    <row r="541" spans="1:69" s="5" customFormat="1" x14ac:dyDescent="0.2">
      <c r="A541" s="18" t="s">
        <v>1359</v>
      </c>
    </row>
    <row r="542" spans="1:69" s="13" customFormat="1" x14ac:dyDescent="0.2">
      <c r="A542" s="22" t="s">
        <v>1737</v>
      </c>
      <c r="B542" s="3">
        <v>3000</v>
      </c>
      <c r="C542" s="3">
        <v>6000</v>
      </c>
      <c r="D542" s="11">
        <f t="array" ref="D542">-LOOKUP(0,-MID(K542,MIN(FIND(ROW($1:$10)-1,K542&amp;1/17)),ROW($1:$9)))</f>
        <v>5</v>
      </c>
      <c r="E542" s="3"/>
      <c r="F542" s="3"/>
      <c r="G542" s="5" t="s">
        <v>329</v>
      </c>
      <c r="H542" s="5" t="s">
        <v>330</v>
      </c>
      <c r="I542" s="5" t="s">
        <v>331</v>
      </c>
      <c r="J542" s="5" t="s">
        <v>85</v>
      </c>
      <c r="K542" s="5" t="s">
        <v>206</v>
      </c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</row>
    <row r="543" spans="1:69" s="5" customFormat="1" x14ac:dyDescent="0.2">
      <c r="A543" s="22" t="s">
        <v>1737</v>
      </c>
      <c r="B543" s="3">
        <v>5562.5</v>
      </c>
      <c r="C543" s="3">
        <v>8500</v>
      </c>
      <c r="D543" s="11">
        <f t="array" ref="D543">-LOOKUP(0,-MID(K543,MIN(FIND(ROW($1:$10)-1,K543&amp;1/17)),ROW($1:$9)))</f>
        <v>5</v>
      </c>
      <c r="E543" s="1"/>
      <c r="F543" s="1"/>
      <c r="G543" s="5" t="s">
        <v>332</v>
      </c>
      <c r="H543" s="5" t="s">
        <v>333</v>
      </c>
      <c r="I543" s="5" t="s">
        <v>53</v>
      </c>
      <c r="J543" s="5" t="s">
        <v>6</v>
      </c>
      <c r="K543" s="5" t="s">
        <v>206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</row>
    <row r="544" spans="1:69" s="5" customFormat="1" x14ac:dyDescent="0.2">
      <c r="A544" s="22" t="s">
        <v>1737</v>
      </c>
      <c r="B544" s="3">
        <v>5562.5</v>
      </c>
      <c r="C544" s="3">
        <v>8500</v>
      </c>
      <c r="D544" s="11">
        <f t="array" ref="D544">-LOOKUP(0,-MID(K544,MIN(FIND(ROW($1:$10)-1,K544&amp;1/17)),ROW($1:$9)))</f>
        <v>8</v>
      </c>
      <c r="E544" s="1"/>
      <c r="F544" s="1"/>
      <c r="G544" s="5" t="s">
        <v>334</v>
      </c>
      <c r="H544" s="5" t="s">
        <v>335</v>
      </c>
      <c r="I544" s="5" t="s">
        <v>160</v>
      </c>
      <c r="J544" s="5" t="s">
        <v>122</v>
      </c>
      <c r="K544" s="5" t="s">
        <v>336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</row>
    <row r="545" spans="1:69" s="5" customFormat="1" x14ac:dyDescent="0.2">
      <c r="A545" s="22" t="s">
        <v>1737</v>
      </c>
      <c r="B545" s="3">
        <v>5562.5</v>
      </c>
      <c r="C545" s="3">
        <v>8500</v>
      </c>
      <c r="D545" s="11">
        <f t="array" ref="D545">-LOOKUP(0,-MID(K545,MIN(FIND(ROW($1:$10)-1,K545&amp;1/17)),ROW($1:$9)))</f>
        <v>6</v>
      </c>
      <c r="E545" s="1"/>
      <c r="F545" s="1"/>
      <c r="G545" s="5" t="s">
        <v>337</v>
      </c>
      <c r="H545" s="5" t="s">
        <v>338</v>
      </c>
      <c r="I545" s="5" t="s">
        <v>1</v>
      </c>
      <c r="J545" s="5" t="s">
        <v>122</v>
      </c>
      <c r="K545" s="5" t="s">
        <v>210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</row>
    <row r="546" spans="1:69" s="5" customFormat="1" x14ac:dyDescent="0.2">
      <c r="A546" s="22" t="s">
        <v>1737</v>
      </c>
      <c r="B546" s="3">
        <v>5562.5</v>
      </c>
      <c r="C546" s="3">
        <v>8500</v>
      </c>
      <c r="D546" s="11">
        <f t="array" ref="D546">-LOOKUP(0,-MID(K546,MIN(FIND(ROW($1:$10)-1,K546&amp;1/17)),ROW($1:$9)))</f>
        <v>6</v>
      </c>
      <c r="E546" s="1"/>
      <c r="F546" s="1"/>
      <c r="G546" s="5" t="s">
        <v>339</v>
      </c>
      <c r="H546" s="5" t="s">
        <v>340</v>
      </c>
      <c r="I546" s="5" t="s">
        <v>341</v>
      </c>
      <c r="J546" s="5" t="s">
        <v>6</v>
      </c>
      <c r="K546" s="5" t="s">
        <v>210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</row>
    <row r="547" spans="1:69" s="5" customFormat="1" x14ac:dyDescent="0.2">
      <c r="A547" s="22" t="s">
        <v>1737</v>
      </c>
      <c r="B547" s="3">
        <v>5562.5</v>
      </c>
      <c r="C547" s="3">
        <v>8500</v>
      </c>
      <c r="D547" s="11">
        <v>5</v>
      </c>
      <c r="E547" s="1"/>
      <c r="F547" s="1"/>
      <c r="G547" s="5" t="s">
        <v>342</v>
      </c>
      <c r="H547" s="5" t="s">
        <v>343</v>
      </c>
      <c r="I547" s="5" t="s">
        <v>344</v>
      </c>
      <c r="J547" s="5" t="s">
        <v>6</v>
      </c>
      <c r="K547" s="5" t="s">
        <v>216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</row>
    <row r="548" spans="1:69" s="5" customFormat="1" x14ac:dyDescent="0.2">
      <c r="A548" s="22" t="s">
        <v>1737</v>
      </c>
      <c r="B548" s="3">
        <v>4000</v>
      </c>
      <c r="C548" s="3">
        <v>8000</v>
      </c>
      <c r="D548" s="11">
        <f t="array" ref="D548">-LOOKUP(0,-MID(K548,MIN(FIND(ROW($1:$10)-1,K548&amp;1/17)),ROW($1:$9)))</f>
        <v>5</v>
      </c>
      <c r="E548" s="1"/>
      <c r="F548" s="1"/>
      <c r="G548" s="5" t="s">
        <v>345</v>
      </c>
      <c r="H548" s="5" t="s">
        <v>346</v>
      </c>
      <c r="I548" s="5" t="s">
        <v>347</v>
      </c>
      <c r="J548" s="5" t="s">
        <v>88</v>
      </c>
      <c r="K548" s="5" t="s">
        <v>206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</row>
    <row r="549" spans="1:69" s="5" customFormat="1" x14ac:dyDescent="0.2">
      <c r="A549" s="22" t="s">
        <v>1737</v>
      </c>
      <c r="B549" s="3">
        <v>5562.5</v>
      </c>
      <c r="C549" s="3">
        <v>8500</v>
      </c>
      <c r="D549" s="11">
        <v>5</v>
      </c>
      <c r="E549" s="1"/>
      <c r="F549" s="1"/>
      <c r="G549" s="5" t="s">
        <v>348</v>
      </c>
      <c r="H549" s="5" t="s">
        <v>349</v>
      </c>
      <c r="I549" s="5" t="s">
        <v>344</v>
      </c>
      <c r="J549" s="5" t="s">
        <v>6</v>
      </c>
      <c r="K549" s="5" t="s">
        <v>216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</row>
    <row r="550" spans="1:69" s="5" customFormat="1" x14ac:dyDescent="0.2">
      <c r="A550" s="22" t="s">
        <v>1737</v>
      </c>
      <c r="B550" s="3">
        <v>5562.5</v>
      </c>
      <c r="C550" s="3">
        <v>8500</v>
      </c>
      <c r="D550" s="11">
        <v>5</v>
      </c>
      <c r="E550" s="1"/>
      <c r="F550" s="1"/>
      <c r="G550" s="5" t="s">
        <v>350</v>
      </c>
      <c r="H550" s="5" t="s">
        <v>351</v>
      </c>
      <c r="I550" s="5" t="s">
        <v>352</v>
      </c>
      <c r="J550" s="5" t="s">
        <v>6</v>
      </c>
      <c r="K550" s="5" t="s">
        <v>216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</row>
    <row r="551" spans="1:69" s="5" customFormat="1" x14ac:dyDescent="0.2">
      <c r="A551" s="22" t="s">
        <v>1737</v>
      </c>
      <c r="B551" s="3">
        <v>4500</v>
      </c>
      <c r="C551" s="3">
        <v>9000</v>
      </c>
      <c r="D551" s="11">
        <f t="array" ref="D551">-LOOKUP(0,-MID(K551,MIN(FIND(ROW($1:$10)-1,K551&amp;1/17)),ROW($1:$9)))</f>
        <v>5</v>
      </c>
      <c r="E551" s="1"/>
      <c r="F551" s="1"/>
      <c r="G551" s="5" t="s">
        <v>353</v>
      </c>
      <c r="H551" s="5" t="s">
        <v>354</v>
      </c>
      <c r="I551" s="5" t="s">
        <v>355</v>
      </c>
      <c r="J551" s="5" t="s">
        <v>356</v>
      </c>
      <c r="K551" s="5" t="s">
        <v>206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</row>
    <row r="552" spans="1:69" s="5" customFormat="1" x14ac:dyDescent="0.2">
      <c r="A552" s="22" t="s">
        <v>1737</v>
      </c>
      <c r="B552" s="3">
        <v>5000</v>
      </c>
      <c r="C552" s="3">
        <v>7000</v>
      </c>
      <c r="D552" s="11">
        <f t="array" ref="D552">-LOOKUP(0,-MID(K552,MIN(FIND(ROW($1:$10)-1,K552&amp;1/17)),ROW($1:$9)))</f>
        <v>5</v>
      </c>
      <c r="E552" s="1"/>
      <c r="F552" s="1"/>
      <c r="G552" s="5" t="s">
        <v>357</v>
      </c>
      <c r="H552" s="5" t="s">
        <v>358</v>
      </c>
      <c r="I552" s="5" t="s">
        <v>6</v>
      </c>
      <c r="J552" s="5" t="s">
        <v>140</v>
      </c>
      <c r="K552" s="5" t="s">
        <v>359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</row>
    <row r="553" spans="1:69" s="5" customFormat="1" x14ac:dyDescent="0.2">
      <c r="A553" s="22" t="s">
        <v>1737</v>
      </c>
      <c r="B553" s="3">
        <v>5562.5</v>
      </c>
      <c r="C553" s="3">
        <v>8500</v>
      </c>
      <c r="D553" s="11">
        <f t="array" ref="D553">-LOOKUP(0,-MID(K553,MIN(FIND(ROW($1:$10)-1,K553&amp;1/17)),ROW($1:$9)))</f>
        <v>5</v>
      </c>
      <c r="E553" s="1"/>
      <c r="F553" s="1"/>
      <c r="G553" s="5" t="s">
        <v>243</v>
      </c>
      <c r="H553" s="5" t="s">
        <v>360</v>
      </c>
      <c r="I553" s="5" t="s">
        <v>245</v>
      </c>
      <c r="J553" s="5" t="s">
        <v>122</v>
      </c>
      <c r="K553" s="5" t="s">
        <v>206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</row>
    <row r="554" spans="1:69" s="5" customFormat="1" x14ac:dyDescent="0.2">
      <c r="A554" s="22" t="s">
        <v>1737</v>
      </c>
      <c r="B554" s="3">
        <v>5562.5</v>
      </c>
      <c r="C554" s="3">
        <v>8500</v>
      </c>
      <c r="D554" s="11">
        <f t="array" ref="D554">-LOOKUP(0,-MID(K554,MIN(FIND(ROW($1:$10)-1,K554&amp;1/17)),ROW($1:$9)))</f>
        <v>5</v>
      </c>
      <c r="E554" s="1"/>
      <c r="F554" s="1"/>
      <c r="G554" s="5" t="s">
        <v>246</v>
      </c>
      <c r="H554" s="5" t="s">
        <v>361</v>
      </c>
      <c r="I554" s="5" t="s">
        <v>245</v>
      </c>
      <c r="J554" s="5" t="s">
        <v>122</v>
      </c>
      <c r="K554" s="5" t="s">
        <v>206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</row>
    <row r="555" spans="1:69" s="5" customFormat="1" x14ac:dyDescent="0.2">
      <c r="A555" s="22" t="s">
        <v>1737</v>
      </c>
      <c r="B555" s="3">
        <v>5562.5</v>
      </c>
      <c r="C555" s="3">
        <v>8500</v>
      </c>
      <c r="D555" s="11">
        <f t="array" ref="D555">-LOOKUP(0,-MID(K555,MIN(FIND(ROW($1:$10)-1,K555&amp;1/17)),ROW($1:$9)))</f>
        <v>5</v>
      </c>
      <c r="E555" s="1"/>
      <c r="F555" s="1"/>
      <c r="G555" s="5" t="s">
        <v>362</v>
      </c>
      <c r="H555" s="5" t="s">
        <v>363</v>
      </c>
      <c r="I555" s="5" t="s">
        <v>364</v>
      </c>
      <c r="J555" s="5" t="s">
        <v>122</v>
      </c>
      <c r="K555" s="5" t="s">
        <v>206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</row>
    <row r="556" spans="1:69" s="5" customFormat="1" x14ac:dyDescent="0.2">
      <c r="A556" s="22" t="s">
        <v>1737</v>
      </c>
      <c r="B556" s="3">
        <v>8000</v>
      </c>
      <c r="C556" s="3">
        <v>9500</v>
      </c>
      <c r="D556" s="11">
        <f t="array" ref="D556">-LOOKUP(0,-MID(K556,MIN(FIND(ROW($1:$10)-1,K556&amp;1/17)),ROW($1:$9)))</f>
        <v>8</v>
      </c>
      <c r="E556" s="1"/>
      <c r="F556" s="1"/>
      <c r="G556" s="5" t="s">
        <v>365</v>
      </c>
      <c r="H556" s="5" t="s">
        <v>366</v>
      </c>
      <c r="I556" s="5" t="s">
        <v>62</v>
      </c>
      <c r="J556" s="5" t="s">
        <v>367</v>
      </c>
      <c r="K556" s="5" t="s">
        <v>336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</row>
    <row r="557" spans="1:69" s="5" customFormat="1" x14ac:dyDescent="0.2">
      <c r="A557" s="22" t="s">
        <v>1737</v>
      </c>
      <c r="B557" s="3">
        <v>8000</v>
      </c>
      <c r="C557" s="3">
        <v>11000</v>
      </c>
      <c r="D557" s="11">
        <f t="array" ref="D557">-LOOKUP(0,-MID(K557,MIN(FIND(ROW($1:$10)-1,K557&amp;1/17)),ROW($1:$9)))</f>
        <v>5</v>
      </c>
      <c r="E557" s="1"/>
      <c r="F557" s="1"/>
      <c r="G557" s="5" t="s">
        <v>369</v>
      </c>
      <c r="H557" s="5" t="s">
        <v>370</v>
      </c>
      <c r="I557" s="5" t="s">
        <v>84</v>
      </c>
      <c r="J557" s="5" t="s">
        <v>371</v>
      </c>
      <c r="K557" s="5" t="s">
        <v>359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</row>
    <row r="558" spans="1:69" s="5" customFormat="1" x14ac:dyDescent="0.2">
      <c r="A558" s="22" t="s">
        <v>1737</v>
      </c>
      <c r="B558" s="3">
        <v>5562.5</v>
      </c>
      <c r="C558" s="3">
        <v>8500</v>
      </c>
      <c r="D558" s="11">
        <f t="array" ref="D558">-LOOKUP(0,-MID(K558,MIN(FIND(ROW($1:$10)-1,K558&amp;1/17)),ROW($1:$9)))</f>
        <v>3</v>
      </c>
      <c r="E558" s="1"/>
      <c r="F558" s="1"/>
      <c r="G558" s="5" t="s">
        <v>372</v>
      </c>
      <c r="H558" s="5" t="s">
        <v>373</v>
      </c>
      <c r="I558" s="5" t="s">
        <v>374</v>
      </c>
      <c r="J558" s="5" t="s">
        <v>122</v>
      </c>
      <c r="K558" s="5" t="s">
        <v>443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</row>
    <row r="559" spans="1:69" s="5" customFormat="1" x14ac:dyDescent="0.2">
      <c r="A559" s="22" t="s">
        <v>1737</v>
      </c>
      <c r="B559" s="3">
        <v>5000</v>
      </c>
      <c r="C559" s="3">
        <v>7500</v>
      </c>
      <c r="D559" s="11">
        <f t="array" ref="D559">-LOOKUP(0,-MID(K559,MIN(FIND(ROW($1:$10)-1,K559&amp;1/17)),ROW($1:$9)))</f>
        <v>5</v>
      </c>
      <c r="E559" s="1"/>
      <c r="F559" s="1"/>
      <c r="G559" s="5" t="s">
        <v>376</v>
      </c>
      <c r="H559" s="5" t="s">
        <v>377</v>
      </c>
      <c r="I559" s="5" t="s">
        <v>378</v>
      </c>
      <c r="J559" s="5" t="s">
        <v>379</v>
      </c>
      <c r="K559" s="5" t="s">
        <v>206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</row>
    <row r="560" spans="1:69" s="5" customFormat="1" x14ac:dyDescent="0.2">
      <c r="A560" s="22" t="s">
        <v>1737</v>
      </c>
      <c r="B560" s="3">
        <v>5562.5</v>
      </c>
      <c r="C560" s="3">
        <v>8500</v>
      </c>
      <c r="D560" s="11">
        <f t="array" ref="D560">-LOOKUP(0,-MID(K560,MIN(FIND(ROW($1:$10)-1,K560&amp;1/17)),ROW($1:$9)))</f>
        <v>5</v>
      </c>
      <c r="E560" s="1"/>
      <c r="F560" s="1"/>
      <c r="G560" s="5" t="s">
        <v>380</v>
      </c>
      <c r="H560" s="5" t="s">
        <v>381</v>
      </c>
      <c r="I560" s="5" t="s">
        <v>382</v>
      </c>
      <c r="J560" s="5" t="s">
        <v>14</v>
      </c>
      <c r="K560" s="5" t="s">
        <v>206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</row>
    <row r="561" spans="1:69" s="5" customFormat="1" x14ac:dyDescent="0.2">
      <c r="A561" s="22" t="s">
        <v>1737</v>
      </c>
      <c r="B561" s="3">
        <v>7000</v>
      </c>
      <c r="C561" s="3">
        <v>10000</v>
      </c>
      <c r="D561" s="11">
        <f t="array" ref="D561">-LOOKUP(0,-MID(K561,MIN(FIND(ROW($1:$10)-1,K561&amp;1/17)),ROW($1:$9)))</f>
        <v>5</v>
      </c>
      <c r="E561" s="1"/>
      <c r="F561" s="1"/>
      <c r="G561" s="5" t="s">
        <v>383</v>
      </c>
      <c r="H561" s="5" t="s">
        <v>384</v>
      </c>
      <c r="I561" s="5" t="s">
        <v>168</v>
      </c>
      <c r="J561" s="5" t="s">
        <v>385</v>
      </c>
      <c r="K561" s="5" t="s">
        <v>206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</row>
    <row r="562" spans="1:69" s="13" customFormat="1" x14ac:dyDescent="0.2">
      <c r="A562" s="18" t="s">
        <v>1739</v>
      </c>
      <c r="B562" s="3">
        <v>3000</v>
      </c>
      <c r="C562" s="3">
        <v>6000</v>
      </c>
      <c r="D562" s="11">
        <f t="array" ref="D562">-LOOKUP(0,-MID(K562,MIN(FIND(ROW($1:$10)-1,K562&amp;1/17)),ROW($1:$9)))</f>
        <v>5</v>
      </c>
      <c r="E562" s="3"/>
      <c r="F562" s="3"/>
      <c r="G562" s="5" t="s">
        <v>329</v>
      </c>
      <c r="H562" s="5" t="s">
        <v>330</v>
      </c>
      <c r="I562" s="5" t="s">
        <v>331</v>
      </c>
      <c r="J562" s="5" t="s">
        <v>85</v>
      </c>
      <c r="K562" s="5" t="s">
        <v>206</v>
      </c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1"/>
      <c r="BJ562" s="1"/>
      <c r="BK562" s="1"/>
      <c r="BL562" s="1"/>
      <c r="BM562" s="1"/>
      <c r="BN562" s="1"/>
      <c r="BO562" s="1"/>
      <c r="BP562" s="1"/>
      <c r="BQ562" s="1"/>
    </row>
    <row r="563" spans="1:69" s="5" customFormat="1" x14ac:dyDescent="0.2">
      <c r="A563" s="18" t="s">
        <v>1739</v>
      </c>
      <c r="B563" s="3">
        <v>5562.5</v>
      </c>
      <c r="C563" s="3">
        <v>8500</v>
      </c>
      <c r="D563" s="11">
        <f t="array" ref="D563">-LOOKUP(0,-MID(K563,MIN(FIND(ROW($1:$10)-1,K563&amp;1/17)),ROW($1:$9)))</f>
        <v>5</v>
      </c>
      <c r="E563" s="1"/>
      <c r="F563" s="1"/>
      <c r="G563" s="5" t="s">
        <v>332</v>
      </c>
      <c r="H563" s="5" t="s">
        <v>333</v>
      </c>
      <c r="I563" s="5" t="s">
        <v>53</v>
      </c>
      <c r="J563" s="5" t="s">
        <v>6</v>
      </c>
      <c r="K563" s="5" t="s">
        <v>811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</row>
    <row r="564" spans="1:69" s="5" customFormat="1" x14ac:dyDescent="0.2">
      <c r="A564" s="18" t="s">
        <v>1739</v>
      </c>
      <c r="B564" s="3">
        <v>5562.5</v>
      </c>
      <c r="C564" s="3">
        <v>8500</v>
      </c>
      <c r="D564" s="11">
        <f t="array" ref="D564">-LOOKUP(0,-MID(K564,MIN(FIND(ROW($1:$10)-1,K564&amp;1/17)),ROW($1:$9)))</f>
        <v>8</v>
      </c>
      <c r="E564" s="1"/>
      <c r="F564" s="1"/>
      <c r="G564" s="5" t="s">
        <v>334</v>
      </c>
      <c r="H564" s="5" t="s">
        <v>335</v>
      </c>
      <c r="I564" s="5" t="s">
        <v>160</v>
      </c>
      <c r="J564" s="5" t="s">
        <v>122</v>
      </c>
      <c r="K564" s="5" t="s">
        <v>336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</row>
    <row r="565" spans="1:69" s="5" customFormat="1" x14ac:dyDescent="0.2">
      <c r="A565" s="18" t="s">
        <v>1739</v>
      </c>
      <c r="B565" s="3">
        <v>5562.5</v>
      </c>
      <c r="C565" s="3">
        <v>8500</v>
      </c>
      <c r="D565" s="11">
        <f t="array" ref="D565">-LOOKUP(0,-MID(K565,MIN(FIND(ROW($1:$10)-1,K565&amp;1/17)),ROW($1:$9)))</f>
        <v>6</v>
      </c>
      <c r="E565" s="1"/>
      <c r="F565" s="1"/>
      <c r="G565" s="5" t="s">
        <v>337</v>
      </c>
      <c r="H565" s="5" t="s">
        <v>338</v>
      </c>
      <c r="I565" s="5" t="s">
        <v>1</v>
      </c>
      <c r="J565" s="5" t="s">
        <v>122</v>
      </c>
      <c r="K565" s="5" t="s">
        <v>210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</row>
    <row r="566" spans="1:69" s="5" customFormat="1" x14ac:dyDescent="0.2">
      <c r="A566" s="18" t="s">
        <v>1739</v>
      </c>
      <c r="B566" s="3">
        <v>5562.5</v>
      </c>
      <c r="C566" s="3">
        <v>8500</v>
      </c>
      <c r="D566" s="11">
        <f t="array" ref="D566">-LOOKUP(0,-MID(K566,MIN(FIND(ROW($1:$10)-1,K566&amp;1/17)),ROW($1:$9)))</f>
        <v>6</v>
      </c>
      <c r="E566" s="1"/>
      <c r="F566" s="1"/>
      <c r="G566" s="5" t="s">
        <v>339</v>
      </c>
      <c r="H566" s="5" t="s">
        <v>340</v>
      </c>
      <c r="I566" s="5" t="s">
        <v>341</v>
      </c>
      <c r="J566" s="5" t="s">
        <v>6</v>
      </c>
      <c r="K566" s="5" t="s">
        <v>210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</row>
    <row r="567" spans="1:69" s="5" customFormat="1" x14ac:dyDescent="0.2">
      <c r="A567" s="18" t="s">
        <v>1739</v>
      </c>
      <c r="B567" s="3">
        <v>5562.5</v>
      </c>
      <c r="C567" s="3">
        <v>8500</v>
      </c>
      <c r="D567" s="11">
        <v>6</v>
      </c>
      <c r="E567" s="1"/>
      <c r="F567" s="1"/>
      <c r="G567" s="5" t="s">
        <v>342</v>
      </c>
      <c r="H567" s="5" t="s">
        <v>343</v>
      </c>
      <c r="I567" s="5" t="s">
        <v>344</v>
      </c>
      <c r="J567" s="5" t="s">
        <v>6</v>
      </c>
      <c r="K567" s="5" t="s">
        <v>216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</row>
    <row r="568" spans="1:69" s="5" customFormat="1" x14ac:dyDescent="0.2">
      <c r="A568" s="18" t="s">
        <v>1739</v>
      </c>
      <c r="B568" s="3">
        <v>4000</v>
      </c>
      <c r="C568" s="3">
        <v>8000</v>
      </c>
      <c r="D568" s="11">
        <f t="array" ref="D568">-LOOKUP(0,-MID(K568,MIN(FIND(ROW($1:$10)-1,K568&amp;1/17)),ROW($1:$9)))</f>
        <v>5</v>
      </c>
      <c r="E568" s="1"/>
      <c r="F568" s="1"/>
      <c r="G568" s="5" t="s">
        <v>345</v>
      </c>
      <c r="H568" s="5" t="s">
        <v>346</v>
      </c>
      <c r="I568" s="5" t="s">
        <v>347</v>
      </c>
      <c r="J568" s="5" t="s">
        <v>88</v>
      </c>
      <c r="K568" s="5" t="s">
        <v>206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</row>
    <row r="569" spans="1:69" s="5" customFormat="1" x14ac:dyDescent="0.2">
      <c r="A569" s="18" t="s">
        <v>1739</v>
      </c>
      <c r="B569" s="3">
        <v>5562.5</v>
      </c>
      <c r="C569" s="3">
        <v>8500</v>
      </c>
      <c r="D569" s="11">
        <v>6</v>
      </c>
      <c r="E569" s="1"/>
      <c r="F569" s="1"/>
      <c r="G569" s="5" t="s">
        <v>348</v>
      </c>
      <c r="H569" s="5" t="s">
        <v>349</v>
      </c>
      <c r="I569" s="5" t="s">
        <v>344</v>
      </c>
      <c r="J569" s="5" t="s">
        <v>6</v>
      </c>
      <c r="K569" s="5" t="s">
        <v>216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</row>
    <row r="570" spans="1:69" s="5" customFormat="1" x14ac:dyDescent="0.2">
      <c r="A570" s="18" t="s">
        <v>1739</v>
      </c>
      <c r="B570" s="3">
        <v>5562.5</v>
      </c>
      <c r="C570" s="3">
        <v>8500</v>
      </c>
      <c r="D570" s="11">
        <v>6</v>
      </c>
      <c r="E570" s="1"/>
      <c r="F570" s="1"/>
      <c r="G570" s="5" t="s">
        <v>350</v>
      </c>
      <c r="H570" s="5" t="s">
        <v>351</v>
      </c>
      <c r="I570" s="5" t="s">
        <v>352</v>
      </c>
      <c r="J570" s="5" t="s">
        <v>6</v>
      </c>
      <c r="K570" s="5" t="s">
        <v>216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</row>
    <row r="571" spans="1:69" s="5" customFormat="1" x14ac:dyDescent="0.2">
      <c r="A571" s="18" t="s">
        <v>1739</v>
      </c>
      <c r="B571" s="3">
        <v>4500</v>
      </c>
      <c r="C571" s="3">
        <v>9000</v>
      </c>
      <c r="D571" s="11">
        <f t="array" ref="D571">-LOOKUP(0,-MID(K571,MIN(FIND(ROW($1:$10)-1,K571&amp;1/17)),ROW($1:$9)))</f>
        <v>5</v>
      </c>
      <c r="E571" s="1"/>
      <c r="F571" s="1"/>
      <c r="G571" s="5" t="s">
        <v>353</v>
      </c>
      <c r="H571" s="5" t="s">
        <v>354</v>
      </c>
      <c r="I571" s="5" t="s">
        <v>355</v>
      </c>
      <c r="J571" s="5" t="s">
        <v>356</v>
      </c>
      <c r="K571" s="5" t="s">
        <v>206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</row>
    <row r="572" spans="1:69" s="5" customFormat="1" x14ac:dyDescent="0.2">
      <c r="A572" s="18" t="s">
        <v>1739</v>
      </c>
      <c r="B572" s="3">
        <v>5000</v>
      </c>
      <c r="C572" s="3">
        <v>7000</v>
      </c>
      <c r="D572" s="11">
        <f t="array" ref="D572">-LOOKUP(0,-MID(K572,MIN(FIND(ROW($1:$10)-1,K572&amp;1/17)),ROW($1:$9)))</f>
        <v>5</v>
      </c>
      <c r="E572" s="1"/>
      <c r="F572" s="1"/>
      <c r="G572" s="5" t="s">
        <v>357</v>
      </c>
      <c r="H572" s="5" t="s">
        <v>358</v>
      </c>
      <c r="I572" s="5" t="s">
        <v>6</v>
      </c>
      <c r="J572" s="5" t="s">
        <v>140</v>
      </c>
      <c r="K572" s="5" t="s">
        <v>359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</row>
    <row r="573" spans="1:69" s="5" customFormat="1" x14ac:dyDescent="0.2">
      <c r="A573" s="18" t="s">
        <v>1739</v>
      </c>
      <c r="B573" s="3">
        <v>5562.5</v>
      </c>
      <c r="C573" s="3">
        <v>8500</v>
      </c>
      <c r="D573" s="11">
        <f t="array" ref="D573">-LOOKUP(0,-MID(K573,MIN(FIND(ROW($1:$10)-1,K573&amp;1/17)),ROW($1:$9)))</f>
        <v>5</v>
      </c>
      <c r="E573" s="1"/>
      <c r="F573" s="1"/>
      <c r="G573" s="5" t="s">
        <v>243</v>
      </c>
      <c r="H573" s="5" t="s">
        <v>360</v>
      </c>
      <c r="I573" s="5" t="s">
        <v>245</v>
      </c>
      <c r="J573" s="5" t="s">
        <v>122</v>
      </c>
      <c r="K573" s="5" t="s">
        <v>206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</row>
    <row r="574" spans="1:69" s="5" customFormat="1" x14ac:dyDescent="0.2">
      <c r="A574" s="18" t="s">
        <v>1739</v>
      </c>
      <c r="B574" s="3">
        <v>5562.5</v>
      </c>
      <c r="C574" s="3">
        <v>8500</v>
      </c>
      <c r="D574" s="11">
        <f t="array" ref="D574">-LOOKUP(0,-MID(K574,MIN(FIND(ROW($1:$10)-1,K574&amp;1/17)),ROW($1:$9)))</f>
        <v>5</v>
      </c>
      <c r="E574" s="1"/>
      <c r="F574" s="1"/>
      <c r="G574" s="5" t="s">
        <v>246</v>
      </c>
      <c r="H574" s="5" t="s">
        <v>361</v>
      </c>
      <c r="I574" s="5" t="s">
        <v>245</v>
      </c>
      <c r="J574" s="5" t="s">
        <v>122</v>
      </c>
      <c r="K574" s="5" t="s">
        <v>206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</row>
    <row r="575" spans="1:69" s="5" customFormat="1" x14ac:dyDescent="0.2">
      <c r="A575" s="18" t="s">
        <v>1739</v>
      </c>
      <c r="B575" s="3">
        <v>5562.5</v>
      </c>
      <c r="C575" s="3">
        <v>8500</v>
      </c>
      <c r="D575" s="11">
        <f t="array" ref="D575">-LOOKUP(0,-MID(K575,MIN(FIND(ROW($1:$10)-1,K575&amp;1/17)),ROW($1:$9)))</f>
        <v>5</v>
      </c>
      <c r="E575" s="1"/>
      <c r="F575" s="1"/>
      <c r="G575" s="5" t="s">
        <v>362</v>
      </c>
      <c r="H575" s="5" t="s">
        <v>363</v>
      </c>
      <c r="I575" s="5" t="s">
        <v>364</v>
      </c>
      <c r="J575" s="5" t="s">
        <v>122</v>
      </c>
      <c r="K575" s="5" t="s">
        <v>206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</row>
    <row r="576" spans="1:69" s="5" customFormat="1" x14ac:dyDescent="0.2">
      <c r="A576" s="18" t="s">
        <v>1739</v>
      </c>
      <c r="B576" s="3">
        <v>8000</v>
      </c>
      <c r="C576" s="3">
        <v>9500</v>
      </c>
      <c r="D576" s="11">
        <f t="array" ref="D576">-LOOKUP(0,-MID(K576,MIN(FIND(ROW($1:$10)-1,K576&amp;1/17)),ROW($1:$9)))</f>
        <v>8</v>
      </c>
      <c r="E576" s="1"/>
      <c r="F576" s="1"/>
      <c r="G576" s="5" t="s">
        <v>365</v>
      </c>
      <c r="H576" s="5" t="s">
        <v>366</v>
      </c>
      <c r="I576" s="5" t="s">
        <v>62</v>
      </c>
      <c r="J576" s="5" t="s">
        <v>367</v>
      </c>
      <c r="K576" s="5" t="s">
        <v>368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</row>
    <row r="577" spans="1:69" s="5" customFormat="1" x14ac:dyDescent="0.2">
      <c r="A577" s="18" t="s">
        <v>1739</v>
      </c>
      <c r="B577" s="3">
        <v>8000</v>
      </c>
      <c r="C577" s="3">
        <v>11000</v>
      </c>
      <c r="D577" s="11">
        <f t="array" ref="D577">-LOOKUP(0,-MID(K577,MIN(FIND(ROW($1:$10)-1,K577&amp;1/17)),ROW($1:$9)))</f>
        <v>5</v>
      </c>
      <c r="E577" s="1"/>
      <c r="F577" s="1"/>
      <c r="G577" s="5" t="s">
        <v>369</v>
      </c>
      <c r="H577" s="5" t="s">
        <v>370</v>
      </c>
      <c r="I577" s="5" t="s">
        <v>84</v>
      </c>
      <c r="J577" s="5" t="s">
        <v>371</v>
      </c>
      <c r="K577" s="5" t="s">
        <v>359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</row>
    <row r="578" spans="1:69" s="5" customFormat="1" x14ac:dyDescent="0.2">
      <c r="A578" s="18" t="s">
        <v>1739</v>
      </c>
      <c r="B578" s="3">
        <v>5562.5</v>
      </c>
      <c r="C578" s="3">
        <v>8500</v>
      </c>
      <c r="D578" s="11">
        <f t="array" ref="D578">-LOOKUP(0,-MID(K578,MIN(FIND(ROW($1:$10)-1,K578&amp;1/17)),ROW($1:$9)))</f>
        <v>3</v>
      </c>
      <c r="E578" s="1"/>
      <c r="F578" s="1"/>
      <c r="G578" s="5" t="s">
        <v>372</v>
      </c>
      <c r="H578" s="5" t="s">
        <v>373</v>
      </c>
      <c r="I578" s="5" t="s">
        <v>374</v>
      </c>
      <c r="J578" s="5" t="s">
        <v>122</v>
      </c>
      <c r="K578" s="5" t="s">
        <v>375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</row>
    <row r="579" spans="1:69" s="5" customFormat="1" x14ac:dyDescent="0.2">
      <c r="A579" s="18" t="s">
        <v>1739</v>
      </c>
      <c r="B579" s="3">
        <v>5000</v>
      </c>
      <c r="C579" s="3">
        <v>7500</v>
      </c>
      <c r="D579" s="11">
        <f t="array" ref="D579">-LOOKUP(0,-MID(K579,MIN(FIND(ROW($1:$10)-1,K579&amp;1/17)),ROW($1:$9)))</f>
        <v>5</v>
      </c>
      <c r="E579" s="1"/>
      <c r="F579" s="1"/>
      <c r="G579" s="5" t="s">
        <v>376</v>
      </c>
      <c r="H579" s="5" t="s">
        <v>377</v>
      </c>
      <c r="I579" s="5" t="s">
        <v>378</v>
      </c>
      <c r="J579" s="5" t="s">
        <v>379</v>
      </c>
      <c r="K579" s="5" t="s">
        <v>206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</row>
    <row r="580" spans="1:69" s="5" customFormat="1" x14ac:dyDescent="0.2">
      <c r="A580" s="18" t="s">
        <v>1739</v>
      </c>
      <c r="B580" s="3">
        <v>5562.5</v>
      </c>
      <c r="C580" s="3">
        <v>8500</v>
      </c>
      <c r="D580" s="11">
        <f t="array" ref="D580">-LOOKUP(0,-MID(K580,MIN(FIND(ROW($1:$10)-1,K580&amp;1/17)),ROW($1:$9)))</f>
        <v>5</v>
      </c>
      <c r="E580" s="1"/>
      <c r="F580" s="1"/>
      <c r="G580" s="5" t="s">
        <v>380</v>
      </c>
      <c r="H580" s="5" t="s">
        <v>381</v>
      </c>
      <c r="I580" s="5" t="s">
        <v>382</v>
      </c>
      <c r="J580" s="5" t="s">
        <v>14</v>
      </c>
      <c r="K580" s="5" t="s">
        <v>206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</row>
    <row r="581" spans="1:69" s="5" customFormat="1" x14ac:dyDescent="0.2">
      <c r="A581" s="18" t="s">
        <v>1739</v>
      </c>
      <c r="B581" s="3">
        <v>7000</v>
      </c>
      <c r="C581" s="3">
        <v>10000</v>
      </c>
      <c r="D581" s="11">
        <f t="array" ref="D581">-LOOKUP(0,-MID(K581,MIN(FIND(ROW($1:$10)-1,K581&amp;1/17)),ROW($1:$9)))</f>
        <v>5</v>
      </c>
      <c r="E581" s="1"/>
      <c r="F581" s="1"/>
      <c r="G581" s="5" t="s">
        <v>383</v>
      </c>
      <c r="H581" s="5" t="s">
        <v>384</v>
      </c>
      <c r="I581" s="5" t="s">
        <v>168</v>
      </c>
      <c r="J581" s="5" t="s">
        <v>385</v>
      </c>
      <c r="K581" s="5" t="s">
        <v>206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</row>
    <row r="582" spans="1:69" s="13" customFormat="1" x14ac:dyDescent="0.2">
      <c r="A582" s="18" t="s">
        <v>925</v>
      </c>
      <c r="B582" s="15">
        <v>3000</v>
      </c>
      <c r="C582" s="15">
        <v>4200</v>
      </c>
      <c r="D582" s="15">
        <v>3</v>
      </c>
      <c r="E582" s="5"/>
      <c r="F582" s="5"/>
      <c r="G582" s="5" t="s">
        <v>933</v>
      </c>
      <c r="H582" s="5" t="s">
        <v>934</v>
      </c>
      <c r="I582" s="5" t="s">
        <v>935</v>
      </c>
      <c r="J582" s="5" t="s">
        <v>390</v>
      </c>
      <c r="K582" s="5" t="s">
        <v>99</v>
      </c>
    </row>
    <row r="583" spans="1:69" s="5" customFormat="1" x14ac:dyDescent="0.2">
      <c r="A583" s="18" t="s">
        <v>925</v>
      </c>
      <c r="B583" s="15">
        <v>3000</v>
      </c>
      <c r="C583" s="15">
        <v>4200</v>
      </c>
      <c r="D583" s="15">
        <v>3</v>
      </c>
      <c r="G583" s="5" t="s">
        <v>933</v>
      </c>
      <c r="H583" s="5" t="s">
        <v>936</v>
      </c>
      <c r="I583" s="5" t="s">
        <v>935</v>
      </c>
      <c r="J583" s="5" t="s">
        <v>390</v>
      </c>
      <c r="K583" s="5" t="s">
        <v>99</v>
      </c>
    </row>
    <row r="584" spans="1:69" s="5" customFormat="1" x14ac:dyDescent="0.2">
      <c r="A584" s="18" t="s">
        <v>925</v>
      </c>
      <c r="B584" s="15">
        <v>6500</v>
      </c>
      <c r="C584" s="15">
        <v>8500</v>
      </c>
      <c r="D584" s="15">
        <v>3</v>
      </c>
      <c r="E584" s="13"/>
      <c r="F584" s="13"/>
      <c r="G584" s="5" t="s">
        <v>926</v>
      </c>
      <c r="H584" s="5" t="s">
        <v>927</v>
      </c>
      <c r="I584" s="5" t="s">
        <v>132</v>
      </c>
      <c r="J584" s="5" t="s">
        <v>928</v>
      </c>
      <c r="K584" s="5" t="s">
        <v>226</v>
      </c>
    </row>
    <row r="585" spans="1:69" s="5" customFormat="1" x14ac:dyDescent="0.2">
      <c r="A585" s="18" t="s">
        <v>925</v>
      </c>
      <c r="B585" s="15">
        <v>6000</v>
      </c>
      <c r="C585" s="15">
        <v>11000</v>
      </c>
      <c r="D585" s="15">
        <v>3</v>
      </c>
      <c r="G585" s="5" t="s">
        <v>925</v>
      </c>
      <c r="H585" s="5" t="s">
        <v>929</v>
      </c>
      <c r="I585" s="5" t="s">
        <v>930</v>
      </c>
      <c r="J585" s="5" t="s">
        <v>931</v>
      </c>
      <c r="K585" s="5" t="s">
        <v>932</v>
      </c>
    </row>
    <row r="586" spans="1:69" s="5" customFormat="1" x14ac:dyDescent="0.2">
      <c r="A586" s="18" t="s">
        <v>925</v>
      </c>
      <c r="B586" s="15">
        <v>3500</v>
      </c>
      <c r="C586" s="15">
        <v>4000</v>
      </c>
      <c r="D586" s="15">
        <v>5</v>
      </c>
      <c r="G586" s="5" t="s">
        <v>974</v>
      </c>
      <c r="H586" s="5" t="s">
        <v>975</v>
      </c>
      <c r="I586" s="5" t="s">
        <v>976</v>
      </c>
      <c r="J586" s="5" t="s">
        <v>518</v>
      </c>
      <c r="K586" s="5" t="s">
        <v>74</v>
      </c>
    </row>
    <row r="587" spans="1:69" s="5" customFormat="1" x14ac:dyDescent="0.2">
      <c r="A587" s="18" t="s">
        <v>925</v>
      </c>
      <c r="B587" s="15">
        <v>5000</v>
      </c>
      <c r="C587" s="15">
        <v>7000</v>
      </c>
      <c r="D587" s="15">
        <v>5</v>
      </c>
      <c r="E587" s="15"/>
      <c r="F587" s="15"/>
      <c r="G587" s="5" t="s">
        <v>977</v>
      </c>
      <c r="H587" s="5" t="s">
        <v>978</v>
      </c>
      <c r="I587" s="5" t="s">
        <v>979</v>
      </c>
      <c r="J587" s="5" t="s">
        <v>140</v>
      </c>
      <c r="K587" s="5" t="s">
        <v>74</v>
      </c>
    </row>
    <row r="588" spans="1:69" s="5" customFormat="1" x14ac:dyDescent="0.2">
      <c r="A588" s="18" t="s">
        <v>925</v>
      </c>
      <c r="B588" s="15">
        <v>10000</v>
      </c>
      <c r="C588" s="15">
        <v>20000</v>
      </c>
      <c r="D588" s="15">
        <v>5</v>
      </c>
      <c r="G588" s="5" t="s">
        <v>955</v>
      </c>
      <c r="H588" s="5" t="s">
        <v>956</v>
      </c>
      <c r="I588" s="5" t="s">
        <v>797</v>
      </c>
      <c r="J588" s="5" t="s">
        <v>1740</v>
      </c>
      <c r="K588" s="5" t="s">
        <v>147</v>
      </c>
    </row>
    <row r="589" spans="1:69" s="5" customFormat="1" x14ac:dyDescent="0.2">
      <c r="A589" s="18" t="s">
        <v>925</v>
      </c>
      <c r="B589" s="15">
        <v>3500</v>
      </c>
      <c r="C589" s="15">
        <v>7000</v>
      </c>
      <c r="D589" s="15">
        <v>5</v>
      </c>
      <c r="G589" s="5" t="s">
        <v>964</v>
      </c>
      <c r="H589" s="5" t="s">
        <v>965</v>
      </c>
      <c r="I589" s="5" t="s">
        <v>966</v>
      </c>
      <c r="J589" s="5" t="s">
        <v>892</v>
      </c>
      <c r="K589" s="5" t="s">
        <v>147</v>
      </c>
    </row>
    <row r="590" spans="1:69" s="5" customFormat="1" x14ac:dyDescent="0.2">
      <c r="A590" s="18" t="s">
        <v>925</v>
      </c>
      <c r="B590" s="15">
        <v>3500</v>
      </c>
      <c r="C590" s="15">
        <v>7000</v>
      </c>
      <c r="D590" s="15">
        <v>5</v>
      </c>
      <c r="G590" s="5" t="s">
        <v>967</v>
      </c>
      <c r="H590" s="5" t="s">
        <v>968</v>
      </c>
      <c r="I590" s="5" t="s">
        <v>966</v>
      </c>
      <c r="J590" s="5" t="s">
        <v>892</v>
      </c>
      <c r="K590" s="5" t="s">
        <v>147</v>
      </c>
    </row>
    <row r="591" spans="1:69" s="5" customFormat="1" x14ac:dyDescent="0.2">
      <c r="A591" s="18" t="s">
        <v>925</v>
      </c>
      <c r="B591" s="15">
        <v>4000</v>
      </c>
      <c r="C591" s="15">
        <v>6000</v>
      </c>
      <c r="D591" s="15">
        <v>5</v>
      </c>
      <c r="G591" s="5" t="s">
        <v>957</v>
      </c>
      <c r="H591" s="5" t="s">
        <v>958</v>
      </c>
      <c r="I591" s="5" t="s">
        <v>139</v>
      </c>
      <c r="J591" s="5" t="s">
        <v>943</v>
      </c>
      <c r="K591" s="5" t="s">
        <v>147</v>
      </c>
    </row>
    <row r="592" spans="1:69" s="5" customFormat="1" x14ac:dyDescent="0.2">
      <c r="A592" s="18" t="s">
        <v>925</v>
      </c>
      <c r="B592" s="15">
        <v>4500</v>
      </c>
      <c r="C592" s="15">
        <v>6000</v>
      </c>
      <c r="D592" s="15">
        <v>5</v>
      </c>
      <c r="G592" s="5" t="s">
        <v>972</v>
      </c>
      <c r="H592" s="5" t="s">
        <v>973</v>
      </c>
      <c r="I592" s="5" t="s">
        <v>109</v>
      </c>
      <c r="J592" s="5" t="s">
        <v>565</v>
      </c>
      <c r="K592" s="5" t="s">
        <v>147</v>
      </c>
    </row>
    <row r="593" spans="1:11" s="5" customFormat="1" x14ac:dyDescent="0.2">
      <c r="A593" s="18" t="s">
        <v>925</v>
      </c>
      <c r="B593" s="15">
        <v>5000</v>
      </c>
      <c r="C593" s="15">
        <v>7000</v>
      </c>
      <c r="D593" s="15">
        <v>5</v>
      </c>
      <c r="G593" s="5" t="s">
        <v>959</v>
      </c>
      <c r="H593" s="5" t="s">
        <v>960</v>
      </c>
      <c r="I593" s="5" t="s">
        <v>252</v>
      </c>
      <c r="J593" s="5" t="s">
        <v>140</v>
      </c>
      <c r="K593" s="5" t="s">
        <v>147</v>
      </c>
    </row>
    <row r="594" spans="1:11" s="5" customFormat="1" x14ac:dyDescent="0.2">
      <c r="A594" s="18" t="s">
        <v>925</v>
      </c>
      <c r="B594" s="15">
        <v>5000</v>
      </c>
      <c r="C594" s="15">
        <v>7000</v>
      </c>
      <c r="D594" s="15">
        <v>5</v>
      </c>
      <c r="G594" s="5" t="s">
        <v>969</v>
      </c>
      <c r="H594" s="5" t="s">
        <v>970</v>
      </c>
      <c r="I594" s="5" t="s">
        <v>971</v>
      </c>
      <c r="J594" s="5" t="s">
        <v>140</v>
      </c>
      <c r="K594" s="5" t="s">
        <v>147</v>
      </c>
    </row>
    <row r="595" spans="1:11" s="5" customFormat="1" x14ac:dyDescent="0.2">
      <c r="A595" s="18" t="s">
        <v>925</v>
      </c>
      <c r="B595" s="15">
        <v>6000</v>
      </c>
      <c r="C595" s="15">
        <v>7500</v>
      </c>
      <c r="D595" s="15">
        <v>5</v>
      </c>
      <c r="G595" s="5" t="s">
        <v>953</v>
      </c>
      <c r="H595" s="5" t="s">
        <v>954</v>
      </c>
      <c r="I595" s="5" t="s">
        <v>53</v>
      </c>
      <c r="J595" s="5" t="s">
        <v>738</v>
      </c>
      <c r="K595" s="5" t="s">
        <v>147</v>
      </c>
    </row>
    <row r="596" spans="1:11" s="5" customFormat="1" x14ac:dyDescent="0.2">
      <c r="A596" s="18" t="s">
        <v>925</v>
      </c>
      <c r="B596" s="15">
        <v>6500</v>
      </c>
      <c r="C596" s="15">
        <v>7500</v>
      </c>
      <c r="D596" s="15">
        <v>5</v>
      </c>
      <c r="G596" s="5" t="s">
        <v>961</v>
      </c>
      <c r="H596" s="5" t="s">
        <v>962</v>
      </c>
      <c r="I596" s="5" t="s">
        <v>963</v>
      </c>
      <c r="J596" s="5" t="s">
        <v>733</v>
      </c>
      <c r="K596" s="5" t="s">
        <v>147</v>
      </c>
    </row>
    <row r="597" spans="1:11" s="5" customFormat="1" x14ac:dyDescent="0.2">
      <c r="A597" s="18" t="s">
        <v>925</v>
      </c>
      <c r="B597" s="15">
        <v>2800</v>
      </c>
      <c r="C597" s="15">
        <v>5000</v>
      </c>
      <c r="D597" s="15">
        <v>6</v>
      </c>
      <c r="G597" s="5" t="s">
        <v>937</v>
      </c>
      <c r="H597" s="5" t="s">
        <v>938</v>
      </c>
      <c r="I597" s="5" t="s">
        <v>392</v>
      </c>
      <c r="J597" s="5" t="s">
        <v>939</v>
      </c>
      <c r="K597" s="5" t="s">
        <v>940</v>
      </c>
    </row>
    <row r="598" spans="1:11" s="5" customFormat="1" x14ac:dyDescent="0.2">
      <c r="A598" s="18" t="s">
        <v>925</v>
      </c>
      <c r="B598" s="15">
        <v>4000</v>
      </c>
      <c r="C598" s="15">
        <v>6000</v>
      </c>
      <c r="D598" s="15">
        <v>6</v>
      </c>
      <c r="G598" s="5" t="s">
        <v>941</v>
      </c>
      <c r="H598" s="5" t="s">
        <v>942</v>
      </c>
      <c r="I598" s="5" t="s">
        <v>157</v>
      </c>
      <c r="J598" s="5" t="s">
        <v>943</v>
      </c>
      <c r="K598" s="5" t="s">
        <v>944</v>
      </c>
    </row>
    <row r="599" spans="1:11" s="5" customFormat="1" x14ac:dyDescent="0.2">
      <c r="A599" s="18" t="s">
        <v>925</v>
      </c>
      <c r="B599" s="15">
        <v>4000</v>
      </c>
      <c r="C599" s="15">
        <v>6000</v>
      </c>
      <c r="D599" s="15">
        <v>6</v>
      </c>
      <c r="G599" s="5" t="s">
        <v>941</v>
      </c>
      <c r="H599" s="5" t="s">
        <v>945</v>
      </c>
      <c r="I599" s="5" t="s">
        <v>157</v>
      </c>
      <c r="J599" s="5" t="s">
        <v>943</v>
      </c>
      <c r="K599" s="5" t="s">
        <v>944</v>
      </c>
    </row>
    <row r="600" spans="1:11" s="5" customFormat="1" x14ac:dyDescent="0.2">
      <c r="A600" s="18" t="s">
        <v>925</v>
      </c>
      <c r="B600" s="15">
        <v>5000</v>
      </c>
      <c r="C600" s="15">
        <v>6200</v>
      </c>
      <c r="D600" s="15">
        <v>6</v>
      </c>
      <c r="G600" s="5" t="s">
        <v>946</v>
      </c>
      <c r="H600" s="5" t="s">
        <v>947</v>
      </c>
      <c r="I600" s="5" t="s">
        <v>109</v>
      </c>
      <c r="J600" s="5" t="s">
        <v>948</v>
      </c>
      <c r="K600" s="5" t="s">
        <v>944</v>
      </c>
    </row>
    <row r="601" spans="1:11" s="5" customFormat="1" x14ac:dyDescent="0.2">
      <c r="A601" s="18" t="s">
        <v>925</v>
      </c>
      <c r="B601" s="15">
        <v>5000</v>
      </c>
      <c r="C601" s="15">
        <v>9000</v>
      </c>
      <c r="D601" s="15">
        <v>6</v>
      </c>
      <c r="G601" s="5" t="s">
        <v>949</v>
      </c>
      <c r="H601" s="5" t="s">
        <v>950</v>
      </c>
      <c r="I601" s="5" t="s">
        <v>951</v>
      </c>
      <c r="J601" s="5" t="s">
        <v>952</v>
      </c>
      <c r="K601" s="5" t="s">
        <v>459</v>
      </c>
    </row>
    <row r="602" spans="1:11" s="13" customFormat="1" x14ac:dyDescent="0.2">
      <c r="A602" s="18" t="s">
        <v>1725</v>
      </c>
      <c r="B602" s="15">
        <v>9000</v>
      </c>
      <c r="C602" s="15">
        <v>13000</v>
      </c>
      <c r="D602" s="15">
        <v>15</v>
      </c>
      <c r="G602" s="5" t="s">
        <v>463</v>
      </c>
      <c r="H602" s="5" t="s">
        <v>464</v>
      </c>
      <c r="I602" s="5" t="s">
        <v>465</v>
      </c>
      <c r="J602" s="5" t="s">
        <v>466</v>
      </c>
      <c r="K602" s="5" t="s">
        <v>467</v>
      </c>
    </row>
    <row r="603" spans="1:11" s="5" customFormat="1" x14ac:dyDescent="0.2">
      <c r="A603" s="18" t="s">
        <v>1725</v>
      </c>
      <c r="B603" s="15">
        <v>9000</v>
      </c>
      <c r="C603" s="15">
        <v>13000</v>
      </c>
      <c r="D603" s="15">
        <v>15</v>
      </c>
      <c r="G603" s="5" t="s">
        <v>463</v>
      </c>
      <c r="H603" s="5" t="s">
        <v>468</v>
      </c>
      <c r="I603" s="5" t="s">
        <v>465</v>
      </c>
      <c r="J603" s="5" t="s">
        <v>466</v>
      </c>
      <c r="K603" s="5" t="s">
        <v>467</v>
      </c>
    </row>
    <row r="604" spans="1:11" s="5" customFormat="1" x14ac:dyDescent="0.2">
      <c r="A604" s="18" t="s">
        <v>1725</v>
      </c>
    </row>
    <row r="605" spans="1:11" s="5" customFormat="1" x14ac:dyDescent="0.2">
      <c r="A605" s="18" t="s">
        <v>1725</v>
      </c>
    </row>
    <row r="606" spans="1:11" s="5" customFormat="1" x14ac:dyDescent="0.2">
      <c r="A606" s="18" t="s">
        <v>1725</v>
      </c>
    </row>
    <row r="607" spans="1:11" s="5" customFormat="1" x14ac:dyDescent="0.2">
      <c r="A607" s="18" t="s">
        <v>1725</v>
      </c>
    </row>
    <row r="608" spans="1:11" s="5" customFormat="1" x14ac:dyDescent="0.2">
      <c r="A608" s="18" t="s">
        <v>1725</v>
      </c>
    </row>
    <row r="609" spans="1:69" s="5" customFormat="1" x14ac:dyDescent="0.2">
      <c r="A609" s="18" t="s">
        <v>1725</v>
      </c>
    </row>
    <row r="610" spans="1:69" s="5" customFormat="1" x14ac:dyDescent="0.2">
      <c r="A610" s="18" t="s">
        <v>1725</v>
      </c>
    </row>
    <row r="611" spans="1:69" s="5" customFormat="1" x14ac:dyDescent="0.2">
      <c r="A611" s="18" t="s">
        <v>1725</v>
      </c>
    </row>
    <row r="612" spans="1:69" s="5" customFormat="1" x14ac:dyDescent="0.2">
      <c r="A612" s="18" t="s">
        <v>1725</v>
      </c>
    </row>
    <row r="613" spans="1:69" s="5" customFormat="1" x14ac:dyDescent="0.2">
      <c r="A613" s="18" t="s">
        <v>1725</v>
      </c>
    </row>
    <row r="614" spans="1:69" s="5" customFormat="1" x14ac:dyDescent="0.2">
      <c r="A614" s="18" t="s">
        <v>1725</v>
      </c>
    </row>
    <row r="615" spans="1:69" s="5" customFormat="1" x14ac:dyDescent="0.2">
      <c r="A615" s="18" t="s">
        <v>1725</v>
      </c>
    </row>
    <row r="616" spans="1:69" s="5" customFormat="1" x14ac:dyDescent="0.2">
      <c r="A616" s="18" t="s">
        <v>1725</v>
      </c>
    </row>
    <row r="617" spans="1:69" s="5" customFormat="1" x14ac:dyDescent="0.2">
      <c r="A617" s="18" t="s">
        <v>1725</v>
      </c>
    </row>
    <row r="618" spans="1:69" s="5" customFormat="1" x14ac:dyDescent="0.2">
      <c r="A618" s="18" t="s">
        <v>1725</v>
      </c>
    </row>
    <row r="619" spans="1:69" s="5" customFormat="1" x14ac:dyDescent="0.2">
      <c r="A619" s="18" t="s">
        <v>1725</v>
      </c>
    </row>
    <row r="620" spans="1:69" s="5" customFormat="1" x14ac:dyDescent="0.2">
      <c r="A620" s="18" t="s">
        <v>1725</v>
      </c>
    </row>
    <row r="621" spans="1:69" s="5" customFormat="1" x14ac:dyDescent="0.2">
      <c r="A621" s="18" t="s">
        <v>1725</v>
      </c>
    </row>
    <row r="622" spans="1:69" s="13" customFormat="1" x14ac:dyDescent="0.2">
      <c r="A622" s="22" t="s">
        <v>1733</v>
      </c>
      <c r="B622" s="3">
        <v>4200</v>
      </c>
      <c r="C622" s="3">
        <v>6125</v>
      </c>
      <c r="D622" s="11">
        <f t="array" ref="D622">-LOOKUP(0,-MID(K622,MIN(FIND(ROW($1:$10)-1,K622&amp;1/17)),ROW($1:$9)))</f>
        <v>3</v>
      </c>
      <c r="E622" s="3"/>
      <c r="F622" s="3"/>
      <c r="G622" s="2" t="s">
        <v>0</v>
      </c>
      <c r="H622" s="2" t="s">
        <v>134</v>
      </c>
      <c r="I622" s="2" t="s">
        <v>135</v>
      </c>
      <c r="J622" s="2" t="s">
        <v>122</v>
      </c>
      <c r="K622" s="2" t="s">
        <v>136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1"/>
      <c r="BI622" s="1"/>
      <c r="BJ622" s="1"/>
      <c r="BK622" s="1"/>
      <c r="BL622" s="1"/>
      <c r="BM622" s="1"/>
      <c r="BN622" s="1"/>
      <c r="BO622" s="1"/>
      <c r="BP622" s="1"/>
      <c r="BQ622" s="1"/>
    </row>
    <row r="623" spans="1:69" s="5" customFormat="1" x14ac:dyDescent="0.2">
      <c r="A623" s="22" t="s">
        <v>1733</v>
      </c>
      <c r="B623" s="3">
        <v>5000</v>
      </c>
      <c r="C623" s="3">
        <v>7000</v>
      </c>
      <c r="D623" s="11">
        <f t="array" ref="D623">-LOOKUP(0,-MID(K623,MIN(FIND(ROW($1:$10)-1,K623&amp;1/17)),ROW($1:$9)))</f>
        <v>8</v>
      </c>
      <c r="E623" s="1"/>
      <c r="F623" s="1"/>
      <c r="G623" s="2" t="s">
        <v>137</v>
      </c>
      <c r="H623" s="2" t="s">
        <v>138</v>
      </c>
      <c r="I623" s="2" t="s">
        <v>139</v>
      </c>
      <c r="J623" s="2" t="s">
        <v>140</v>
      </c>
      <c r="K623" s="2" t="s">
        <v>141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</row>
    <row r="624" spans="1:69" s="5" customFormat="1" x14ac:dyDescent="0.2">
      <c r="A624" s="22" t="s">
        <v>1733</v>
      </c>
      <c r="B624" s="3">
        <v>4200</v>
      </c>
      <c r="C624" s="3">
        <v>6125</v>
      </c>
      <c r="D624" s="11">
        <f t="array" ref="D624">-LOOKUP(0,-MID(K624,MIN(FIND(ROW($1:$10)-1,K624&amp;1/17)),ROW($1:$9)))</f>
        <v>3</v>
      </c>
      <c r="E624" s="1"/>
      <c r="F624" s="1"/>
      <c r="G624" s="2" t="s">
        <v>142</v>
      </c>
      <c r="H624" s="2" t="s">
        <v>143</v>
      </c>
      <c r="I624" s="2" t="s">
        <v>44</v>
      </c>
      <c r="J624" s="2" t="s">
        <v>6</v>
      </c>
      <c r="K624" s="2" t="s">
        <v>136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</row>
    <row r="625" spans="1:69" s="5" customFormat="1" x14ac:dyDescent="0.2">
      <c r="A625" s="22" t="s">
        <v>1733</v>
      </c>
      <c r="B625" s="3">
        <v>4200</v>
      </c>
      <c r="C625" s="3">
        <v>6125</v>
      </c>
      <c r="D625" s="11">
        <f t="array" ref="D625">-LOOKUP(0,-MID(K625,MIN(FIND(ROW($1:$10)-1,K625&amp;1/17)),ROW($1:$9)))</f>
        <v>5</v>
      </c>
      <c r="E625" s="1"/>
      <c r="F625" s="1"/>
      <c r="G625" s="2" t="s">
        <v>144</v>
      </c>
      <c r="H625" s="2" t="s">
        <v>145</v>
      </c>
      <c r="I625" s="2" t="s">
        <v>146</v>
      </c>
      <c r="J625" s="2" t="s">
        <v>122</v>
      </c>
      <c r="K625" s="2" t="s">
        <v>147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</row>
    <row r="626" spans="1:69" s="5" customFormat="1" x14ac:dyDescent="0.2">
      <c r="A626" s="22" t="s">
        <v>1733</v>
      </c>
      <c r="B626" s="3">
        <v>4200</v>
      </c>
      <c r="C626" s="3">
        <v>6125</v>
      </c>
      <c r="D626" s="11">
        <f t="array" ref="D626">-LOOKUP(0,-MID(K626,MIN(FIND(ROW($1:$10)-1,K626&amp;1/17)),ROW($1:$9)))</f>
        <v>5</v>
      </c>
      <c r="E626" s="1"/>
      <c r="F626" s="1"/>
      <c r="G626" s="2" t="s">
        <v>148</v>
      </c>
      <c r="H626" s="2" t="s">
        <v>149</v>
      </c>
      <c r="I626" s="2" t="s">
        <v>150</v>
      </c>
      <c r="J626" s="2" t="s">
        <v>14</v>
      </c>
      <c r="K626" s="2" t="s">
        <v>147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</row>
    <row r="627" spans="1:69" s="5" customFormat="1" x14ac:dyDescent="0.2">
      <c r="A627" s="22" t="s">
        <v>1733</v>
      </c>
      <c r="B627" s="3">
        <v>4200</v>
      </c>
      <c r="C627" s="3">
        <v>6125</v>
      </c>
      <c r="D627" s="11">
        <f t="array" ref="D627">-LOOKUP(0,-MID(K627,MIN(FIND(ROW($1:$10)-1,K627&amp;1/17)),ROW($1:$9)))</f>
        <v>2</v>
      </c>
      <c r="E627" s="1"/>
      <c r="F627" s="1"/>
      <c r="G627" s="2" t="s">
        <v>151</v>
      </c>
      <c r="H627" s="2" t="s">
        <v>152</v>
      </c>
      <c r="I627" s="2" t="s">
        <v>112</v>
      </c>
      <c r="J627" s="2" t="s">
        <v>14</v>
      </c>
      <c r="K627" s="2" t="s">
        <v>153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</row>
    <row r="628" spans="1:69" s="5" customFormat="1" x14ac:dyDescent="0.2">
      <c r="A628" s="22" t="s">
        <v>1733</v>
      </c>
      <c r="B628" s="3">
        <v>4200</v>
      </c>
      <c r="C628" s="3">
        <v>6125</v>
      </c>
      <c r="D628" s="11">
        <f t="array" ref="D628">-LOOKUP(0,-MID(K628,MIN(FIND(ROW($1:$10)-1,K628&amp;1/17)),ROW($1:$9)))</f>
        <v>5</v>
      </c>
      <c r="E628" s="1"/>
      <c r="F628" s="1"/>
      <c r="G628" s="2" t="s">
        <v>144</v>
      </c>
      <c r="H628" s="2" t="s">
        <v>154</v>
      </c>
      <c r="I628" s="2" t="s">
        <v>150</v>
      </c>
      <c r="J628" s="2" t="s">
        <v>14</v>
      </c>
      <c r="K628" s="2" t="s">
        <v>147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</row>
    <row r="629" spans="1:69" s="5" customFormat="1" x14ac:dyDescent="0.2">
      <c r="A629" s="22" t="s">
        <v>1733</v>
      </c>
      <c r="B629" s="3">
        <v>5000</v>
      </c>
      <c r="C629" s="3">
        <v>7000</v>
      </c>
      <c r="D629" s="11">
        <f t="array" ref="D629">-LOOKUP(0,-MID(K629,MIN(FIND(ROW($1:$10)-1,K629&amp;1/17)),ROW($1:$9)))</f>
        <v>3</v>
      </c>
      <c r="E629" s="1"/>
      <c r="F629" s="1"/>
      <c r="G629" s="2" t="s">
        <v>155</v>
      </c>
      <c r="H629" s="2" t="s">
        <v>156</v>
      </c>
      <c r="I629" s="2" t="s">
        <v>157</v>
      </c>
      <c r="J629" s="2" t="s">
        <v>140</v>
      </c>
      <c r="K629" s="2" t="s">
        <v>136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</row>
    <row r="630" spans="1:69" s="5" customFormat="1" x14ac:dyDescent="0.2">
      <c r="A630" s="22" t="s">
        <v>1733</v>
      </c>
      <c r="B630" s="3">
        <v>4200</v>
      </c>
      <c r="C630" s="3">
        <v>6125</v>
      </c>
      <c r="D630" s="11">
        <f t="array" ref="D630">-LOOKUP(0,-MID(K630,MIN(FIND(ROW($1:$10)-1,K630&amp;1/17)),ROW($1:$9)))</f>
        <v>8</v>
      </c>
      <c r="E630" s="1"/>
      <c r="F630" s="1"/>
      <c r="G630" s="2" t="s">
        <v>158</v>
      </c>
      <c r="H630" s="2" t="s">
        <v>159</v>
      </c>
      <c r="I630" s="2" t="s">
        <v>160</v>
      </c>
      <c r="J630" s="2" t="s">
        <v>6</v>
      </c>
      <c r="K630" s="2" t="s">
        <v>141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</row>
    <row r="631" spans="1:69" s="5" customFormat="1" x14ac:dyDescent="0.2">
      <c r="A631" s="22" t="s">
        <v>1733</v>
      </c>
      <c r="B631" s="3">
        <v>4200</v>
      </c>
      <c r="C631" s="3">
        <v>6125</v>
      </c>
      <c r="D631" s="11">
        <f t="array" ref="D631">-LOOKUP(0,-MID(K631,MIN(FIND(ROW($1:$10)-1,K631&amp;1/17)),ROW($1:$9)))</f>
        <v>3</v>
      </c>
      <c r="E631" s="1"/>
      <c r="F631" s="1"/>
      <c r="G631" s="2" t="s">
        <v>161</v>
      </c>
      <c r="H631" s="2" t="s">
        <v>162</v>
      </c>
      <c r="I631" s="2" t="s">
        <v>163</v>
      </c>
      <c r="J631" s="2" t="s">
        <v>14</v>
      </c>
      <c r="K631" s="2" t="s">
        <v>136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</row>
    <row r="632" spans="1:69" s="5" customFormat="1" x14ac:dyDescent="0.2">
      <c r="A632" s="22" t="s">
        <v>1733</v>
      </c>
      <c r="B632" s="3">
        <v>5000</v>
      </c>
      <c r="C632" s="3">
        <v>7000</v>
      </c>
      <c r="D632" s="11">
        <f t="array" ref="D632">-LOOKUP(0,-MID(K632,MIN(FIND(ROW($1:$10)-1,K632&amp;1/17)),ROW($1:$9)))</f>
        <v>3</v>
      </c>
      <c r="E632" s="1"/>
      <c r="F632" s="1"/>
      <c r="G632" s="2" t="s">
        <v>144</v>
      </c>
      <c r="H632" s="2" t="s">
        <v>164</v>
      </c>
      <c r="I632" s="2" t="s">
        <v>165</v>
      </c>
      <c r="J632" s="2" t="s">
        <v>140</v>
      </c>
      <c r="K632" s="2" t="s">
        <v>136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</row>
    <row r="633" spans="1:69" s="5" customFormat="1" x14ac:dyDescent="0.2">
      <c r="A633" s="22" t="s">
        <v>1733</v>
      </c>
      <c r="B633" s="3">
        <v>3500</v>
      </c>
      <c r="C633" s="3">
        <v>6500</v>
      </c>
      <c r="D633" s="11">
        <f t="array" ref="D633">-LOOKUP(0,-MID(K633,MIN(FIND(ROW($1:$10)-1,K633&amp;1/17)),ROW($1:$9)))</f>
        <v>3</v>
      </c>
      <c r="E633" s="1"/>
      <c r="F633" s="1"/>
      <c r="G633" s="2" t="s">
        <v>166</v>
      </c>
      <c r="H633" s="2" t="s">
        <v>167</v>
      </c>
      <c r="I633" s="2" t="s">
        <v>168</v>
      </c>
      <c r="J633" s="2" t="s">
        <v>169</v>
      </c>
      <c r="K633" s="2" t="s">
        <v>136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</row>
    <row r="634" spans="1:69" s="5" customFormat="1" x14ac:dyDescent="0.2">
      <c r="A634" s="22" t="s">
        <v>1733</v>
      </c>
      <c r="B634" s="3">
        <v>4200</v>
      </c>
      <c r="C634" s="3">
        <v>6125</v>
      </c>
      <c r="D634" s="11">
        <f t="array" ref="D634">-LOOKUP(0,-MID(K634,MIN(FIND(ROW($1:$10)-1,K634&amp;1/17)),ROW($1:$9)))</f>
        <v>5</v>
      </c>
      <c r="E634" s="1"/>
      <c r="F634" s="1"/>
      <c r="G634" s="2" t="s">
        <v>0</v>
      </c>
      <c r="H634" s="2" t="s">
        <v>170</v>
      </c>
      <c r="I634" s="2" t="s">
        <v>171</v>
      </c>
      <c r="J634" s="2" t="s">
        <v>122</v>
      </c>
      <c r="K634" s="2" t="s">
        <v>147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</row>
    <row r="635" spans="1:69" s="5" customFormat="1" x14ac:dyDescent="0.2">
      <c r="A635" s="22" t="s">
        <v>1733</v>
      </c>
      <c r="B635" s="3">
        <v>4000</v>
      </c>
      <c r="C635" s="3">
        <v>5000</v>
      </c>
      <c r="D635" s="11">
        <f t="array" ref="D635">-LOOKUP(0,-MID(K635,MIN(FIND(ROW($1:$10)-1,K635&amp;1/17)),ROW($1:$9)))</f>
        <v>2</v>
      </c>
      <c r="E635" s="1"/>
      <c r="F635" s="1"/>
      <c r="G635" s="2" t="s">
        <v>172</v>
      </c>
      <c r="H635" s="2" t="s">
        <v>173</v>
      </c>
      <c r="I635" s="2" t="s">
        <v>174</v>
      </c>
      <c r="J635" s="2" t="s">
        <v>175</v>
      </c>
      <c r="K635" s="2" t="s">
        <v>153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</row>
    <row r="636" spans="1:69" s="5" customFormat="1" x14ac:dyDescent="0.2">
      <c r="A636" s="22" t="s">
        <v>1733</v>
      </c>
      <c r="B636" s="3">
        <v>4200</v>
      </c>
      <c r="C636" s="3">
        <v>6125</v>
      </c>
      <c r="D636" s="11">
        <f t="array" ref="D636">-LOOKUP(0,-MID(K636,MIN(FIND(ROW($1:$10)-1,K636&amp;1/17)),ROW($1:$9)))</f>
        <v>3</v>
      </c>
      <c r="E636" s="1"/>
      <c r="F636" s="1"/>
      <c r="G636" s="2" t="s">
        <v>176</v>
      </c>
      <c r="H636" s="2" t="s">
        <v>177</v>
      </c>
      <c r="I636" s="2" t="s">
        <v>178</v>
      </c>
      <c r="J636" s="2" t="s">
        <v>14</v>
      </c>
      <c r="K636" s="2" t="s">
        <v>136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</row>
    <row r="637" spans="1:69" s="5" customFormat="1" x14ac:dyDescent="0.2">
      <c r="A637" s="22" t="s">
        <v>1733</v>
      </c>
      <c r="B637" s="3">
        <v>4200</v>
      </c>
      <c r="C637" s="3">
        <v>6125</v>
      </c>
      <c r="D637" s="11">
        <f t="array" ref="D637">-LOOKUP(0,-MID(K637,MIN(FIND(ROW($1:$10)-1,K637&amp;1/17)),ROW($1:$9)))</f>
        <v>5</v>
      </c>
      <c r="E637" s="1"/>
      <c r="F637" s="1"/>
      <c r="G637" s="2" t="s">
        <v>179</v>
      </c>
      <c r="H637" s="2" t="s">
        <v>180</v>
      </c>
      <c r="I637" s="2" t="s">
        <v>181</v>
      </c>
      <c r="J637" s="2" t="s">
        <v>14</v>
      </c>
      <c r="K637" s="2" t="s">
        <v>147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</row>
    <row r="638" spans="1:69" s="5" customFormat="1" x14ac:dyDescent="0.2">
      <c r="A638" s="22" t="s">
        <v>1733</v>
      </c>
      <c r="B638" s="3">
        <v>4200</v>
      </c>
      <c r="C638" s="3">
        <v>6125</v>
      </c>
      <c r="D638" s="11">
        <f t="array" ref="D638">-LOOKUP(0,-MID(K638,MIN(FIND(ROW($1:$10)-1,K638&amp;1/17)),ROW($1:$9)))</f>
        <v>4</v>
      </c>
      <c r="E638" s="1"/>
      <c r="F638" s="1"/>
      <c r="G638" s="2" t="s">
        <v>182</v>
      </c>
      <c r="H638" s="2" t="s">
        <v>183</v>
      </c>
      <c r="I638" s="2" t="s">
        <v>184</v>
      </c>
      <c r="J638" s="2" t="s">
        <v>14</v>
      </c>
      <c r="K638" s="2" t="s">
        <v>185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</row>
    <row r="639" spans="1:69" s="5" customFormat="1" x14ac:dyDescent="0.2">
      <c r="A639" s="22" t="s">
        <v>1733</v>
      </c>
      <c r="B639" s="3">
        <v>3600</v>
      </c>
      <c r="C639" s="3">
        <v>6500</v>
      </c>
      <c r="D639" s="11">
        <f t="array" ref="D639">-LOOKUP(0,-MID(K639,MIN(FIND(ROW($1:$10)-1,K639&amp;1/17)),ROW($1:$9)))</f>
        <v>5</v>
      </c>
      <c r="E639" s="1"/>
      <c r="F639" s="1"/>
      <c r="G639" s="2" t="s">
        <v>186</v>
      </c>
      <c r="H639" s="2" t="s">
        <v>187</v>
      </c>
      <c r="I639" s="2" t="s">
        <v>188</v>
      </c>
      <c r="J639" s="2" t="s">
        <v>189</v>
      </c>
      <c r="K639" s="2" t="s">
        <v>147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</row>
    <row r="640" spans="1:69" s="5" customFormat="1" x14ac:dyDescent="0.2">
      <c r="A640" s="22" t="s">
        <v>1733</v>
      </c>
      <c r="B640" s="3">
        <v>4000</v>
      </c>
      <c r="C640" s="3">
        <v>5000</v>
      </c>
      <c r="D640" s="11">
        <f t="array" ref="D640">-LOOKUP(0,-MID(K640,MIN(FIND(ROW($1:$10)-1,K640&amp;1/17)),ROW($1:$9)))</f>
        <v>3</v>
      </c>
      <c r="E640" s="1"/>
      <c r="F640" s="1"/>
      <c r="G640" s="2" t="s">
        <v>190</v>
      </c>
      <c r="H640" s="2" t="s">
        <v>191</v>
      </c>
      <c r="I640" s="2" t="s">
        <v>192</v>
      </c>
      <c r="J640" s="2" t="s">
        <v>175</v>
      </c>
      <c r="K640" s="2" t="s">
        <v>136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</row>
    <row r="641" spans="1:69" s="5" customFormat="1" x14ac:dyDescent="0.2">
      <c r="A641" s="22" t="s">
        <v>1733</v>
      </c>
      <c r="B641" s="3">
        <v>3500</v>
      </c>
      <c r="C641" s="3">
        <v>5000</v>
      </c>
      <c r="D641" s="11">
        <f t="array" ref="D641">-LOOKUP(0,-MID(K641,MIN(FIND(ROW($1:$10)-1,K641&amp;1/17)),ROW($1:$9)))</f>
        <v>3</v>
      </c>
      <c r="E641" s="1"/>
      <c r="F641" s="1"/>
      <c r="G641" s="2" t="s">
        <v>0</v>
      </c>
      <c r="H641" s="2" t="s">
        <v>193</v>
      </c>
      <c r="I641" s="2" t="s">
        <v>194</v>
      </c>
      <c r="J641" s="2" t="s">
        <v>195</v>
      </c>
      <c r="K641" s="2" t="s">
        <v>136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</row>
    <row r="642" spans="1:69" s="13" customFormat="1" x14ac:dyDescent="0.2">
      <c r="A642" s="22" t="s">
        <v>1736</v>
      </c>
      <c r="B642" s="3">
        <v>42800</v>
      </c>
      <c r="C642" s="3">
        <v>60120</v>
      </c>
      <c r="D642" s="11">
        <f t="array" ref="D642">-LOOKUP(0,-MID(K642,MIN(FIND(ROW($1:$10)-1,K642&amp;1/17)),ROW($1:$9)))</f>
        <v>10</v>
      </c>
      <c r="E642" s="3"/>
      <c r="F642" s="3"/>
      <c r="G642" s="5" t="s">
        <v>665</v>
      </c>
      <c r="H642" s="5" t="s">
        <v>666</v>
      </c>
      <c r="I642" s="5" t="s">
        <v>160</v>
      </c>
      <c r="J642" s="5" t="s">
        <v>122</v>
      </c>
      <c r="K642" s="5" t="s">
        <v>444</v>
      </c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</row>
    <row r="643" spans="1:69" s="5" customFormat="1" x14ac:dyDescent="0.2">
      <c r="A643" s="22" t="s">
        <v>1736</v>
      </c>
      <c r="B643" s="3">
        <v>7000</v>
      </c>
      <c r="C643" s="3">
        <v>13000</v>
      </c>
      <c r="D643" s="11">
        <f t="array" ref="D643">-LOOKUP(0,-MID(K643,MIN(FIND(ROW($1:$10)-1,K643&amp;1/17)),ROW($1:$9)))</f>
        <v>4</v>
      </c>
      <c r="E643" s="1"/>
      <c r="F643" s="1"/>
      <c r="G643" s="5" t="s">
        <v>667</v>
      </c>
      <c r="H643" s="5" t="s">
        <v>668</v>
      </c>
      <c r="I643" s="5" t="s">
        <v>669</v>
      </c>
      <c r="J643" s="5" t="s">
        <v>670</v>
      </c>
      <c r="K643" s="5" t="s">
        <v>671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</row>
    <row r="644" spans="1:69" s="5" customFormat="1" x14ac:dyDescent="0.2">
      <c r="A644" s="22" t="s">
        <v>1736</v>
      </c>
      <c r="B644" s="3">
        <v>42800</v>
      </c>
      <c r="C644" s="3">
        <v>60120</v>
      </c>
      <c r="D644" s="11">
        <f t="array" ref="D644">-LOOKUP(0,-MID(K644,MIN(FIND(ROW($1:$10)-1,K644&amp;1/17)),ROW($1:$9)))</f>
        <v>12</v>
      </c>
      <c r="E644" s="1"/>
      <c r="F644" s="1"/>
      <c r="G644" s="5" t="s">
        <v>232</v>
      </c>
      <c r="H644" s="5" t="s">
        <v>672</v>
      </c>
      <c r="I644" s="5" t="s">
        <v>234</v>
      </c>
      <c r="J644" s="5" t="s">
        <v>122</v>
      </c>
      <c r="K644" s="5" t="s">
        <v>235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</row>
    <row r="645" spans="1:69" s="5" customFormat="1" x14ac:dyDescent="0.2">
      <c r="A645" s="22" t="s">
        <v>1736</v>
      </c>
      <c r="B645" s="3">
        <v>42800</v>
      </c>
      <c r="C645" s="3">
        <v>60120</v>
      </c>
      <c r="D645" s="11">
        <f t="array" ref="D645">-LOOKUP(0,-MID(K645,MIN(FIND(ROW($1:$10)-1,K645&amp;1/17)),ROW($1:$9)))</f>
        <v>10</v>
      </c>
      <c r="E645" s="1"/>
      <c r="F645" s="1"/>
      <c r="G645" s="5" t="s">
        <v>665</v>
      </c>
      <c r="H645" s="5" t="s">
        <v>673</v>
      </c>
      <c r="I645" s="5" t="s">
        <v>160</v>
      </c>
      <c r="J645" s="5" t="s">
        <v>122</v>
      </c>
      <c r="K645" s="5" t="s">
        <v>444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</row>
    <row r="646" spans="1:69" s="5" customFormat="1" x14ac:dyDescent="0.2">
      <c r="A646" s="22" t="s">
        <v>1736</v>
      </c>
      <c r="B646" s="3">
        <v>180000</v>
      </c>
      <c r="C646" s="3">
        <v>250000</v>
      </c>
      <c r="D646" s="11">
        <f t="array" ref="D646">-LOOKUP(0,-MID(K646,MIN(FIND(ROW($1:$10)-1,K646&amp;1/17)),ROW($1:$9)))</f>
        <v>16</v>
      </c>
      <c r="E646" s="1"/>
      <c r="F646" s="1"/>
      <c r="G646" s="5" t="s">
        <v>674</v>
      </c>
      <c r="H646" s="5" t="s">
        <v>675</v>
      </c>
      <c r="I646" s="5" t="s">
        <v>676</v>
      </c>
      <c r="J646" s="5" t="s">
        <v>677</v>
      </c>
      <c r="K646" s="5" t="s">
        <v>678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</row>
    <row r="647" spans="1:69" s="5" customFormat="1" x14ac:dyDescent="0.2">
      <c r="A647" s="22" t="s">
        <v>1736</v>
      </c>
      <c r="B647" s="3">
        <v>42800</v>
      </c>
      <c r="C647" s="3">
        <v>60120</v>
      </c>
      <c r="D647" s="11">
        <f t="array" ref="D647">-LOOKUP(0,-MID(K647,MIN(FIND(ROW($1:$10)-1,K647&amp;1/17)),ROW($1:$9)))</f>
        <v>10</v>
      </c>
      <c r="E647" s="1"/>
      <c r="F647" s="1"/>
      <c r="G647" s="5" t="s">
        <v>679</v>
      </c>
      <c r="H647" s="5" t="s">
        <v>680</v>
      </c>
      <c r="I647" s="5" t="s">
        <v>160</v>
      </c>
      <c r="J647" s="5" t="s">
        <v>122</v>
      </c>
      <c r="K647" s="5" t="s">
        <v>444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</row>
    <row r="648" spans="1:69" s="5" customFormat="1" x14ac:dyDescent="0.2">
      <c r="A648" s="22" t="s">
        <v>1736</v>
      </c>
      <c r="B648" s="3">
        <v>42800</v>
      </c>
      <c r="C648" s="3">
        <v>60120</v>
      </c>
      <c r="D648" s="11">
        <f t="array" ref="D648">-LOOKUP(0,-MID(K648,MIN(FIND(ROW($1:$10)-1,K648&amp;1/17)),ROW($1:$9)))</f>
        <v>10</v>
      </c>
      <c r="E648" s="1"/>
      <c r="F648" s="1"/>
      <c r="G648" s="5" t="s">
        <v>681</v>
      </c>
      <c r="H648" s="5" t="s">
        <v>682</v>
      </c>
      <c r="I648" s="5" t="s">
        <v>683</v>
      </c>
      <c r="J648" s="5" t="s">
        <v>122</v>
      </c>
      <c r="K648" s="5" t="s">
        <v>444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</row>
    <row r="649" spans="1:69" s="5" customFormat="1" x14ac:dyDescent="0.2">
      <c r="A649" s="22" t="s">
        <v>1736</v>
      </c>
      <c r="B649" s="3">
        <v>42800</v>
      </c>
      <c r="C649" s="3">
        <v>60120</v>
      </c>
      <c r="D649" s="11">
        <f t="array" ref="D649">-LOOKUP(0,-MID(K649,MIN(FIND(ROW($1:$10)-1,K649&amp;1/17)),ROW($1:$9)))</f>
        <v>10</v>
      </c>
      <c r="E649" s="1"/>
      <c r="F649" s="1"/>
      <c r="G649" s="5" t="s">
        <v>684</v>
      </c>
      <c r="H649" s="5" t="s">
        <v>685</v>
      </c>
      <c r="I649" s="5" t="s">
        <v>150</v>
      </c>
      <c r="J649" s="5" t="s">
        <v>122</v>
      </c>
      <c r="K649" s="5" t="s">
        <v>444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</row>
    <row r="650" spans="1:69" s="5" customFormat="1" x14ac:dyDescent="0.2">
      <c r="A650" s="22" t="s">
        <v>1736</v>
      </c>
      <c r="B650" s="3">
        <v>42800</v>
      </c>
      <c r="C650" s="3">
        <v>60120</v>
      </c>
      <c r="D650" s="11">
        <f t="array" ref="D650">-LOOKUP(0,-MID(K650,MIN(FIND(ROW($1:$10)-1,K650&amp;1/17)),ROW($1:$9)))</f>
        <v>3</v>
      </c>
      <c r="E650" s="1"/>
      <c r="F650" s="1"/>
      <c r="G650" s="5" t="s">
        <v>686</v>
      </c>
      <c r="H650" s="5" t="s">
        <v>687</v>
      </c>
      <c r="I650" s="5" t="s">
        <v>688</v>
      </c>
      <c r="J650" s="5" t="s">
        <v>6</v>
      </c>
      <c r="K650" s="5" t="s">
        <v>443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</row>
    <row r="651" spans="1:69" s="5" customFormat="1" x14ac:dyDescent="0.2">
      <c r="A651" s="22" t="s">
        <v>1736</v>
      </c>
      <c r="B651" s="3">
        <v>42800</v>
      </c>
      <c r="C651" s="3">
        <v>60120</v>
      </c>
      <c r="D651" s="11">
        <f t="array" ref="D651">-LOOKUP(0,-MID(K651,MIN(FIND(ROW($1:$10)-1,K651&amp;1/17)),ROW($1:$9)))</f>
        <v>3</v>
      </c>
      <c r="E651" s="1"/>
      <c r="F651" s="1"/>
      <c r="G651" s="5" t="s">
        <v>689</v>
      </c>
      <c r="H651" s="5" t="s">
        <v>690</v>
      </c>
      <c r="I651" s="5" t="s">
        <v>688</v>
      </c>
      <c r="J651" s="5" t="s">
        <v>6</v>
      </c>
      <c r="K651" s="5" t="s">
        <v>443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</row>
    <row r="652" spans="1:69" s="5" customFormat="1" x14ac:dyDescent="0.2">
      <c r="A652" s="22" t="s">
        <v>1736</v>
      </c>
      <c r="B652" s="3">
        <v>42800</v>
      </c>
      <c r="C652" s="3">
        <v>60120</v>
      </c>
      <c r="D652" s="11">
        <f t="array" ref="D652">-LOOKUP(0,-MID(K652,MIN(FIND(ROW($1:$10)-1,K652&amp;1/17)),ROW($1:$9)))</f>
        <v>7</v>
      </c>
      <c r="E652" s="1"/>
      <c r="F652" s="1"/>
      <c r="G652" s="5" t="s">
        <v>691</v>
      </c>
      <c r="H652" s="5" t="s">
        <v>692</v>
      </c>
      <c r="I652" s="5" t="s">
        <v>688</v>
      </c>
      <c r="J652" s="5" t="s">
        <v>6</v>
      </c>
      <c r="K652" s="5" t="s">
        <v>693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</row>
    <row r="653" spans="1:69" s="5" customFormat="1" x14ac:dyDescent="0.2">
      <c r="A653" s="22" t="s">
        <v>1736</v>
      </c>
      <c r="B653" s="3">
        <v>42800</v>
      </c>
      <c r="C653" s="3">
        <v>60120</v>
      </c>
      <c r="D653" s="11">
        <f t="array" ref="D653">-LOOKUP(0,-MID(K653,MIN(FIND(ROW($1:$10)-1,K653&amp;1/17)),ROW($1:$9)))</f>
        <v>8</v>
      </c>
      <c r="E653" s="1"/>
      <c r="F653" s="1"/>
      <c r="G653" s="5" t="s">
        <v>694</v>
      </c>
      <c r="H653" s="5" t="s">
        <v>695</v>
      </c>
      <c r="I653" s="5" t="s">
        <v>696</v>
      </c>
      <c r="J653" s="5" t="s">
        <v>6</v>
      </c>
      <c r="K653" s="5" t="s">
        <v>476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</row>
    <row r="654" spans="1:69" s="5" customFormat="1" x14ac:dyDescent="0.2">
      <c r="A654" s="22" t="s">
        <v>1736</v>
      </c>
      <c r="B654" s="3">
        <v>42800</v>
      </c>
      <c r="C654" s="3">
        <v>60120</v>
      </c>
      <c r="D654" s="11">
        <v>8</v>
      </c>
      <c r="E654" s="1"/>
      <c r="F654" s="1"/>
      <c r="G654" s="5" t="s">
        <v>493</v>
      </c>
      <c r="H654" s="5" t="s">
        <v>697</v>
      </c>
      <c r="I654" s="5" t="s">
        <v>495</v>
      </c>
      <c r="J654" s="5" t="s">
        <v>6</v>
      </c>
      <c r="K654" s="5" t="s">
        <v>490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</row>
    <row r="655" spans="1:69" s="5" customFormat="1" x14ac:dyDescent="0.2">
      <c r="A655" s="22" t="s">
        <v>1736</v>
      </c>
      <c r="B655" s="3">
        <v>9000</v>
      </c>
      <c r="C655" s="3">
        <v>12600</v>
      </c>
      <c r="D655" s="11">
        <f t="array" ref="D655">-LOOKUP(0,-MID(K655,MIN(FIND(ROW($1:$10)-1,K655&amp;1/17)),ROW($1:$9)))</f>
        <v>8</v>
      </c>
      <c r="E655" s="1"/>
      <c r="F655" s="1"/>
      <c r="G655" s="5" t="s">
        <v>698</v>
      </c>
      <c r="H655" s="5" t="s">
        <v>699</v>
      </c>
      <c r="I655" s="5" t="s">
        <v>135</v>
      </c>
      <c r="J655" s="5" t="s">
        <v>700</v>
      </c>
      <c r="K655" s="5" t="s">
        <v>476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</row>
    <row r="656" spans="1:69" s="5" customFormat="1" x14ac:dyDescent="0.2">
      <c r="A656" s="22" t="s">
        <v>1736</v>
      </c>
      <c r="B656" s="3">
        <v>9000</v>
      </c>
      <c r="C656" s="3">
        <v>12500</v>
      </c>
      <c r="D656" s="11">
        <f t="array" ref="D656">-LOOKUP(0,-MID(K656,MIN(FIND(ROW($1:$10)-1,K656&amp;1/17)),ROW($1:$9)))</f>
        <v>10</v>
      </c>
      <c r="E656" s="1"/>
      <c r="F656" s="1"/>
      <c r="G656" s="5" t="s">
        <v>701</v>
      </c>
      <c r="H656" s="5" t="s">
        <v>702</v>
      </c>
      <c r="I656" s="5" t="s">
        <v>703</v>
      </c>
      <c r="J656" s="5" t="s">
        <v>704</v>
      </c>
      <c r="K656" s="5" t="s">
        <v>444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</row>
    <row r="657" spans="1:69" s="5" customFormat="1" x14ac:dyDescent="0.2">
      <c r="A657" s="22" t="s">
        <v>1736</v>
      </c>
      <c r="B657" s="3">
        <v>9000</v>
      </c>
      <c r="C657" s="3">
        <v>12500</v>
      </c>
      <c r="D657" s="11">
        <f t="array" ref="D657">-LOOKUP(0,-MID(K657,MIN(FIND(ROW($1:$10)-1,K657&amp;1/17)),ROW($1:$9)))</f>
        <v>10</v>
      </c>
      <c r="E657" s="1"/>
      <c r="F657" s="1"/>
      <c r="G657" s="5" t="s">
        <v>705</v>
      </c>
      <c r="H657" s="5" t="s">
        <v>706</v>
      </c>
      <c r="I657" s="5" t="s">
        <v>707</v>
      </c>
      <c r="J657" s="5" t="s">
        <v>704</v>
      </c>
      <c r="K657" s="5" t="s">
        <v>444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</row>
    <row r="658" spans="1:69" s="5" customFormat="1" x14ac:dyDescent="0.2">
      <c r="A658" s="22" t="s">
        <v>1736</v>
      </c>
      <c r="B658" s="3">
        <v>42800</v>
      </c>
      <c r="C658" s="3">
        <v>60120</v>
      </c>
      <c r="D658" s="11">
        <f t="array" ref="D658">-LOOKUP(0,-MID(K658,MIN(FIND(ROW($1:$10)-1,K658&amp;1/17)),ROW($1:$9)))</f>
        <v>6</v>
      </c>
      <c r="E658" s="1"/>
      <c r="F658" s="1"/>
      <c r="G658" s="5" t="s">
        <v>708</v>
      </c>
      <c r="H658" s="5" t="s">
        <v>709</v>
      </c>
      <c r="I658" s="5" t="s">
        <v>396</v>
      </c>
      <c r="J658" s="5" t="s">
        <v>122</v>
      </c>
      <c r="K658" s="5" t="s">
        <v>459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</row>
    <row r="659" spans="1:69" s="5" customFormat="1" x14ac:dyDescent="0.2">
      <c r="A659" s="22" t="s">
        <v>1736</v>
      </c>
      <c r="B659" s="3">
        <v>42800</v>
      </c>
      <c r="C659" s="3">
        <v>60120</v>
      </c>
      <c r="D659" s="11">
        <f t="array" ref="D659">-LOOKUP(0,-MID(K659,MIN(FIND(ROW($1:$10)-1,K659&amp;1/17)),ROW($1:$9)))</f>
        <v>5</v>
      </c>
      <c r="E659" s="1"/>
      <c r="F659" s="1"/>
      <c r="G659" s="5" t="s">
        <v>710</v>
      </c>
      <c r="H659" s="5" t="s">
        <v>711</v>
      </c>
      <c r="I659" s="5" t="s">
        <v>712</v>
      </c>
      <c r="J659" s="5" t="s">
        <v>122</v>
      </c>
      <c r="K659" s="5" t="s">
        <v>359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</row>
    <row r="660" spans="1:69" s="5" customFormat="1" x14ac:dyDescent="0.2">
      <c r="A660" s="22" t="s">
        <v>1736</v>
      </c>
      <c r="B660" s="3">
        <v>42800</v>
      </c>
      <c r="C660" s="3">
        <v>60120</v>
      </c>
      <c r="D660" s="11">
        <f t="array" ref="D660">-LOOKUP(0,-MID(K660,MIN(FIND(ROW($1:$10)-1,K660&amp;1/17)),ROW($1:$9)))</f>
        <v>8</v>
      </c>
      <c r="E660" s="1"/>
      <c r="F660" s="1"/>
      <c r="G660" s="5" t="s">
        <v>713</v>
      </c>
      <c r="H660" s="5" t="s">
        <v>714</v>
      </c>
      <c r="I660" s="5" t="s">
        <v>715</v>
      </c>
      <c r="J660" s="5" t="s">
        <v>122</v>
      </c>
      <c r="K660" s="5" t="s">
        <v>476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</row>
    <row r="661" spans="1:69" s="5" customFormat="1" x14ac:dyDescent="0.2">
      <c r="A661" s="22" t="s">
        <v>1736</v>
      </c>
      <c r="B661" s="3">
        <v>42800</v>
      </c>
      <c r="C661" s="3">
        <v>60120</v>
      </c>
      <c r="D661" s="11">
        <f t="array" ref="D661">-LOOKUP(0,-MID(K661,MIN(FIND(ROW($1:$10)-1,K661&amp;1/17)),ROW($1:$9)))</f>
        <v>6</v>
      </c>
      <c r="E661" s="1"/>
      <c r="F661" s="1"/>
      <c r="G661" s="5" t="s">
        <v>456</v>
      </c>
      <c r="H661" s="5" t="s">
        <v>716</v>
      </c>
      <c r="I661" s="5" t="s">
        <v>458</v>
      </c>
      <c r="J661" s="5" t="s">
        <v>122</v>
      </c>
      <c r="K661" s="5" t="s">
        <v>459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</row>
    <row r="662" spans="1:69" s="13" customFormat="1" x14ac:dyDescent="0.2">
      <c r="A662" s="18" t="s">
        <v>1036</v>
      </c>
      <c r="B662" s="15">
        <v>7000</v>
      </c>
      <c r="C662" s="15">
        <v>9500</v>
      </c>
      <c r="D662" s="15">
        <v>10</v>
      </c>
      <c r="E662" s="5"/>
      <c r="F662" s="5"/>
      <c r="G662" s="5" t="s">
        <v>1065</v>
      </c>
      <c r="H662" s="5" t="s">
        <v>1066</v>
      </c>
      <c r="I662" s="5" t="s">
        <v>62</v>
      </c>
      <c r="J662" s="5" t="s">
        <v>1067</v>
      </c>
      <c r="K662" s="5" t="s">
        <v>455</v>
      </c>
    </row>
    <row r="663" spans="1:69" s="5" customFormat="1" x14ac:dyDescent="0.2">
      <c r="A663" s="18" t="s">
        <v>1036</v>
      </c>
      <c r="B663" s="15">
        <v>8000</v>
      </c>
      <c r="C663" s="15">
        <v>9500</v>
      </c>
      <c r="D663" s="15">
        <v>10</v>
      </c>
      <c r="G663" s="5" t="s">
        <v>365</v>
      </c>
      <c r="H663" s="5" t="s">
        <v>1075</v>
      </c>
      <c r="I663" s="5" t="s">
        <v>62</v>
      </c>
      <c r="J663" s="5" t="s">
        <v>367</v>
      </c>
      <c r="K663" s="5" t="s">
        <v>455</v>
      </c>
    </row>
    <row r="664" spans="1:69" s="5" customFormat="1" x14ac:dyDescent="0.2">
      <c r="A664" s="18" t="s">
        <v>1036</v>
      </c>
      <c r="B664" s="15">
        <v>8000</v>
      </c>
      <c r="C664" s="15">
        <v>9500</v>
      </c>
      <c r="D664" s="15">
        <v>10</v>
      </c>
      <c r="G664" s="5" t="s">
        <v>365</v>
      </c>
      <c r="H664" s="5" t="s">
        <v>1076</v>
      </c>
      <c r="I664" s="5" t="s">
        <v>62</v>
      </c>
      <c r="J664" s="5" t="s">
        <v>367</v>
      </c>
      <c r="K664" s="5" t="s">
        <v>455</v>
      </c>
    </row>
    <row r="665" spans="1:69" s="5" customFormat="1" x14ac:dyDescent="0.2">
      <c r="A665" s="18" t="s">
        <v>1036</v>
      </c>
      <c r="B665" s="15">
        <v>9000</v>
      </c>
      <c r="C665" s="15">
        <v>10000</v>
      </c>
      <c r="D665" s="15">
        <v>10</v>
      </c>
      <c r="G665" s="5" t="s">
        <v>1078</v>
      </c>
      <c r="H665" s="5" t="s">
        <v>1079</v>
      </c>
      <c r="I665" s="5" t="s">
        <v>780</v>
      </c>
      <c r="J665" s="5" t="s">
        <v>1080</v>
      </c>
      <c r="K665" s="5" t="s">
        <v>444</v>
      </c>
    </row>
    <row r="666" spans="1:69" s="5" customFormat="1" x14ac:dyDescent="0.2">
      <c r="A666" s="18" t="s">
        <v>1036</v>
      </c>
      <c r="B666" s="15">
        <v>6000</v>
      </c>
      <c r="C666" s="15">
        <v>7500</v>
      </c>
      <c r="D666" s="15">
        <v>3</v>
      </c>
      <c r="G666" s="5" t="s">
        <v>1042</v>
      </c>
      <c r="H666" s="5" t="s">
        <v>1043</v>
      </c>
      <c r="I666" s="5" t="s">
        <v>1044</v>
      </c>
      <c r="J666" s="5" t="s">
        <v>738</v>
      </c>
      <c r="K666" s="5" t="s">
        <v>226</v>
      </c>
    </row>
    <row r="667" spans="1:69" s="5" customFormat="1" x14ac:dyDescent="0.2">
      <c r="A667" s="18" t="s">
        <v>1036</v>
      </c>
      <c r="B667" s="15">
        <v>7000</v>
      </c>
      <c r="C667" s="15">
        <v>13000</v>
      </c>
      <c r="D667" s="15">
        <v>4</v>
      </c>
      <c r="G667" s="5" t="s">
        <v>667</v>
      </c>
      <c r="H667" s="5" t="s">
        <v>1060</v>
      </c>
      <c r="I667" s="5" t="s">
        <v>669</v>
      </c>
      <c r="J667" s="5" t="s">
        <v>670</v>
      </c>
      <c r="K667" s="5" t="s">
        <v>671</v>
      </c>
    </row>
    <row r="668" spans="1:69" s="5" customFormat="1" x14ac:dyDescent="0.2">
      <c r="A668" s="18" t="s">
        <v>1036</v>
      </c>
      <c r="B668" s="15">
        <v>7000</v>
      </c>
      <c r="C668" s="15">
        <v>13000</v>
      </c>
      <c r="D668" s="15">
        <v>4</v>
      </c>
      <c r="G668" s="5" t="s">
        <v>667</v>
      </c>
      <c r="H668" s="5" t="s">
        <v>1061</v>
      </c>
      <c r="I668" s="5" t="s">
        <v>669</v>
      </c>
      <c r="J668" s="5" t="s">
        <v>670</v>
      </c>
      <c r="K668" s="5" t="s">
        <v>671</v>
      </c>
    </row>
    <row r="669" spans="1:69" s="5" customFormat="1" x14ac:dyDescent="0.2">
      <c r="A669" s="18" t="s">
        <v>1036</v>
      </c>
      <c r="B669" s="15">
        <v>6000</v>
      </c>
      <c r="C669" s="15">
        <v>7000</v>
      </c>
      <c r="D669" s="15">
        <v>5</v>
      </c>
      <c r="E669" s="14"/>
      <c r="F669" s="14"/>
      <c r="G669" s="5" t="s">
        <v>1037</v>
      </c>
      <c r="H669" s="5" t="s">
        <v>1038</v>
      </c>
      <c r="I669" s="5" t="s">
        <v>983</v>
      </c>
      <c r="J669" s="5" t="s">
        <v>654</v>
      </c>
      <c r="K669" s="5" t="s">
        <v>206</v>
      </c>
    </row>
    <row r="670" spans="1:69" s="5" customFormat="1" x14ac:dyDescent="0.2">
      <c r="A670" s="18" t="s">
        <v>1036</v>
      </c>
      <c r="B670" s="15">
        <v>6000</v>
      </c>
      <c r="C670" s="15">
        <v>7000</v>
      </c>
      <c r="D670" s="15">
        <v>5</v>
      </c>
      <c r="G670" s="5" t="s">
        <v>1039</v>
      </c>
      <c r="H670" s="5" t="s">
        <v>1040</v>
      </c>
      <c r="I670" s="5" t="s">
        <v>1041</v>
      </c>
      <c r="J670" s="5" t="s">
        <v>654</v>
      </c>
      <c r="K670" s="5" t="s">
        <v>206</v>
      </c>
    </row>
    <row r="671" spans="1:69" s="5" customFormat="1" x14ac:dyDescent="0.2">
      <c r="A671" s="18" t="s">
        <v>1036</v>
      </c>
      <c r="B671" s="15">
        <v>6000</v>
      </c>
      <c r="C671" s="15">
        <v>7500</v>
      </c>
      <c r="D671" s="15">
        <v>5</v>
      </c>
      <c r="G671" s="5" t="s">
        <v>1045</v>
      </c>
      <c r="H671" s="5" t="s">
        <v>1046</v>
      </c>
      <c r="I671" s="5" t="s">
        <v>168</v>
      </c>
      <c r="J671" s="5" t="s">
        <v>738</v>
      </c>
      <c r="K671" s="5" t="s">
        <v>206</v>
      </c>
    </row>
    <row r="672" spans="1:69" s="5" customFormat="1" x14ac:dyDescent="0.2">
      <c r="A672" s="18" t="s">
        <v>1036</v>
      </c>
      <c r="B672" s="15">
        <v>6000</v>
      </c>
      <c r="C672" s="15">
        <v>7500</v>
      </c>
      <c r="D672" s="15">
        <v>5</v>
      </c>
      <c r="G672" s="5" t="s">
        <v>1047</v>
      </c>
      <c r="H672" s="5" t="s">
        <v>1048</v>
      </c>
      <c r="I672" s="5" t="s">
        <v>139</v>
      </c>
      <c r="J672" s="5" t="s">
        <v>738</v>
      </c>
      <c r="K672" s="5" t="s">
        <v>206</v>
      </c>
    </row>
    <row r="673" spans="1:11" s="5" customFormat="1" x14ac:dyDescent="0.2">
      <c r="A673" s="18" t="s">
        <v>1036</v>
      </c>
      <c r="B673" s="15">
        <v>6000</v>
      </c>
      <c r="C673" s="15">
        <v>8000</v>
      </c>
      <c r="D673" s="15">
        <v>5</v>
      </c>
      <c r="G673" s="5" t="s">
        <v>1042</v>
      </c>
      <c r="H673" s="5" t="s">
        <v>1051</v>
      </c>
      <c r="I673" s="5" t="s">
        <v>1044</v>
      </c>
      <c r="J673" s="5" t="s">
        <v>253</v>
      </c>
      <c r="K673" s="5" t="s">
        <v>206</v>
      </c>
    </row>
    <row r="674" spans="1:11" s="5" customFormat="1" x14ac:dyDescent="0.2">
      <c r="A674" s="18" t="s">
        <v>1036</v>
      </c>
      <c r="B674" s="15">
        <v>6500</v>
      </c>
      <c r="C674" s="15">
        <v>8000</v>
      </c>
      <c r="D674" s="15">
        <v>5</v>
      </c>
      <c r="G674" s="5" t="s">
        <v>1052</v>
      </c>
      <c r="H674" s="5" t="s">
        <v>1053</v>
      </c>
      <c r="I674" s="5" t="s">
        <v>1054</v>
      </c>
      <c r="J674" s="5" t="s">
        <v>1055</v>
      </c>
      <c r="K674" s="5" t="s">
        <v>206</v>
      </c>
    </row>
    <row r="675" spans="1:11" s="5" customFormat="1" x14ac:dyDescent="0.2">
      <c r="A675" s="18" t="s">
        <v>1036</v>
      </c>
      <c r="B675" s="15">
        <v>7000</v>
      </c>
      <c r="C675" s="15">
        <v>14000</v>
      </c>
      <c r="D675" s="15">
        <v>5</v>
      </c>
      <c r="G675" s="5" t="s">
        <v>1062</v>
      </c>
      <c r="H675" s="5" t="s">
        <v>1063</v>
      </c>
      <c r="I675" s="5" t="s">
        <v>47</v>
      </c>
      <c r="J675" s="5" t="s">
        <v>1064</v>
      </c>
      <c r="K675" s="5" t="s">
        <v>206</v>
      </c>
    </row>
    <row r="676" spans="1:11" s="5" customFormat="1" x14ac:dyDescent="0.2">
      <c r="A676" s="18" t="s">
        <v>1036</v>
      </c>
      <c r="B676" s="15">
        <v>7000</v>
      </c>
      <c r="C676" s="15">
        <v>11000</v>
      </c>
      <c r="D676" s="15">
        <v>6</v>
      </c>
      <c r="G676" s="5" t="s">
        <v>1056</v>
      </c>
      <c r="H676" s="5" t="s">
        <v>1057</v>
      </c>
      <c r="I676" s="5" t="s">
        <v>1058</v>
      </c>
      <c r="J676" s="5" t="s">
        <v>1059</v>
      </c>
      <c r="K676" s="5" t="s">
        <v>459</v>
      </c>
    </row>
    <row r="677" spans="1:11" s="5" customFormat="1" x14ac:dyDescent="0.2">
      <c r="A677" s="18" t="s">
        <v>1036</v>
      </c>
      <c r="B677" s="15">
        <v>7000</v>
      </c>
      <c r="C677" s="15">
        <v>9500</v>
      </c>
      <c r="D677" s="15">
        <v>7</v>
      </c>
      <c r="G677" s="5" t="s">
        <v>1068</v>
      </c>
      <c r="H677" s="5" t="s">
        <v>1069</v>
      </c>
      <c r="I677" s="5" t="s">
        <v>1070</v>
      </c>
      <c r="J677" s="5" t="s">
        <v>1067</v>
      </c>
      <c r="K677" s="5" t="s">
        <v>734</v>
      </c>
    </row>
    <row r="678" spans="1:11" s="5" customFormat="1" x14ac:dyDescent="0.2">
      <c r="A678" s="18" t="s">
        <v>1036</v>
      </c>
      <c r="B678" s="15">
        <v>6000</v>
      </c>
      <c r="C678" s="15">
        <v>7500</v>
      </c>
      <c r="D678" s="15">
        <v>8</v>
      </c>
      <c r="G678" s="5" t="s">
        <v>1049</v>
      </c>
      <c r="H678" s="5" t="s">
        <v>1050</v>
      </c>
      <c r="I678" s="5" t="s">
        <v>168</v>
      </c>
      <c r="J678" s="5" t="s">
        <v>738</v>
      </c>
      <c r="K678" s="5" t="s">
        <v>336</v>
      </c>
    </row>
    <row r="679" spans="1:11" s="5" customFormat="1" x14ac:dyDescent="0.2">
      <c r="A679" s="18" t="s">
        <v>1036</v>
      </c>
      <c r="B679" s="15">
        <v>8000</v>
      </c>
      <c r="C679" s="15">
        <v>9000</v>
      </c>
      <c r="D679" s="15">
        <v>8</v>
      </c>
      <c r="G679" s="5" t="s">
        <v>1071</v>
      </c>
      <c r="H679" s="5" t="s">
        <v>1072</v>
      </c>
      <c r="I679" s="5" t="s">
        <v>1073</v>
      </c>
      <c r="J679" s="5" t="s">
        <v>1074</v>
      </c>
      <c r="K679" s="5" t="s">
        <v>336</v>
      </c>
    </row>
    <row r="680" spans="1:11" s="5" customFormat="1" x14ac:dyDescent="0.2">
      <c r="A680" s="18" t="s">
        <v>1036</v>
      </c>
      <c r="B680" s="15">
        <v>8000</v>
      </c>
      <c r="C680" s="15">
        <v>9500</v>
      </c>
      <c r="D680" s="15">
        <v>8</v>
      </c>
      <c r="G680" s="5" t="s">
        <v>365</v>
      </c>
      <c r="H680" s="5" t="s">
        <v>1077</v>
      </c>
      <c r="I680" s="5" t="s">
        <v>62</v>
      </c>
      <c r="J680" s="5" t="s">
        <v>367</v>
      </c>
      <c r="K680" s="5" t="s">
        <v>336</v>
      </c>
    </row>
    <row r="681" spans="1:11" s="5" customFormat="1" x14ac:dyDescent="0.2">
      <c r="A681" s="18" t="s">
        <v>1036</v>
      </c>
      <c r="B681" s="15">
        <v>9000</v>
      </c>
      <c r="C681" s="15">
        <v>12000</v>
      </c>
      <c r="D681" s="15">
        <v>8</v>
      </c>
      <c r="G681" s="5" t="s">
        <v>1081</v>
      </c>
      <c r="H681" s="5" t="s">
        <v>1082</v>
      </c>
      <c r="I681" s="5" t="s">
        <v>872</v>
      </c>
      <c r="J681" s="5" t="s">
        <v>1083</v>
      </c>
      <c r="K681" s="5" t="s">
        <v>476</v>
      </c>
    </row>
    <row r="682" spans="1:11" s="13" customFormat="1" x14ac:dyDescent="0.2">
      <c r="A682" s="18" t="s">
        <v>1435</v>
      </c>
      <c r="B682" s="15"/>
      <c r="C682" s="15"/>
      <c r="D682" s="15">
        <v>10</v>
      </c>
      <c r="E682" s="5"/>
      <c r="F682" s="5"/>
      <c r="G682" s="5" t="s">
        <v>1462</v>
      </c>
      <c r="H682" s="5" t="s">
        <v>1463</v>
      </c>
      <c r="I682" s="5" t="s">
        <v>1464</v>
      </c>
      <c r="J682" s="5" t="s">
        <v>14</v>
      </c>
      <c r="K682" s="5" t="s">
        <v>455</v>
      </c>
    </row>
    <row r="683" spans="1:11" s="5" customFormat="1" x14ac:dyDescent="0.2">
      <c r="A683" s="18" t="s">
        <v>1435</v>
      </c>
      <c r="B683" s="15">
        <v>11000</v>
      </c>
      <c r="C683" s="15">
        <v>13000</v>
      </c>
      <c r="D683" s="15">
        <v>10</v>
      </c>
      <c r="G683" s="5" t="s">
        <v>1468</v>
      </c>
      <c r="H683" s="5" t="s">
        <v>1469</v>
      </c>
      <c r="I683" s="5" t="s">
        <v>1470</v>
      </c>
      <c r="J683" s="5" t="s">
        <v>498</v>
      </c>
      <c r="K683" s="5" t="s">
        <v>455</v>
      </c>
    </row>
    <row r="684" spans="1:11" s="5" customFormat="1" x14ac:dyDescent="0.2">
      <c r="A684" s="18" t="s">
        <v>1435</v>
      </c>
      <c r="B684" s="15"/>
      <c r="C684" s="15"/>
      <c r="D684" s="15">
        <v>10</v>
      </c>
      <c r="G684" s="5" t="s">
        <v>1440</v>
      </c>
      <c r="H684" s="5" t="s">
        <v>1441</v>
      </c>
      <c r="I684" s="5" t="s">
        <v>1442</v>
      </c>
      <c r="J684" s="5" t="s">
        <v>122</v>
      </c>
      <c r="K684" s="5" t="s">
        <v>444</v>
      </c>
    </row>
    <row r="685" spans="1:11" s="5" customFormat="1" x14ac:dyDescent="0.2">
      <c r="A685" s="18" t="s">
        <v>1435</v>
      </c>
      <c r="B685" s="15"/>
      <c r="C685" s="15"/>
      <c r="D685" s="15">
        <v>10</v>
      </c>
      <c r="G685" s="5" t="s">
        <v>1443</v>
      </c>
      <c r="H685" s="5" t="s">
        <v>1444</v>
      </c>
      <c r="I685" s="5" t="s">
        <v>1442</v>
      </c>
      <c r="J685" s="5" t="s">
        <v>122</v>
      </c>
      <c r="K685" s="5" t="s">
        <v>444</v>
      </c>
    </row>
    <row r="686" spans="1:11" s="5" customFormat="1" x14ac:dyDescent="0.2">
      <c r="A686" s="18" t="s">
        <v>1435</v>
      </c>
      <c r="B686" s="15"/>
      <c r="C686" s="15"/>
      <c r="D686" s="15">
        <v>5</v>
      </c>
      <c r="G686" s="5" t="s">
        <v>1445</v>
      </c>
      <c r="H686" s="5" t="s">
        <v>1446</v>
      </c>
      <c r="I686" s="5" t="s">
        <v>6</v>
      </c>
      <c r="J686" s="5" t="s">
        <v>14</v>
      </c>
      <c r="K686" s="5" t="s">
        <v>206</v>
      </c>
    </row>
    <row r="687" spans="1:11" s="5" customFormat="1" x14ac:dyDescent="0.2">
      <c r="A687" s="18" t="s">
        <v>1435</v>
      </c>
      <c r="B687" s="15"/>
      <c r="C687" s="15"/>
      <c r="D687" s="15">
        <v>5</v>
      </c>
      <c r="G687" s="5" t="s">
        <v>1447</v>
      </c>
      <c r="H687" s="5" t="s">
        <v>1448</v>
      </c>
      <c r="I687" s="5" t="s">
        <v>41</v>
      </c>
      <c r="J687" s="5" t="s">
        <v>14</v>
      </c>
      <c r="K687" s="5" t="s">
        <v>206</v>
      </c>
    </row>
    <row r="688" spans="1:11" s="5" customFormat="1" x14ac:dyDescent="0.2">
      <c r="A688" s="18" t="s">
        <v>1435</v>
      </c>
      <c r="B688" s="15"/>
      <c r="C688" s="15"/>
      <c r="D688" s="15">
        <v>5</v>
      </c>
      <c r="G688" s="5" t="s">
        <v>1449</v>
      </c>
      <c r="H688" s="5" t="s">
        <v>1450</v>
      </c>
      <c r="I688" s="5" t="s">
        <v>1451</v>
      </c>
      <c r="J688" s="5" t="s">
        <v>14</v>
      </c>
      <c r="K688" s="5" t="s">
        <v>206</v>
      </c>
    </row>
    <row r="689" spans="1:11" s="5" customFormat="1" x14ac:dyDescent="0.2">
      <c r="A689" s="18" t="s">
        <v>1435</v>
      </c>
      <c r="B689" s="15"/>
      <c r="C689" s="15"/>
      <c r="D689" s="15">
        <v>5</v>
      </c>
      <c r="G689" s="5" t="s">
        <v>1452</v>
      </c>
      <c r="H689" s="5" t="s">
        <v>1453</v>
      </c>
      <c r="I689" s="5" t="s">
        <v>1202</v>
      </c>
      <c r="J689" s="5" t="s">
        <v>14</v>
      </c>
      <c r="K689" s="5" t="s">
        <v>206</v>
      </c>
    </row>
    <row r="690" spans="1:11" s="5" customFormat="1" x14ac:dyDescent="0.2">
      <c r="A690" s="18" t="s">
        <v>1435</v>
      </c>
      <c r="B690" s="15"/>
      <c r="C690" s="15"/>
      <c r="D690" s="15">
        <v>5</v>
      </c>
      <c r="G690" s="5" t="s">
        <v>1465</v>
      </c>
      <c r="H690" s="5" t="s">
        <v>1466</v>
      </c>
      <c r="I690" s="5" t="s">
        <v>1467</v>
      </c>
      <c r="J690" s="5" t="s">
        <v>9</v>
      </c>
      <c r="K690" s="5" t="s">
        <v>206</v>
      </c>
    </row>
    <row r="691" spans="1:11" s="5" customFormat="1" x14ac:dyDescent="0.2">
      <c r="A691" s="18" t="s">
        <v>1435</v>
      </c>
      <c r="B691" s="15">
        <v>4500</v>
      </c>
      <c r="C691" s="15">
        <v>5500</v>
      </c>
      <c r="D691" s="15">
        <v>5</v>
      </c>
      <c r="G691" s="5" t="s">
        <v>1473</v>
      </c>
      <c r="H691" s="5" t="s">
        <v>1474</v>
      </c>
      <c r="I691" s="5" t="s">
        <v>1023</v>
      </c>
      <c r="J691" s="5" t="s">
        <v>596</v>
      </c>
      <c r="K691" s="5" t="s">
        <v>206</v>
      </c>
    </row>
    <row r="692" spans="1:11" s="5" customFormat="1" x14ac:dyDescent="0.2">
      <c r="A692" s="18" t="s">
        <v>1435</v>
      </c>
      <c r="B692" s="15">
        <v>7000</v>
      </c>
      <c r="C692" s="15">
        <v>9000</v>
      </c>
      <c r="D692" s="15">
        <v>5</v>
      </c>
      <c r="G692" s="5" t="s">
        <v>1412</v>
      </c>
      <c r="H692" s="5" t="s">
        <v>1479</v>
      </c>
      <c r="I692" s="5" t="s">
        <v>1480</v>
      </c>
      <c r="J692" s="5" t="s">
        <v>730</v>
      </c>
      <c r="K692" s="5" t="s">
        <v>206</v>
      </c>
    </row>
    <row r="693" spans="1:11" s="5" customFormat="1" x14ac:dyDescent="0.2">
      <c r="A693" s="18" t="s">
        <v>1435</v>
      </c>
      <c r="B693" s="15"/>
      <c r="C693" s="15"/>
      <c r="D693" s="15">
        <v>5</v>
      </c>
      <c r="G693" s="5" t="s">
        <v>1454</v>
      </c>
      <c r="H693" s="5" t="s">
        <v>1455</v>
      </c>
      <c r="I693" s="5" t="s">
        <v>1456</v>
      </c>
      <c r="J693" s="5" t="s">
        <v>14</v>
      </c>
      <c r="K693" s="5" t="s">
        <v>147</v>
      </c>
    </row>
    <row r="694" spans="1:11" s="5" customFormat="1" x14ac:dyDescent="0.2">
      <c r="A694" s="18" t="s">
        <v>1435</v>
      </c>
      <c r="B694" s="15">
        <v>4500</v>
      </c>
      <c r="C694" s="15">
        <v>6500</v>
      </c>
      <c r="D694" s="15">
        <v>5</v>
      </c>
      <c r="G694" s="5" t="s">
        <v>1475</v>
      </c>
      <c r="H694" s="5" t="s">
        <v>1476</v>
      </c>
      <c r="I694" s="5" t="s">
        <v>1423</v>
      </c>
      <c r="J694" s="5" t="s">
        <v>126</v>
      </c>
      <c r="K694" s="5" t="s">
        <v>147</v>
      </c>
    </row>
    <row r="695" spans="1:11" s="5" customFormat="1" x14ac:dyDescent="0.2">
      <c r="A695" s="18" t="s">
        <v>1435</v>
      </c>
      <c r="B695" s="15">
        <v>7000</v>
      </c>
      <c r="C695" s="15">
        <v>9000</v>
      </c>
      <c r="D695" s="15">
        <v>5</v>
      </c>
      <c r="G695" s="5" t="s">
        <v>1481</v>
      </c>
      <c r="H695" s="5" t="s">
        <v>1482</v>
      </c>
      <c r="I695" s="5" t="s">
        <v>44</v>
      </c>
      <c r="J695" s="5" t="s">
        <v>730</v>
      </c>
      <c r="K695" s="5" t="s">
        <v>147</v>
      </c>
    </row>
    <row r="696" spans="1:11" s="5" customFormat="1" x14ac:dyDescent="0.2">
      <c r="A696" s="18" t="s">
        <v>1435</v>
      </c>
      <c r="B696" s="15">
        <v>4000</v>
      </c>
      <c r="C696" s="15">
        <v>5500</v>
      </c>
      <c r="D696" s="15">
        <v>6</v>
      </c>
      <c r="G696" s="5" t="s">
        <v>1471</v>
      </c>
      <c r="H696" s="5" t="s">
        <v>1472</v>
      </c>
      <c r="I696" s="5" t="s">
        <v>1423</v>
      </c>
      <c r="J696" s="5" t="s">
        <v>877</v>
      </c>
      <c r="K696" s="5" t="s">
        <v>210</v>
      </c>
    </row>
    <row r="697" spans="1:11" s="5" customFormat="1" x14ac:dyDescent="0.2">
      <c r="A697" s="18" t="s">
        <v>1435</v>
      </c>
      <c r="B697" s="15">
        <v>6000</v>
      </c>
      <c r="C697" s="15">
        <v>7000</v>
      </c>
      <c r="D697" s="15">
        <v>6</v>
      </c>
      <c r="G697" s="5" t="s">
        <v>1477</v>
      </c>
      <c r="H697" s="5" t="s">
        <v>1478</v>
      </c>
      <c r="I697" s="5" t="s">
        <v>1423</v>
      </c>
      <c r="J697" s="5" t="s">
        <v>654</v>
      </c>
      <c r="K697" s="5" t="s">
        <v>210</v>
      </c>
    </row>
    <row r="698" spans="1:11" s="5" customFormat="1" x14ac:dyDescent="0.2">
      <c r="A698" s="18" t="s">
        <v>1435</v>
      </c>
      <c r="B698" s="15"/>
      <c r="C698" s="15"/>
      <c r="D698" s="15">
        <v>8</v>
      </c>
      <c r="E698" s="13"/>
      <c r="F698" s="13"/>
      <c r="G698" s="5" t="s">
        <v>1436</v>
      </c>
      <c r="H698" s="5" t="s">
        <v>1437</v>
      </c>
      <c r="I698" s="5" t="s">
        <v>160</v>
      </c>
      <c r="J698" s="5" t="s">
        <v>122</v>
      </c>
      <c r="K698" s="5" t="s">
        <v>336</v>
      </c>
    </row>
    <row r="699" spans="1:11" s="5" customFormat="1" x14ac:dyDescent="0.2">
      <c r="A699" s="18" t="s">
        <v>1435</v>
      </c>
      <c r="B699" s="15"/>
      <c r="C699" s="15"/>
      <c r="D699" s="15">
        <v>8</v>
      </c>
      <c r="G699" s="5" t="s">
        <v>1457</v>
      </c>
      <c r="H699" s="5" t="s">
        <v>1458</v>
      </c>
      <c r="I699" s="5" t="s">
        <v>41</v>
      </c>
      <c r="J699" s="5" t="s">
        <v>14</v>
      </c>
      <c r="K699" s="5" t="s">
        <v>336</v>
      </c>
    </row>
    <row r="700" spans="1:11" s="5" customFormat="1" x14ac:dyDescent="0.2">
      <c r="A700" s="18" t="s">
        <v>1435</v>
      </c>
      <c r="B700" s="15"/>
      <c r="C700" s="15"/>
      <c r="D700" s="15">
        <v>8</v>
      </c>
      <c r="G700" s="5" t="s">
        <v>1459</v>
      </c>
      <c r="H700" s="5" t="s">
        <v>1460</v>
      </c>
      <c r="I700" s="5" t="s">
        <v>1461</v>
      </c>
      <c r="J700" s="5" t="s">
        <v>14</v>
      </c>
      <c r="K700" s="5" t="s">
        <v>336</v>
      </c>
    </row>
    <row r="701" spans="1:11" s="5" customFormat="1" x14ac:dyDescent="0.2">
      <c r="A701" s="18" t="s">
        <v>1435</v>
      </c>
      <c r="B701" s="15"/>
      <c r="C701" s="15"/>
      <c r="D701" s="15">
        <v>8</v>
      </c>
      <c r="G701" s="5" t="s">
        <v>1438</v>
      </c>
      <c r="H701" s="5" t="s">
        <v>1439</v>
      </c>
      <c r="I701" s="5" t="s">
        <v>570</v>
      </c>
      <c r="J701" s="5" t="s">
        <v>122</v>
      </c>
      <c r="K701" s="5" t="s">
        <v>476</v>
      </c>
    </row>
    <row r="702" spans="1:11" s="13" customFormat="1" x14ac:dyDescent="0.2">
      <c r="A702" s="17" t="s">
        <v>869</v>
      </c>
      <c r="B702" s="14">
        <v>3500</v>
      </c>
      <c r="C702" s="14">
        <v>7000</v>
      </c>
      <c r="D702" s="14">
        <v>3</v>
      </c>
      <c r="G702" s="13" t="s">
        <v>890</v>
      </c>
      <c r="H702" s="13" t="s">
        <v>891</v>
      </c>
      <c r="I702" s="13" t="s">
        <v>168</v>
      </c>
      <c r="J702" s="13" t="s">
        <v>892</v>
      </c>
      <c r="K702" s="13" t="s">
        <v>136</v>
      </c>
    </row>
    <row r="703" spans="1:11" s="5" customFormat="1" x14ac:dyDescent="0.2">
      <c r="A703" s="18" t="s">
        <v>869</v>
      </c>
      <c r="B703" s="15">
        <v>4000</v>
      </c>
      <c r="C703" s="15">
        <v>5500</v>
      </c>
      <c r="D703" s="15">
        <v>3</v>
      </c>
      <c r="G703" s="5" t="s">
        <v>874</v>
      </c>
      <c r="H703" s="5" t="s">
        <v>875</v>
      </c>
      <c r="I703" s="5" t="s">
        <v>876</v>
      </c>
      <c r="J703" s="5" t="s">
        <v>877</v>
      </c>
      <c r="K703" s="5" t="s">
        <v>136</v>
      </c>
    </row>
    <row r="704" spans="1:11" s="5" customFormat="1" x14ac:dyDescent="0.2">
      <c r="A704" s="18" t="s">
        <v>869</v>
      </c>
      <c r="B704" s="15">
        <v>4000</v>
      </c>
      <c r="C704" s="15">
        <v>5600</v>
      </c>
      <c r="D704" s="15">
        <v>3</v>
      </c>
      <c r="G704" s="5" t="s">
        <v>882</v>
      </c>
      <c r="H704" s="5" t="s">
        <v>883</v>
      </c>
      <c r="I704" s="5" t="s">
        <v>485</v>
      </c>
      <c r="J704" s="5" t="s">
        <v>113</v>
      </c>
      <c r="K704" s="5" t="s">
        <v>136</v>
      </c>
    </row>
    <row r="705" spans="1:11" s="5" customFormat="1" x14ac:dyDescent="0.2">
      <c r="A705" s="18" t="s">
        <v>869</v>
      </c>
      <c r="B705" s="15">
        <v>4000</v>
      </c>
      <c r="C705" s="15">
        <v>5600</v>
      </c>
      <c r="D705" s="15">
        <v>3</v>
      </c>
      <c r="G705" s="5" t="s">
        <v>882</v>
      </c>
      <c r="H705" s="5" t="s">
        <v>888</v>
      </c>
      <c r="I705" s="5" t="s">
        <v>889</v>
      </c>
      <c r="J705" s="5" t="s">
        <v>113</v>
      </c>
      <c r="K705" s="5" t="s">
        <v>136</v>
      </c>
    </row>
    <row r="706" spans="1:11" s="5" customFormat="1" x14ac:dyDescent="0.2">
      <c r="A706" s="18" t="s">
        <v>869</v>
      </c>
      <c r="B706" s="15">
        <v>4150</v>
      </c>
      <c r="C706" s="15">
        <v>5800</v>
      </c>
      <c r="D706" s="15">
        <v>3</v>
      </c>
      <c r="G706" s="5" t="s">
        <v>878</v>
      </c>
      <c r="H706" s="5" t="s">
        <v>879</v>
      </c>
      <c r="I706" s="5" t="s">
        <v>880</v>
      </c>
      <c r="J706" s="5" t="s">
        <v>881</v>
      </c>
      <c r="K706" s="5" t="s">
        <v>136</v>
      </c>
    </row>
    <row r="707" spans="1:11" s="5" customFormat="1" x14ac:dyDescent="0.2">
      <c r="A707" s="18" t="s">
        <v>869</v>
      </c>
      <c r="B707" s="15">
        <v>4500</v>
      </c>
      <c r="C707" s="15">
        <v>7000</v>
      </c>
      <c r="D707" s="15">
        <v>3</v>
      </c>
      <c r="E707" s="13"/>
      <c r="F707" s="13"/>
      <c r="G707" s="5" t="s">
        <v>870</v>
      </c>
      <c r="H707" s="5" t="s">
        <v>871</v>
      </c>
      <c r="I707" s="5" t="s">
        <v>872</v>
      </c>
      <c r="J707" s="5" t="s">
        <v>873</v>
      </c>
      <c r="K707" s="5" t="s">
        <v>136</v>
      </c>
    </row>
    <row r="708" spans="1:11" s="5" customFormat="1" x14ac:dyDescent="0.2">
      <c r="A708" s="18" t="s">
        <v>869</v>
      </c>
      <c r="B708" s="15">
        <v>5000</v>
      </c>
      <c r="C708" s="15">
        <v>10000</v>
      </c>
      <c r="D708" s="15">
        <v>3</v>
      </c>
      <c r="G708" s="5" t="s">
        <v>893</v>
      </c>
      <c r="H708" s="5" t="s">
        <v>894</v>
      </c>
      <c r="I708" s="5" t="s">
        <v>872</v>
      </c>
      <c r="J708" s="5" t="s">
        <v>895</v>
      </c>
      <c r="K708" s="5" t="s">
        <v>136</v>
      </c>
    </row>
    <row r="709" spans="1:11" s="5" customFormat="1" x14ac:dyDescent="0.2">
      <c r="A709" s="18" t="s">
        <v>869</v>
      </c>
      <c r="B709" s="15">
        <v>5500</v>
      </c>
      <c r="C709" s="15">
        <v>8000</v>
      </c>
      <c r="D709" s="15">
        <v>3</v>
      </c>
      <c r="G709" s="5" t="s">
        <v>884</v>
      </c>
      <c r="H709" s="5" t="s">
        <v>885</v>
      </c>
      <c r="I709" s="5" t="s">
        <v>886</v>
      </c>
      <c r="J709" s="5" t="s">
        <v>887</v>
      </c>
      <c r="K709" s="5" t="s">
        <v>136</v>
      </c>
    </row>
    <row r="710" spans="1:11" s="5" customFormat="1" x14ac:dyDescent="0.2">
      <c r="A710" s="18" t="s">
        <v>869</v>
      </c>
      <c r="B710" s="15">
        <v>3500</v>
      </c>
      <c r="C710" s="15">
        <v>5000</v>
      </c>
      <c r="D710" s="15">
        <v>4</v>
      </c>
      <c r="G710" s="5" t="s">
        <v>903</v>
      </c>
      <c r="H710" s="5" t="s">
        <v>904</v>
      </c>
      <c r="I710" s="5" t="s">
        <v>312</v>
      </c>
      <c r="J710" s="5" t="s">
        <v>195</v>
      </c>
      <c r="K710" s="5" t="s">
        <v>627</v>
      </c>
    </row>
    <row r="711" spans="1:11" s="5" customFormat="1" x14ac:dyDescent="0.2">
      <c r="A711" s="18" t="s">
        <v>869</v>
      </c>
      <c r="B711" s="15">
        <v>4000</v>
      </c>
      <c r="C711" s="15">
        <v>5000</v>
      </c>
      <c r="D711" s="15">
        <v>4</v>
      </c>
      <c r="G711" s="5" t="s">
        <v>898</v>
      </c>
      <c r="H711" s="5" t="s">
        <v>899</v>
      </c>
      <c r="I711" s="5" t="s">
        <v>900</v>
      </c>
      <c r="J711" s="5" t="s">
        <v>175</v>
      </c>
      <c r="K711" s="5" t="s">
        <v>627</v>
      </c>
    </row>
    <row r="712" spans="1:11" s="5" customFormat="1" x14ac:dyDescent="0.2">
      <c r="A712" s="18" t="s">
        <v>869</v>
      </c>
      <c r="B712" s="15">
        <v>4500</v>
      </c>
      <c r="C712" s="15">
        <v>6500</v>
      </c>
      <c r="D712" s="15">
        <v>4</v>
      </c>
      <c r="G712" s="5" t="s">
        <v>896</v>
      </c>
      <c r="H712" s="5" t="s">
        <v>897</v>
      </c>
      <c r="I712" s="5" t="s">
        <v>595</v>
      </c>
      <c r="J712" s="5" t="s">
        <v>126</v>
      </c>
      <c r="K712" s="5" t="s">
        <v>627</v>
      </c>
    </row>
    <row r="713" spans="1:11" s="5" customFormat="1" x14ac:dyDescent="0.2">
      <c r="A713" s="18" t="s">
        <v>869</v>
      </c>
      <c r="B713" s="15">
        <v>6000</v>
      </c>
      <c r="C713" s="15">
        <v>7000</v>
      </c>
      <c r="D713" s="15">
        <v>4</v>
      </c>
      <c r="G713" s="5" t="s">
        <v>901</v>
      </c>
      <c r="H713" s="5" t="s">
        <v>902</v>
      </c>
      <c r="I713" s="5" t="s">
        <v>73</v>
      </c>
      <c r="J713" s="5" t="s">
        <v>654</v>
      </c>
      <c r="K713" s="5" t="s">
        <v>627</v>
      </c>
    </row>
    <row r="714" spans="1:11" s="5" customFormat="1" x14ac:dyDescent="0.2">
      <c r="A714" s="18" t="s">
        <v>869</v>
      </c>
      <c r="B714" s="15">
        <v>4000</v>
      </c>
      <c r="C714" s="15">
        <v>5600</v>
      </c>
      <c r="D714" s="15">
        <v>4</v>
      </c>
      <c r="G714" s="5" t="s">
        <v>908</v>
      </c>
      <c r="H714" s="5" t="s">
        <v>909</v>
      </c>
      <c r="I714" s="5" t="s">
        <v>168</v>
      </c>
      <c r="J714" s="5" t="s">
        <v>113</v>
      </c>
      <c r="K714" s="5" t="s">
        <v>185</v>
      </c>
    </row>
    <row r="715" spans="1:11" s="5" customFormat="1" x14ac:dyDescent="0.2">
      <c r="A715" s="18" t="s">
        <v>869</v>
      </c>
      <c r="B715" s="15">
        <v>4500</v>
      </c>
      <c r="C715" s="15">
        <v>5500</v>
      </c>
      <c r="D715" s="15">
        <v>4</v>
      </c>
      <c r="G715" s="5" t="s">
        <v>917</v>
      </c>
      <c r="H715" s="5" t="s">
        <v>918</v>
      </c>
      <c r="I715" s="5" t="s">
        <v>168</v>
      </c>
      <c r="J715" s="5" t="s">
        <v>596</v>
      </c>
      <c r="K715" s="5" t="s">
        <v>185</v>
      </c>
    </row>
    <row r="716" spans="1:11" s="5" customFormat="1" x14ac:dyDescent="0.2">
      <c r="A716" s="18" t="s">
        <v>869</v>
      </c>
      <c r="B716" s="15">
        <v>5000</v>
      </c>
      <c r="C716" s="15">
        <v>10000</v>
      </c>
      <c r="D716" s="15">
        <v>4</v>
      </c>
      <c r="G716" s="5" t="s">
        <v>913</v>
      </c>
      <c r="H716" s="5" t="s">
        <v>914</v>
      </c>
      <c r="I716" s="5" t="s">
        <v>872</v>
      </c>
      <c r="J716" s="5" t="s">
        <v>895</v>
      </c>
      <c r="K716" s="5" t="s">
        <v>185</v>
      </c>
    </row>
    <row r="717" spans="1:11" s="5" customFormat="1" x14ac:dyDescent="0.2">
      <c r="A717" s="18" t="s">
        <v>869</v>
      </c>
      <c r="B717" s="15">
        <v>5000</v>
      </c>
      <c r="C717" s="15">
        <v>6000</v>
      </c>
      <c r="D717" s="15">
        <v>4</v>
      </c>
      <c r="G717" s="5" t="s">
        <v>919</v>
      </c>
      <c r="H717" s="5" t="s">
        <v>920</v>
      </c>
      <c r="I717" s="5" t="s">
        <v>252</v>
      </c>
      <c r="J717" s="5" t="s">
        <v>291</v>
      </c>
      <c r="K717" s="5" t="s">
        <v>185</v>
      </c>
    </row>
    <row r="718" spans="1:11" s="5" customFormat="1" x14ac:dyDescent="0.2">
      <c r="A718" s="18" t="s">
        <v>869</v>
      </c>
      <c r="B718" s="15">
        <v>6000</v>
      </c>
      <c r="C718" s="15">
        <v>8000</v>
      </c>
      <c r="D718" s="15">
        <v>4</v>
      </c>
      <c r="G718" s="5" t="s">
        <v>915</v>
      </c>
      <c r="H718" s="5" t="s">
        <v>916</v>
      </c>
      <c r="I718" s="5" t="s">
        <v>168</v>
      </c>
      <c r="J718" s="5" t="s">
        <v>253</v>
      </c>
      <c r="K718" s="5" t="s">
        <v>185</v>
      </c>
    </row>
    <row r="719" spans="1:11" s="5" customFormat="1" x14ac:dyDescent="0.2">
      <c r="A719" s="18" t="s">
        <v>869</v>
      </c>
      <c r="B719" s="15">
        <v>6000</v>
      </c>
      <c r="C719" s="15">
        <v>9000</v>
      </c>
      <c r="D719" s="15">
        <v>4</v>
      </c>
      <c r="G719" s="5" t="s">
        <v>910</v>
      </c>
      <c r="H719" s="5" t="s">
        <v>911</v>
      </c>
      <c r="I719" s="5" t="s">
        <v>168</v>
      </c>
      <c r="J719" s="5" t="s">
        <v>912</v>
      </c>
      <c r="K719" s="5" t="s">
        <v>185</v>
      </c>
    </row>
    <row r="720" spans="1:11" s="5" customFormat="1" x14ac:dyDescent="0.2">
      <c r="A720" s="18" t="s">
        <v>869</v>
      </c>
      <c r="B720" s="15">
        <v>4500</v>
      </c>
      <c r="C720" s="15">
        <v>8500</v>
      </c>
      <c r="D720" s="15">
        <v>5</v>
      </c>
      <c r="E720" s="15"/>
      <c r="F720" s="15"/>
      <c r="G720" s="5" t="s">
        <v>921</v>
      </c>
      <c r="H720" s="5" t="s">
        <v>922</v>
      </c>
      <c r="I720" s="5" t="s">
        <v>923</v>
      </c>
      <c r="J720" s="5" t="s">
        <v>924</v>
      </c>
      <c r="K720" s="5" t="s">
        <v>147</v>
      </c>
    </row>
    <row r="721" spans="1:69" s="5" customFormat="1" x14ac:dyDescent="0.2">
      <c r="A721" s="18" t="s">
        <v>869</v>
      </c>
      <c r="B721" s="15">
        <v>5000</v>
      </c>
      <c r="C721" s="15">
        <v>6000</v>
      </c>
      <c r="D721" s="15">
        <v>5</v>
      </c>
      <c r="G721" s="5" t="s">
        <v>905</v>
      </c>
      <c r="H721" s="5" t="s">
        <v>906</v>
      </c>
      <c r="I721" s="5" t="s">
        <v>907</v>
      </c>
      <c r="J721" s="5" t="s">
        <v>291</v>
      </c>
      <c r="K721" s="5" t="s">
        <v>147</v>
      </c>
    </row>
    <row r="722" spans="1:69" s="13" customFormat="1" x14ac:dyDescent="0.2">
      <c r="A722" s="22" t="s">
        <v>505</v>
      </c>
      <c r="B722" s="3">
        <v>9000</v>
      </c>
      <c r="C722" s="3">
        <v>11000</v>
      </c>
      <c r="D722" s="11">
        <f t="array" ref="D722">-LOOKUP(0,-MID(K722,MIN(FIND(ROW($1:$10)-1,K722&amp;1/17)),ROW($1:$9)))</f>
        <v>10</v>
      </c>
      <c r="E722" s="3"/>
      <c r="F722" s="3"/>
      <c r="G722" s="5" t="s">
        <v>445</v>
      </c>
      <c r="H722" s="5" t="s">
        <v>446</v>
      </c>
      <c r="I722" s="5" t="s">
        <v>447</v>
      </c>
      <c r="J722" s="5" t="s">
        <v>448</v>
      </c>
      <c r="K722" s="5" t="s">
        <v>444</v>
      </c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</row>
    <row r="723" spans="1:69" s="5" customFormat="1" x14ac:dyDescent="0.2">
      <c r="A723" s="22" t="s">
        <v>505</v>
      </c>
      <c r="B723" s="3">
        <v>24833.333333333332</v>
      </c>
      <c r="C723" s="3">
        <v>32233.333333333332</v>
      </c>
      <c r="D723" s="11">
        <f t="array" ref="D723">-LOOKUP(0,-MID(K723,MIN(FIND(ROW($1:$10)-1,K723&amp;1/17)),ROW($1:$9)))</f>
        <v>10</v>
      </c>
      <c r="E723" s="1"/>
      <c r="F723" s="1"/>
      <c r="G723" s="5" t="s">
        <v>449</v>
      </c>
      <c r="H723" s="5" t="s">
        <v>450</v>
      </c>
      <c r="I723" s="5" t="s">
        <v>240</v>
      </c>
      <c r="J723" s="5" t="s">
        <v>122</v>
      </c>
      <c r="K723" s="5" t="s">
        <v>444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</row>
    <row r="724" spans="1:69" s="5" customFormat="1" x14ac:dyDescent="0.2">
      <c r="A724" s="22" t="s">
        <v>505</v>
      </c>
      <c r="B724" s="3">
        <v>8000</v>
      </c>
      <c r="C724" s="3">
        <v>11000</v>
      </c>
      <c r="D724" s="11">
        <f t="array" ref="D724">-LOOKUP(0,-MID(K724,MIN(FIND(ROW($1:$10)-1,K724&amp;1/17)),ROW($1:$9)))</f>
        <v>5</v>
      </c>
      <c r="E724" s="1"/>
      <c r="F724" s="1"/>
      <c r="G724" s="5" t="s">
        <v>369</v>
      </c>
      <c r="H724" s="5" t="s">
        <v>451</v>
      </c>
      <c r="I724" s="5" t="s">
        <v>84</v>
      </c>
      <c r="J724" s="5" t="s">
        <v>371</v>
      </c>
      <c r="K724" s="5" t="s">
        <v>359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</row>
    <row r="725" spans="1:69" s="5" customFormat="1" x14ac:dyDescent="0.2">
      <c r="A725" s="22" t="s">
        <v>505</v>
      </c>
      <c r="B725" s="3">
        <v>24833.333333333332</v>
      </c>
      <c r="C725" s="3">
        <v>32233.333333333332</v>
      </c>
      <c r="D725" s="11">
        <f t="array" ref="D725">-LOOKUP(0,-MID(K725,MIN(FIND(ROW($1:$10)-1,K725&amp;1/17)),ROW($1:$9)))</f>
        <v>3</v>
      </c>
      <c r="E725" s="1"/>
      <c r="F725" s="1"/>
      <c r="G725" s="5" t="s">
        <v>372</v>
      </c>
      <c r="H725" s="5" t="s">
        <v>452</v>
      </c>
      <c r="I725" s="5" t="s">
        <v>374</v>
      </c>
      <c r="J725" s="5" t="s">
        <v>122</v>
      </c>
      <c r="K725" s="5" t="s">
        <v>443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</row>
    <row r="726" spans="1:69" s="5" customFormat="1" x14ac:dyDescent="0.2">
      <c r="A726" s="22" t="s">
        <v>505</v>
      </c>
      <c r="B726" s="3">
        <v>24833.333333333332</v>
      </c>
      <c r="C726" s="3">
        <v>32233.333333333332</v>
      </c>
      <c r="D726" s="11">
        <f t="array" ref="D726">-LOOKUP(0,-MID(K726,MIN(FIND(ROW($1:$10)-1,K726&amp;1/17)),ROW($1:$9)))</f>
        <v>10</v>
      </c>
      <c r="E726" s="1"/>
      <c r="F726" s="1"/>
      <c r="G726" s="5" t="s">
        <v>453</v>
      </c>
      <c r="H726" s="5" t="s">
        <v>454</v>
      </c>
      <c r="I726" s="5" t="s">
        <v>160</v>
      </c>
      <c r="J726" s="5" t="s">
        <v>122</v>
      </c>
      <c r="K726" s="5" t="s">
        <v>455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</row>
    <row r="727" spans="1:69" s="5" customFormat="1" x14ac:dyDescent="0.2">
      <c r="A727" s="22" t="s">
        <v>505</v>
      </c>
      <c r="B727" s="3">
        <v>24833.333333333332</v>
      </c>
      <c r="C727" s="3">
        <v>32233.333333333332</v>
      </c>
      <c r="D727" s="11">
        <f t="array" ref="D727">-LOOKUP(0,-MID(K727,MIN(FIND(ROW($1:$10)-1,K727&amp;1/17)),ROW($1:$9)))</f>
        <v>6</v>
      </c>
      <c r="E727" s="1"/>
      <c r="F727" s="1"/>
      <c r="G727" s="5" t="s">
        <v>456</v>
      </c>
      <c r="H727" s="5" t="s">
        <v>457</v>
      </c>
      <c r="I727" s="5" t="s">
        <v>458</v>
      </c>
      <c r="J727" s="5" t="s">
        <v>122</v>
      </c>
      <c r="K727" s="5" t="s">
        <v>459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</row>
    <row r="728" spans="1:69" s="5" customFormat="1" x14ac:dyDescent="0.2">
      <c r="A728" s="22" t="s">
        <v>505</v>
      </c>
      <c r="B728" s="3">
        <v>24833.333333333332</v>
      </c>
      <c r="C728" s="3">
        <v>32233.333333333332</v>
      </c>
      <c r="D728" s="11">
        <f t="array" ref="D728">-LOOKUP(0,-MID(K728,MIN(FIND(ROW($1:$10)-1,K728&amp;1/17)),ROW($1:$9)))</f>
        <v>8</v>
      </c>
      <c r="E728" s="1"/>
      <c r="F728" s="1"/>
      <c r="G728" s="5" t="s">
        <v>460</v>
      </c>
      <c r="H728" s="5" t="s">
        <v>461</v>
      </c>
      <c r="I728" s="5" t="s">
        <v>462</v>
      </c>
      <c r="J728" s="5" t="s">
        <v>14</v>
      </c>
      <c r="K728" s="5" t="s">
        <v>336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</row>
    <row r="729" spans="1:69" s="5" customFormat="1" x14ac:dyDescent="0.2">
      <c r="A729" s="22" t="s">
        <v>505</v>
      </c>
      <c r="B729" s="3">
        <v>9000</v>
      </c>
      <c r="C729" s="3">
        <v>13000</v>
      </c>
      <c r="D729" s="11">
        <f t="array" ref="D729">-LOOKUP(0,-MID(K729,MIN(FIND(ROW($1:$10)-1,K729&amp;1/17)),ROW($1:$9)))</f>
        <v>15</v>
      </c>
      <c r="E729" s="1"/>
      <c r="F729" s="1"/>
      <c r="G729" s="5" t="s">
        <v>463</v>
      </c>
      <c r="H729" s="5" t="s">
        <v>464</v>
      </c>
      <c r="I729" s="5" t="s">
        <v>465</v>
      </c>
      <c r="J729" s="5" t="s">
        <v>466</v>
      </c>
      <c r="K729" s="5" t="s">
        <v>467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</row>
    <row r="730" spans="1:69" s="5" customFormat="1" x14ac:dyDescent="0.2">
      <c r="A730" s="22" t="s">
        <v>505</v>
      </c>
      <c r="B730" s="3">
        <v>9000</v>
      </c>
      <c r="C730" s="3">
        <v>13000</v>
      </c>
      <c r="D730" s="11">
        <f t="array" ref="D730">-LOOKUP(0,-MID(K730,MIN(FIND(ROW($1:$10)-1,K730&amp;1/17)),ROW($1:$9)))</f>
        <v>15</v>
      </c>
      <c r="E730" s="1"/>
      <c r="F730" s="1"/>
      <c r="G730" s="5" t="s">
        <v>463</v>
      </c>
      <c r="H730" s="5" t="s">
        <v>468</v>
      </c>
      <c r="I730" s="5" t="s">
        <v>465</v>
      </c>
      <c r="J730" s="5" t="s">
        <v>466</v>
      </c>
      <c r="K730" s="5" t="s">
        <v>467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</row>
    <row r="731" spans="1:69" s="5" customFormat="1" x14ac:dyDescent="0.2">
      <c r="A731" s="22" t="s">
        <v>505</v>
      </c>
      <c r="B731" s="3">
        <v>150000</v>
      </c>
      <c r="C731" s="3">
        <v>195000</v>
      </c>
      <c r="D731" s="11">
        <f t="array" ref="D731">-LOOKUP(0,-MID(K731,MIN(FIND(ROW($1:$10)-1,K731&amp;1/17)),ROW($1:$9)))</f>
        <v>5</v>
      </c>
      <c r="E731" s="1"/>
      <c r="F731" s="1"/>
      <c r="G731" s="5" t="s">
        <v>469</v>
      </c>
      <c r="H731" s="5" t="s">
        <v>470</v>
      </c>
      <c r="I731" s="5" t="s">
        <v>471</v>
      </c>
      <c r="J731" s="5" t="s">
        <v>472</v>
      </c>
      <c r="K731" s="5" t="s">
        <v>359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</row>
    <row r="732" spans="1:69" s="5" customFormat="1" x14ac:dyDescent="0.2">
      <c r="A732" s="22" t="s">
        <v>505</v>
      </c>
      <c r="B732" s="3">
        <v>24833.333333333332</v>
      </c>
      <c r="C732" s="3">
        <v>32233.333333333332</v>
      </c>
      <c r="D732" s="11">
        <f t="array" ref="D732">-LOOKUP(0,-MID(K732,MIN(FIND(ROW($1:$10)-1,K732&amp;1/17)),ROW($1:$9)))</f>
        <v>8</v>
      </c>
      <c r="E732" s="1"/>
      <c r="F732" s="1"/>
      <c r="G732" s="5" t="s">
        <v>473</v>
      </c>
      <c r="H732" s="5" t="s">
        <v>474</v>
      </c>
      <c r="I732" s="5" t="s">
        <v>475</v>
      </c>
      <c r="J732" s="5" t="s">
        <v>14</v>
      </c>
      <c r="K732" s="5" t="s">
        <v>476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</row>
    <row r="733" spans="1:69" s="5" customFormat="1" x14ac:dyDescent="0.2">
      <c r="A733" s="22" t="s">
        <v>505</v>
      </c>
      <c r="B733" s="3">
        <v>24833.333333333332</v>
      </c>
      <c r="C733" s="3">
        <v>32233.333333333332</v>
      </c>
      <c r="D733" s="11">
        <f t="array" ref="D733">-LOOKUP(0,-MID(K733,MIN(FIND(ROW($1:$10)-1,K733&amp;1/17)),ROW($1:$9)))</f>
        <v>6</v>
      </c>
      <c r="E733" s="1"/>
      <c r="F733" s="1"/>
      <c r="G733" s="5" t="s">
        <v>477</v>
      </c>
      <c r="H733" s="5" t="s">
        <v>478</v>
      </c>
      <c r="I733" s="5" t="s">
        <v>479</v>
      </c>
      <c r="J733" s="5" t="s">
        <v>122</v>
      </c>
      <c r="K733" s="5" t="s">
        <v>210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</row>
    <row r="734" spans="1:69" s="5" customFormat="1" x14ac:dyDescent="0.2">
      <c r="A734" s="22" t="s">
        <v>505</v>
      </c>
      <c r="B734" s="3">
        <v>24833.333333333332</v>
      </c>
      <c r="C734" s="3">
        <v>32233.333333333332</v>
      </c>
      <c r="D734" s="11">
        <f t="array" ref="D734">-LOOKUP(0,-MID(K734,MIN(FIND(ROW($1:$10)-1,K734&amp;1/17)),ROW($1:$9)))</f>
        <v>13</v>
      </c>
      <c r="E734" s="1"/>
      <c r="F734" s="1"/>
      <c r="G734" s="5" t="s">
        <v>480</v>
      </c>
      <c r="H734" s="5" t="s">
        <v>481</v>
      </c>
      <c r="I734" s="5" t="s">
        <v>188</v>
      </c>
      <c r="J734" s="5" t="s">
        <v>122</v>
      </c>
      <c r="K734" s="5" t="s">
        <v>482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</row>
    <row r="735" spans="1:69" s="5" customFormat="1" x14ac:dyDescent="0.2">
      <c r="A735" s="22" t="s">
        <v>505</v>
      </c>
      <c r="B735" s="3">
        <v>6500</v>
      </c>
      <c r="C735" s="3">
        <v>9100</v>
      </c>
      <c r="D735" s="11">
        <f t="array" ref="D735">-LOOKUP(0,-MID(K735,MIN(FIND(ROW($1:$10)-1,K735&amp;1/17)),ROW($1:$9)))</f>
        <v>10</v>
      </c>
      <c r="E735" s="1"/>
      <c r="F735" s="1"/>
      <c r="G735" s="5" t="s">
        <v>483</v>
      </c>
      <c r="H735" s="5" t="s">
        <v>484</v>
      </c>
      <c r="I735" s="5" t="s">
        <v>485</v>
      </c>
      <c r="J735" s="5" t="s">
        <v>486</v>
      </c>
      <c r="K735" s="5" t="s">
        <v>444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</row>
    <row r="736" spans="1:69" s="5" customFormat="1" x14ac:dyDescent="0.2">
      <c r="A736" s="22" t="s">
        <v>505</v>
      </c>
      <c r="B736" s="3">
        <v>24833.333333333332</v>
      </c>
      <c r="C736" s="3">
        <v>32233.333333333332</v>
      </c>
      <c r="D736" s="11">
        <v>9</v>
      </c>
      <c r="E736" s="1"/>
      <c r="F736" s="1"/>
      <c r="G736" s="5" t="s">
        <v>487</v>
      </c>
      <c r="H736" s="5" t="s">
        <v>488</v>
      </c>
      <c r="I736" s="5" t="s">
        <v>489</v>
      </c>
      <c r="J736" s="5" t="s">
        <v>6</v>
      </c>
      <c r="K736" s="5" t="s">
        <v>490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</row>
    <row r="737" spans="1:69" s="5" customFormat="1" x14ac:dyDescent="0.2">
      <c r="A737" s="22" t="s">
        <v>505</v>
      </c>
      <c r="B737" s="3">
        <v>8000</v>
      </c>
      <c r="C737" s="3">
        <v>10000</v>
      </c>
      <c r="D737" s="11">
        <f t="array" ref="D737">-LOOKUP(0,-MID(K737,MIN(FIND(ROW($1:$10)-1,K737&amp;1/17)),ROW($1:$9)))</f>
        <v>5</v>
      </c>
      <c r="E737" s="1"/>
      <c r="F737" s="1"/>
      <c r="G737" s="5" t="s">
        <v>491</v>
      </c>
      <c r="H737" s="5" t="s">
        <v>492</v>
      </c>
      <c r="I737" s="5" t="s">
        <v>168</v>
      </c>
      <c r="J737" s="5" t="s">
        <v>328</v>
      </c>
      <c r="K737" s="5" t="s">
        <v>206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</row>
    <row r="738" spans="1:69" s="5" customFormat="1" x14ac:dyDescent="0.2">
      <c r="A738" s="22" t="s">
        <v>505</v>
      </c>
      <c r="B738" s="3">
        <v>24833.333333333332</v>
      </c>
      <c r="C738" s="3">
        <v>32233.333333333332</v>
      </c>
      <c r="D738" s="11">
        <v>9</v>
      </c>
      <c r="E738" s="1"/>
      <c r="F738" s="1"/>
      <c r="G738" s="5" t="s">
        <v>493</v>
      </c>
      <c r="H738" s="5" t="s">
        <v>494</v>
      </c>
      <c r="I738" s="5" t="s">
        <v>495</v>
      </c>
      <c r="J738" s="5" t="s">
        <v>6</v>
      </c>
      <c r="K738" s="5" t="s">
        <v>490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</row>
    <row r="739" spans="1:69" s="5" customFormat="1" x14ac:dyDescent="0.2">
      <c r="A739" s="22" t="s">
        <v>505</v>
      </c>
      <c r="B739" s="3">
        <v>11000</v>
      </c>
      <c r="C739" s="3">
        <v>13000</v>
      </c>
      <c r="D739" s="11">
        <f t="array" ref="D739">-LOOKUP(0,-MID(K739,MIN(FIND(ROW($1:$10)-1,K739&amp;1/17)),ROW($1:$9)))</f>
        <v>5</v>
      </c>
      <c r="E739" s="1"/>
      <c r="F739" s="1"/>
      <c r="G739" s="5" t="s">
        <v>496</v>
      </c>
      <c r="H739" s="5" t="s">
        <v>497</v>
      </c>
      <c r="I739" s="5" t="s">
        <v>168</v>
      </c>
      <c r="J739" s="5" t="s">
        <v>498</v>
      </c>
      <c r="K739" s="5" t="s">
        <v>206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</row>
    <row r="740" spans="1:69" s="5" customFormat="1" x14ac:dyDescent="0.2">
      <c r="A740" s="22" t="s">
        <v>505</v>
      </c>
      <c r="B740" s="3">
        <v>13000</v>
      </c>
      <c r="C740" s="3">
        <v>15000</v>
      </c>
      <c r="D740" s="11">
        <f t="array" ref="D740">-LOOKUP(0,-MID(K740,MIN(FIND(ROW($1:$10)-1,K740&amp;1/17)),ROW($1:$9)))</f>
        <v>5</v>
      </c>
      <c r="E740" s="1"/>
      <c r="F740" s="1"/>
      <c r="G740" s="5" t="s">
        <v>499</v>
      </c>
      <c r="H740" s="5" t="s">
        <v>500</v>
      </c>
      <c r="I740" s="5" t="s">
        <v>6</v>
      </c>
      <c r="J740" s="5" t="s">
        <v>501</v>
      </c>
      <c r="K740" s="5" t="s">
        <v>206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</row>
    <row r="741" spans="1:69" s="5" customFormat="1" x14ac:dyDescent="0.2">
      <c r="A741" s="22" t="s">
        <v>505</v>
      </c>
      <c r="B741" s="3">
        <v>24833.333333333332</v>
      </c>
      <c r="C741" s="3">
        <v>32233.333333333332</v>
      </c>
      <c r="D741" s="11">
        <f t="array" ref="D741">-LOOKUP(0,-MID(K741,MIN(FIND(ROW($1:$10)-1,K741&amp;1/17)),ROW($1:$9)))</f>
        <v>8</v>
      </c>
      <c r="E741" s="1"/>
      <c r="F741" s="1"/>
      <c r="G741" s="5" t="s">
        <v>502</v>
      </c>
      <c r="H741" s="5" t="s">
        <v>503</v>
      </c>
      <c r="I741" s="5" t="s">
        <v>504</v>
      </c>
      <c r="J741" s="5" t="s">
        <v>122</v>
      </c>
      <c r="K741" s="5" t="s">
        <v>476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</row>
    <row r="742" spans="1:69" s="13" customFormat="1" x14ac:dyDescent="0.2">
      <c r="A742" s="22" t="s">
        <v>33</v>
      </c>
      <c r="B742" s="3">
        <v>3000</v>
      </c>
      <c r="C742" s="3">
        <v>3500</v>
      </c>
      <c r="D742" s="11">
        <f t="array" ref="D742">-LOOKUP(0,-MID(K742,MIN(FIND(ROW($1:$10)-1,K742&amp;1/17)),ROW($1:$9)))</f>
        <v>1</v>
      </c>
      <c r="E742" s="3"/>
      <c r="F742" s="3"/>
      <c r="G742" s="2" t="s">
        <v>67</v>
      </c>
      <c r="H742" s="2" t="s">
        <v>68</v>
      </c>
      <c r="I742" s="2" t="s">
        <v>69</v>
      </c>
      <c r="J742" s="2" t="s">
        <v>276</v>
      </c>
      <c r="K742" s="2" t="s">
        <v>70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</row>
    <row r="743" spans="1:69" s="5" customFormat="1" x14ac:dyDescent="0.2">
      <c r="A743" s="22" t="s">
        <v>33</v>
      </c>
      <c r="B743" s="3">
        <v>6000</v>
      </c>
      <c r="C743" s="3">
        <v>7000</v>
      </c>
      <c r="D743" s="11">
        <f t="array" ref="D743">-LOOKUP(0,-MID(K743,MIN(FIND(ROW($1:$10)-1,K743&amp;1/17)),ROW($1:$9)))</f>
        <v>5</v>
      </c>
      <c r="E743" s="1"/>
      <c r="F743" s="1"/>
      <c r="G743" s="2" t="s">
        <v>71</v>
      </c>
      <c r="H743" s="2" t="s">
        <v>72</v>
      </c>
      <c r="I743" s="2" t="s">
        <v>73</v>
      </c>
      <c r="J743" s="2" t="s">
        <v>271</v>
      </c>
      <c r="K743" s="2" t="s">
        <v>74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</row>
    <row r="744" spans="1:69" s="5" customFormat="1" x14ac:dyDescent="0.2">
      <c r="A744" s="22" t="s">
        <v>33</v>
      </c>
      <c r="B744" s="3">
        <v>2400</v>
      </c>
      <c r="C744" s="3">
        <v>3500</v>
      </c>
      <c r="D744" s="11">
        <f t="array" ref="D744">-LOOKUP(0,-MID(K744,MIN(FIND(ROW($1:$10)-1,K744&amp;1/17)),ROW($1:$9)))</f>
        <v>1</v>
      </c>
      <c r="E744" s="1"/>
      <c r="F744" s="1"/>
      <c r="G744" s="2" t="s">
        <v>0</v>
      </c>
      <c r="H744" s="2" t="s">
        <v>75</v>
      </c>
      <c r="I744" s="2" t="s">
        <v>76</v>
      </c>
      <c r="J744" s="2" t="s">
        <v>77</v>
      </c>
      <c r="K744" s="2" t="s">
        <v>70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</row>
    <row r="745" spans="1:69" s="5" customFormat="1" x14ac:dyDescent="0.2">
      <c r="A745" s="22" t="s">
        <v>33</v>
      </c>
      <c r="B745" s="3">
        <v>2800</v>
      </c>
      <c r="C745" s="3">
        <v>3500</v>
      </c>
      <c r="D745" s="11">
        <f t="array" ref="D745">-LOOKUP(0,-MID(K745,MIN(FIND(ROW($1:$10)-1,K745&amp;1/17)),ROW($1:$9)))</f>
        <v>1</v>
      </c>
      <c r="E745" s="1"/>
      <c r="F745" s="1"/>
      <c r="G745" s="2" t="s">
        <v>78</v>
      </c>
      <c r="H745" s="2" t="s">
        <v>79</v>
      </c>
      <c r="I745" s="2" t="s">
        <v>80</v>
      </c>
      <c r="J745" s="2" t="s">
        <v>81</v>
      </c>
      <c r="K745" s="2" t="s">
        <v>70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</row>
    <row r="746" spans="1:69" s="5" customFormat="1" x14ac:dyDescent="0.2">
      <c r="A746" s="22" t="s">
        <v>33</v>
      </c>
      <c r="B746" s="3">
        <v>3000</v>
      </c>
      <c r="C746" s="3">
        <v>6000</v>
      </c>
      <c r="D746" s="11">
        <f t="array" ref="D746">-LOOKUP(0,-MID(K746,MIN(FIND(ROW($1:$10)-1,K746&amp;1/17)),ROW($1:$9)))</f>
        <v>1</v>
      </c>
      <c r="E746" s="1"/>
      <c r="F746" s="1"/>
      <c r="G746" s="2" t="s">
        <v>82</v>
      </c>
      <c r="H746" s="2" t="s">
        <v>83</v>
      </c>
      <c r="I746" s="2" t="s">
        <v>84</v>
      </c>
      <c r="J746" s="2" t="s">
        <v>85</v>
      </c>
      <c r="K746" s="2" t="s">
        <v>70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</row>
    <row r="747" spans="1:69" s="5" customFormat="1" x14ac:dyDescent="0.2">
      <c r="A747" s="22" t="s">
        <v>33</v>
      </c>
      <c r="B747" s="3">
        <v>4000</v>
      </c>
      <c r="C747" s="3">
        <v>8000</v>
      </c>
      <c r="D747" s="11">
        <f t="array" ref="D747">-LOOKUP(0,-MID(K747,MIN(FIND(ROW($1:$10)-1,K747&amp;1/17)),ROW($1:$9)))</f>
        <v>1</v>
      </c>
      <c r="E747" s="1"/>
      <c r="F747" s="1"/>
      <c r="G747" s="2" t="s">
        <v>86</v>
      </c>
      <c r="H747" s="2" t="s">
        <v>87</v>
      </c>
      <c r="I747" s="2" t="s">
        <v>84</v>
      </c>
      <c r="J747" s="2" t="s">
        <v>88</v>
      </c>
      <c r="K747" s="2" t="s">
        <v>70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</row>
    <row r="748" spans="1:69" s="5" customFormat="1" x14ac:dyDescent="0.2">
      <c r="A748" s="22" t="s">
        <v>33</v>
      </c>
      <c r="B748" s="3">
        <v>2500</v>
      </c>
      <c r="C748" s="3">
        <v>5000</v>
      </c>
      <c r="D748" s="11">
        <f t="array" ref="D748">-LOOKUP(0,-MID(K748,MIN(FIND(ROW($1:$10)-1,K748&amp;1/17)),ROW($1:$9)))</f>
        <v>2</v>
      </c>
      <c r="E748" s="1"/>
      <c r="F748" s="1"/>
      <c r="G748" s="2" t="s">
        <v>89</v>
      </c>
      <c r="H748" s="2" t="s">
        <v>90</v>
      </c>
      <c r="I748" s="2" t="s">
        <v>84</v>
      </c>
      <c r="J748" s="2" t="s">
        <v>54</v>
      </c>
      <c r="K748" s="2" t="s">
        <v>91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</row>
    <row r="749" spans="1:69" s="5" customFormat="1" x14ac:dyDescent="0.2">
      <c r="A749" s="22" t="s">
        <v>33</v>
      </c>
      <c r="B749" s="3">
        <v>3050</v>
      </c>
      <c r="C749" s="3">
        <v>6000</v>
      </c>
      <c r="D749" s="11">
        <f t="array" ref="D749">-LOOKUP(0,-MID(K749,MIN(FIND(ROW($1:$10)-1,K749&amp;1/17)),ROW($1:$9)))</f>
        <v>2</v>
      </c>
      <c r="E749" s="1"/>
      <c r="F749" s="1"/>
      <c r="G749" s="2" t="s">
        <v>92</v>
      </c>
      <c r="H749" s="2" t="s">
        <v>93</v>
      </c>
      <c r="I749" s="2" t="s">
        <v>94</v>
      </c>
      <c r="J749" s="2" t="s">
        <v>95</v>
      </c>
      <c r="K749" s="2" t="s">
        <v>91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</row>
    <row r="750" spans="1:69" s="5" customFormat="1" x14ac:dyDescent="0.2">
      <c r="A750" s="22" t="s">
        <v>33</v>
      </c>
      <c r="B750" s="3">
        <v>3528.125</v>
      </c>
      <c r="C750" s="3">
        <v>5243.75</v>
      </c>
      <c r="D750" s="11">
        <f t="array" ref="D750">-LOOKUP(0,-MID(K750,MIN(FIND(ROW($1:$10)-1,K750&amp;1/17)),ROW($1:$9)))</f>
        <v>3</v>
      </c>
      <c r="E750" s="1"/>
      <c r="F750" s="1"/>
      <c r="G750" s="2" t="s">
        <v>96</v>
      </c>
      <c r="H750" s="2" t="s">
        <v>97</v>
      </c>
      <c r="I750" s="2" t="s">
        <v>98</v>
      </c>
      <c r="J750" s="2" t="s">
        <v>14</v>
      </c>
      <c r="K750" s="2" t="s">
        <v>99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</row>
    <row r="751" spans="1:69" s="5" customFormat="1" x14ac:dyDescent="0.2">
      <c r="A751" s="22" t="s">
        <v>33</v>
      </c>
      <c r="B751" s="3">
        <v>3528.125</v>
      </c>
      <c r="C751" s="3">
        <v>5243.75</v>
      </c>
      <c r="D751" s="11">
        <f t="array" ref="D751">-LOOKUP(0,-MID(K751,MIN(FIND(ROW($1:$10)-1,K751&amp;1/17)),ROW($1:$9)))</f>
        <v>1</v>
      </c>
      <c r="E751" s="1"/>
      <c r="F751" s="1"/>
      <c r="G751" s="2" t="s">
        <v>100</v>
      </c>
      <c r="H751" s="2" t="s">
        <v>101</v>
      </c>
      <c r="I751" s="2" t="s">
        <v>102</v>
      </c>
      <c r="J751" s="2" t="s">
        <v>9</v>
      </c>
      <c r="K751" s="2" t="s">
        <v>70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</row>
    <row r="752" spans="1:69" s="5" customFormat="1" x14ac:dyDescent="0.2">
      <c r="A752" s="22" t="s">
        <v>33</v>
      </c>
      <c r="B752" s="3">
        <v>3600</v>
      </c>
      <c r="C752" s="3">
        <v>4500</v>
      </c>
      <c r="D752" s="11">
        <f t="array" ref="D752">-LOOKUP(0,-MID(K752,MIN(FIND(ROW($1:$10)-1,K752&amp;1/17)),ROW($1:$9)))</f>
        <v>2</v>
      </c>
      <c r="E752" s="1"/>
      <c r="F752" s="1"/>
      <c r="G752" s="2" t="s">
        <v>103</v>
      </c>
      <c r="H752" s="2" t="s">
        <v>104</v>
      </c>
      <c r="I752" s="2" t="s">
        <v>105</v>
      </c>
      <c r="J752" s="2" t="s">
        <v>106</v>
      </c>
      <c r="K752" s="2" t="s">
        <v>91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</row>
    <row r="753" spans="1:69" s="5" customFormat="1" x14ac:dyDescent="0.2">
      <c r="A753" s="22" t="s">
        <v>33</v>
      </c>
      <c r="B753" s="3">
        <v>2800</v>
      </c>
      <c r="C753" s="3">
        <v>3800</v>
      </c>
      <c r="D753" s="11">
        <f t="array" ref="D753">-LOOKUP(0,-MID(K753,MIN(FIND(ROW($1:$10)-1,K753&amp;1/17)),ROW($1:$9)))</f>
        <v>3</v>
      </c>
      <c r="E753" s="1"/>
      <c r="F753" s="1"/>
      <c r="G753" s="2" t="s">
        <v>107</v>
      </c>
      <c r="H753" s="2" t="s">
        <v>108</v>
      </c>
      <c r="I753" s="2" t="s">
        <v>109</v>
      </c>
      <c r="J753" s="2" t="s">
        <v>273</v>
      </c>
      <c r="K753" s="2" t="s">
        <v>99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</row>
    <row r="754" spans="1:69" s="5" customFormat="1" x14ac:dyDescent="0.2">
      <c r="A754" s="22" t="s">
        <v>33</v>
      </c>
      <c r="B754" s="3">
        <v>4000</v>
      </c>
      <c r="C754" s="3">
        <v>5600</v>
      </c>
      <c r="D754" s="11">
        <f t="array" ref="D754">-LOOKUP(0,-MID(K754,MIN(FIND(ROW($1:$10)-1,K754&amp;1/17)),ROW($1:$9)))</f>
        <v>1</v>
      </c>
      <c r="E754" s="1"/>
      <c r="F754" s="1"/>
      <c r="G754" s="2" t="s">
        <v>110</v>
      </c>
      <c r="H754" s="2" t="s">
        <v>111</v>
      </c>
      <c r="I754" s="2" t="s">
        <v>112</v>
      </c>
      <c r="J754" s="2" t="s">
        <v>113</v>
      </c>
      <c r="K754" s="2" t="s">
        <v>70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</row>
    <row r="755" spans="1:69" s="5" customFormat="1" x14ac:dyDescent="0.2">
      <c r="A755" s="22" t="s">
        <v>33</v>
      </c>
      <c r="B755" s="3">
        <v>3000</v>
      </c>
      <c r="C755" s="3">
        <v>4500</v>
      </c>
      <c r="D755" s="11">
        <f t="array" ref="D755">-LOOKUP(0,-MID(K755,MIN(FIND(ROW($1:$10)-1,K755&amp;1/17)),ROW($1:$9)))</f>
        <v>2</v>
      </c>
      <c r="E755" s="1"/>
      <c r="F755" s="1"/>
      <c r="G755" s="2" t="s">
        <v>114</v>
      </c>
      <c r="H755" s="2" t="s">
        <v>115</v>
      </c>
      <c r="I755" s="2" t="s">
        <v>112</v>
      </c>
      <c r="J755" s="2" t="s">
        <v>116</v>
      </c>
      <c r="K755" s="2" t="s">
        <v>91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</row>
    <row r="756" spans="1:69" s="5" customFormat="1" x14ac:dyDescent="0.2">
      <c r="A756" s="22" t="s">
        <v>33</v>
      </c>
      <c r="B756" s="3">
        <v>3528.125</v>
      </c>
      <c r="C756" s="3">
        <v>5243.75</v>
      </c>
      <c r="D756" s="11">
        <f t="array" ref="D756">-LOOKUP(0,-MID(K756,MIN(FIND(ROW($1:$10)-1,K756&amp;1/17)),ROW($1:$9)))</f>
        <v>1</v>
      </c>
      <c r="E756" s="1"/>
      <c r="F756" s="1"/>
      <c r="G756" s="2" t="s">
        <v>0</v>
      </c>
      <c r="H756" s="2" t="s">
        <v>117</v>
      </c>
      <c r="I756" s="2" t="s">
        <v>118</v>
      </c>
      <c r="J756" s="2" t="s">
        <v>6</v>
      </c>
      <c r="K756" s="2" t="s">
        <v>70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</row>
    <row r="757" spans="1:69" s="5" customFormat="1" x14ac:dyDescent="0.2">
      <c r="A757" s="22" t="s">
        <v>33</v>
      </c>
      <c r="B757" s="3">
        <v>3528.125</v>
      </c>
      <c r="C757" s="3">
        <v>5243.75</v>
      </c>
      <c r="D757" s="11">
        <f t="array" ref="D757">-LOOKUP(0,-MID(K757,MIN(FIND(ROW($1:$10)-1,K757&amp;1/17)),ROW($1:$9)))</f>
        <v>2</v>
      </c>
      <c r="E757" s="1"/>
      <c r="F757" s="1"/>
      <c r="G757" s="2" t="s">
        <v>119</v>
      </c>
      <c r="H757" s="2" t="s">
        <v>120</v>
      </c>
      <c r="I757" s="2" t="s">
        <v>121</v>
      </c>
      <c r="J757" s="2" t="s">
        <v>122</v>
      </c>
      <c r="K757" s="2" t="s">
        <v>91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</row>
    <row r="758" spans="1:69" s="5" customFormat="1" x14ac:dyDescent="0.2">
      <c r="A758" s="22" t="s">
        <v>33</v>
      </c>
      <c r="B758" s="3">
        <v>4500</v>
      </c>
      <c r="C758" s="3">
        <v>6500</v>
      </c>
      <c r="D758" s="11">
        <f t="array" ref="D758">-LOOKUP(0,-MID(K758,MIN(FIND(ROW($1:$10)-1,K758&amp;1/17)),ROW($1:$9)))</f>
        <v>2</v>
      </c>
      <c r="E758" s="1"/>
      <c r="F758" s="1"/>
      <c r="G758" s="2" t="s">
        <v>123</v>
      </c>
      <c r="H758" s="2" t="s">
        <v>124</v>
      </c>
      <c r="I758" s="2" t="s">
        <v>125</v>
      </c>
      <c r="J758" s="2" t="s">
        <v>126</v>
      </c>
      <c r="K758" s="2" t="s">
        <v>91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</row>
    <row r="759" spans="1:69" s="5" customFormat="1" x14ac:dyDescent="0.2">
      <c r="A759" s="22" t="s">
        <v>33</v>
      </c>
      <c r="B759" s="3">
        <v>4800</v>
      </c>
      <c r="C759" s="3">
        <v>6500</v>
      </c>
      <c r="D759" s="11">
        <f t="array" ref="D759">-LOOKUP(0,-MID(K759,MIN(FIND(ROW($1:$10)-1,K759&amp;1/17)),ROW($1:$9)))</f>
        <v>2</v>
      </c>
      <c r="E759" s="1"/>
      <c r="F759" s="1"/>
      <c r="G759" s="2" t="s">
        <v>127</v>
      </c>
      <c r="H759" s="2" t="s">
        <v>128</v>
      </c>
      <c r="I759" s="2" t="s">
        <v>125</v>
      </c>
      <c r="J759" s="2" t="s">
        <v>129</v>
      </c>
      <c r="K759" s="2" t="s">
        <v>91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</row>
    <row r="760" spans="1:69" s="5" customFormat="1" x14ac:dyDescent="0.2">
      <c r="A760" s="22" t="s">
        <v>33</v>
      </c>
      <c r="B760" s="3">
        <v>2500</v>
      </c>
      <c r="C760" s="3">
        <v>3500</v>
      </c>
      <c r="D760" s="11">
        <f t="array" ref="D760">-LOOKUP(0,-MID(K760,MIN(FIND(ROW($1:$10)-1,K760&amp;1/17)),ROW($1:$9)))</f>
        <v>3</v>
      </c>
      <c r="E760" s="1"/>
      <c r="F760" s="1"/>
      <c r="G760" s="2" t="s">
        <v>130</v>
      </c>
      <c r="H760" s="2" t="s">
        <v>131</v>
      </c>
      <c r="I760" s="2" t="s">
        <v>132</v>
      </c>
      <c r="J760" s="2" t="s">
        <v>133</v>
      </c>
      <c r="K760" s="2" t="s">
        <v>99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</row>
    <row r="761" spans="1:69" s="5" customFormat="1" x14ac:dyDescent="0.2">
      <c r="A761" s="22" t="s">
        <v>33</v>
      </c>
      <c r="B761" s="3">
        <v>4500</v>
      </c>
      <c r="C761" s="3">
        <v>6500</v>
      </c>
      <c r="D761" s="11">
        <v>2</v>
      </c>
      <c r="E761" s="1"/>
      <c r="F761" s="1"/>
      <c r="G761" s="2" t="s">
        <v>196</v>
      </c>
      <c r="H761" s="2" t="s">
        <v>197</v>
      </c>
      <c r="I761" s="2" t="s">
        <v>198</v>
      </c>
      <c r="J761" s="2" t="s">
        <v>126</v>
      </c>
      <c r="K761" s="2" t="s">
        <v>199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</row>
    <row r="762" spans="1:69" s="13" customFormat="1" x14ac:dyDescent="0.2">
      <c r="A762" s="22" t="s">
        <v>201</v>
      </c>
      <c r="B762" s="3">
        <v>7000</v>
      </c>
      <c r="C762" s="3">
        <v>9000</v>
      </c>
      <c r="D762" s="11">
        <f t="array" ref="D762">-LOOKUP(0,-MID(K762,MIN(FIND(ROW($1:$10)-1,K762&amp;1/17)),ROW($1:$9)))</f>
        <v>5</v>
      </c>
      <c r="E762" s="3"/>
      <c r="F762" s="3"/>
      <c r="G762" s="2" t="s">
        <v>203</v>
      </c>
      <c r="H762" s="2" t="s">
        <v>204</v>
      </c>
      <c r="I762" s="2" t="s">
        <v>205</v>
      </c>
      <c r="J762" s="2" t="s">
        <v>274</v>
      </c>
      <c r="K762" s="2" t="s">
        <v>206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</row>
    <row r="763" spans="1:69" s="5" customFormat="1" x14ac:dyDescent="0.2">
      <c r="A763" s="22" t="s">
        <v>201</v>
      </c>
      <c r="B763" s="3">
        <v>5000</v>
      </c>
      <c r="C763" s="3">
        <v>7857.1428571428569</v>
      </c>
      <c r="D763" s="11">
        <f t="array" ref="D763">-LOOKUP(0,-MID(K763,MIN(FIND(ROW($1:$10)-1,K763&amp;1/17)),ROW($1:$9)))</f>
        <v>6</v>
      </c>
      <c r="E763" s="1"/>
      <c r="F763" s="1"/>
      <c r="G763" s="2" t="s">
        <v>207</v>
      </c>
      <c r="H763" s="2" t="s">
        <v>208</v>
      </c>
      <c r="I763" s="2" t="s">
        <v>209</v>
      </c>
      <c r="J763" s="2" t="s">
        <v>122</v>
      </c>
      <c r="K763" s="2" t="s">
        <v>210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</row>
    <row r="764" spans="1:69" s="5" customFormat="1" x14ac:dyDescent="0.2">
      <c r="A764" s="22" t="s">
        <v>201</v>
      </c>
      <c r="B764" s="3">
        <v>5000</v>
      </c>
      <c r="C764" s="3">
        <v>7857.1428571428569</v>
      </c>
      <c r="D764" s="11">
        <f t="array" ref="D764">-LOOKUP(0,-MID(K764,MIN(FIND(ROW($1:$10)-1,K764&amp;1/17)),ROW($1:$9)))</f>
        <v>5</v>
      </c>
      <c r="E764" s="1"/>
      <c r="F764" s="1"/>
      <c r="G764" s="2" t="s">
        <v>211</v>
      </c>
      <c r="H764" s="2" t="s">
        <v>212</v>
      </c>
      <c r="I764" s="2" t="s">
        <v>6</v>
      </c>
      <c r="J764" s="2" t="s">
        <v>14</v>
      </c>
      <c r="K764" s="2" t="s">
        <v>206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</row>
    <row r="765" spans="1:69" s="5" customFormat="1" x14ac:dyDescent="0.2">
      <c r="A765" s="22" t="s">
        <v>201</v>
      </c>
      <c r="B765" s="3">
        <v>5000</v>
      </c>
      <c r="C765" s="3">
        <v>7857.1428571428569</v>
      </c>
      <c r="D765" s="11">
        <v>5</v>
      </c>
      <c r="E765" s="1"/>
      <c r="F765" s="1"/>
      <c r="G765" s="2" t="s">
        <v>213</v>
      </c>
      <c r="H765" s="2" t="s">
        <v>214</v>
      </c>
      <c r="I765" s="2" t="s">
        <v>215</v>
      </c>
      <c r="J765" s="2" t="s">
        <v>6</v>
      </c>
      <c r="K765" s="2" t="s">
        <v>216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</row>
    <row r="766" spans="1:69" s="5" customFormat="1" x14ac:dyDescent="0.2">
      <c r="A766" s="22" t="s">
        <v>201</v>
      </c>
      <c r="B766" s="3">
        <v>5000</v>
      </c>
      <c r="C766" s="3">
        <v>7857.1428571428569</v>
      </c>
      <c r="D766" s="11">
        <v>12</v>
      </c>
      <c r="E766" s="1"/>
      <c r="F766" s="1"/>
      <c r="G766" s="2" t="s">
        <v>217</v>
      </c>
      <c r="H766" s="2" t="s">
        <v>218</v>
      </c>
      <c r="I766" s="2" t="s">
        <v>160</v>
      </c>
      <c r="J766" s="2" t="s">
        <v>122</v>
      </c>
      <c r="K766" s="2" t="s">
        <v>279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</row>
    <row r="767" spans="1:69" s="5" customFormat="1" x14ac:dyDescent="0.2">
      <c r="A767" s="22" t="s">
        <v>201</v>
      </c>
      <c r="B767" s="3">
        <v>5000</v>
      </c>
      <c r="C767" s="3">
        <v>10000</v>
      </c>
      <c r="D767" s="11">
        <f t="array" ref="D767">-LOOKUP(0,-MID(K767,MIN(FIND(ROW($1:$10)-1,K767&amp;1/17)),ROW($1:$9)))</f>
        <v>2</v>
      </c>
      <c r="E767" s="1"/>
      <c r="F767" s="1"/>
      <c r="G767" s="2" t="s">
        <v>219</v>
      </c>
      <c r="H767" s="2" t="s">
        <v>220</v>
      </c>
      <c r="I767" s="2" t="s">
        <v>221</v>
      </c>
      <c r="J767" s="2" t="s">
        <v>264</v>
      </c>
      <c r="K767" s="2" t="s">
        <v>222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</row>
    <row r="768" spans="1:69" s="5" customFormat="1" x14ac:dyDescent="0.2">
      <c r="A768" s="22" t="s">
        <v>201</v>
      </c>
      <c r="B768" s="3">
        <v>5000</v>
      </c>
      <c r="C768" s="3">
        <v>7857.1428571428569</v>
      </c>
      <c r="D768" s="11">
        <f t="array" ref="D768">-LOOKUP(0,-MID(K768,MIN(FIND(ROW($1:$10)-1,K768&amp;1/17)),ROW($1:$9)))</f>
        <v>3</v>
      </c>
      <c r="E768" s="1"/>
      <c r="F768" s="1"/>
      <c r="G768" s="2" t="s">
        <v>223</v>
      </c>
      <c r="H768" s="2" t="s">
        <v>224</v>
      </c>
      <c r="I768" s="2" t="s">
        <v>225</v>
      </c>
      <c r="J768" s="2" t="s">
        <v>14</v>
      </c>
      <c r="K768" s="2" t="s">
        <v>226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</row>
    <row r="769" spans="1:69" s="5" customFormat="1" x14ac:dyDescent="0.2">
      <c r="A769" s="22" t="s">
        <v>201</v>
      </c>
      <c r="B769" s="3">
        <v>5000</v>
      </c>
      <c r="C769" s="3">
        <v>7857.1428571428569</v>
      </c>
      <c r="D769" s="11">
        <f t="array" ref="D769">-LOOKUP(0,-MID(K769,MIN(FIND(ROW($1:$10)-1,K769&amp;1/17)),ROW($1:$9)))</f>
        <v>2</v>
      </c>
      <c r="E769" s="1"/>
      <c r="F769" s="1"/>
      <c r="G769" s="2" t="s">
        <v>227</v>
      </c>
      <c r="H769" s="2" t="s">
        <v>228</v>
      </c>
      <c r="I769" s="2" t="s">
        <v>229</v>
      </c>
      <c r="J769" s="2" t="s">
        <v>14</v>
      </c>
      <c r="K769" s="2" t="s">
        <v>222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</row>
    <row r="770" spans="1:69" s="5" customFormat="1" x14ac:dyDescent="0.2">
      <c r="A770" s="22" t="s">
        <v>201</v>
      </c>
      <c r="B770" s="3">
        <v>5000</v>
      </c>
      <c r="C770" s="3">
        <v>10000</v>
      </c>
      <c r="D770" s="11">
        <f t="array" ref="D770">-LOOKUP(0,-MID(K770,MIN(FIND(ROW($1:$10)-1,K770&amp;1/17)),ROW($1:$9)))</f>
        <v>2</v>
      </c>
      <c r="E770" s="1"/>
      <c r="F770" s="1"/>
      <c r="G770" s="2" t="s">
        <v>230</v>
      </c>
      <c r="H770" s="2" t="s">
        <v>231</v>
      </c>
      <c r="I770" s="2" t="s">
        <v>221</v>
      </c>
      <c r="J770" s="2" t="s">
        <v>264</v>
      </c>
      <c r="K770" s="2" t="s">
        <v>222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</row>
    <row r="771" spans="1:69" s="5" customFormat="1" x14ac:dyDescent="0.2">
      <c r="A771" s="22" t="s">
        <v>201</v>
      </c>
      <c r="B771" s="3">
        <v>5000</v>
      </c>
      <c r="C771" s="3">
        <v>7857.1428571428569</v>
      </c>
      <c r="D771" s="11">
        <f t="array" ref="D771">-LOOKUP(0,-MID(K771,MIN(FIND(ROW($1:$10)-1,K771&amp;1/17)),ROW($1:$9)))</f>
        <v>12</v>
      </c>
      <c r="E771" s="1"/>
      <c r="F771" s="1"/>
      <c r="G771" s="2" t="s">
        <v>232</v>
      </c>
      <c r="H771" s="2" t="s">
        <v>233</v>
      </c>
      <c r="I771" s="2" t="s">
        <v>234</v>
      </c>
      <c r="J771" s="2" t="s">
        <v>122</v>
      </c>
      <c r="K771" s="2" t="s">
        <v>235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</row>
    <row r="772" spans="1:69" s="5" customFormat="1" x14ac:dyDescent="0.2">
      <c r="A772" s="22" t="s">
        <v>201</v>
      </c>
      <c r="B772" s="3">
        <v>5000</v>
      </c>
      <c r="C772" s="3">
        <v>7857.1428571428569</v>
      </c>
      <c r="D772" s="11">
        <f t="array" ref="D772">-LOOKUP(0,-MID(K772,MIN(FIND(ROW($1:$10)-1,K772&amp;1/17)),ROW($1:$9)))</f>
        <v>2</v>
      </c>
      <c r="E772" s="1"/>
      <c r="F772" s="1"/>
      <c r="G772" s="2" t="s">
        <v>144</v>
      </c>
      <c r="H772" s="2" t="s">
        <v>236</v>
      </c>
      <c r="I772" s="2" t="s">
        <v>237</v>
      </c>
      <c r="J772" s="2" t="s">
        <v>122</v>
      </c>
      <c r="K772" s="2" t="s">
        <v>222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</row>
    <row r="773" spans="1:69" s="5" customFormat="1" x14ac:dyDescent="0.2">
      <c r="A773" s="22" t="s">
        <v>201</v>
      </c>
      <c r="B773" s="3">
        <v>5000</v>
      </c>
      <c r="C773" s="3">
        <v>7857.1428571428569</v>
      </c>
      <c r="D773" s="11">
        <f t="array" ref="D773">-LOOKUP(0,-MID(K773,MIN(FIND(ROW($1:$10)-1,K773&amp;1/17)),ROW($1:$9)))</f>
        <v>5</v>
      </c>
      <c r="E773" s="1"/>
      <c r="F773" s="1"/>
      <c r="G773" s="2" t="s">
        <v>238</v>
      </c>
      <c r="H773" s="2" t="s">
        <v>239</v>
      </c>
      <c r="I773" s="2" t="s">
        <v>240</v>
      </c>
      <c r="J773" s="2" t="s">
        <v>122</v>
      </c>
      <c r="K773" s="2" t="s">
        <v>206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</row>
    <row r="774" spans="1:69" s="5" customFormat="1" x14ac:dyDescent="0.2">
      <c r="A774" s="22" t="s">
        <v>201</v>
      </c>
      <c r="B774" s="3">
        <v>5000</v>
      </c>
      <c r="C774" s="3">
        <v>7857.1428571428569</v>
      </c>
      <c r="D774" s="11">
        <f t="array" ref="D774">-LOOKUP(0,-MID(K774,MIN(FIND(ROW($1:$10)-1,K774&amp;1/17)),ROW($1:$9)))</f>
        <v>6</v>
      </c>
      <c r="E774" s="1"/>
      <c r="F774" s="1"/>
      <c r="G774" s="2" t="s">
        <v>0</v>
      </c>
      <c r="H774" s="2" t="s">
        <v>241</v>
      </c>
      <c r="I774" s="2" t="s">
        <v>242</v>
      </c>
      <c r="J774" s="2" t="s">
        <v>122</v>
      </c>
      <c r="K774" s="2" t="s">
        <v>210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</row>
    <row r="775" spans="1:69" s="5" customFormat="1" x14ac:dyDescent="0.2">
      <c r="A775" s="22" t="s">
        <v>201</v>
      </c>
      <c r="B775" s="3">
        <v>5000</v>
      </c>
      <c r="C775" s="3">
        <v>7857.1428571428569</v>
      </c>
      <c r="D775" s="11">
        <f t="array" ref="D775">-LOOKUP(0,-MID(K775,MIN(FIND(ROW($1:$10)-1,K775&amp;1/17)),ROW($1:$9)))</f>
        <v>5</v>
      </c>
      <c r="E775" s="1"/>
      <c r="F775" s="1"/>
      <c r="G775" s="2" t="s">
        <v>243</v>
      </c>
      <c r="H775" s="2" t="s">
        <v>244</v>
      </c>
      <c r="I775" s="2" t="s">
        <v>245</v>
      </c>
      <c r="J775" s="2" t="s">
        <v>6</v>
      </c>
      <c r="K775" s="2" t="s">
        <v>206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</row>
    <row r="776" spans="1:69" s="5" customFormat="1" x14ac:dyDescent="0.2">
      <c r="A776" s="22" t="s">
        <v>201</v>
      </c>
      <c r="B776" s="3">
        <v>5000</v>
      </c>
      <c r="C776" s="3">
        <v>7857.1428571428569</v>
      </c>
      <c r="D776" s="11">
        <f t="array" ref="D776">-LOOKUP(0,-MID(K776,MIN(FIND(ROW($1:$10)-1,K776&amp;1/17)),ROW($1:$9)))</f>
        <v>5</v>
      </c>
      <c r="E776" s="1"/>
      <c r="F776" s="1"/>
      <c r="G776" s="2" t="s">
        <v>246</v>
      </c>
      <c r="H776" s="2" t="s">
        <v>247</v>
      </c>
      <c r="I776" s="2" t="s">
        <v>245</v>
      </c>
      <c r="J776" s="2" t="s">
        <v>122</v>
      </c>
      <c r="K776" s="2" t="s">
        <v>206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</row>
    <row r="777" spans="1:69" s="5" customFormat="1" x14ac:dyDescent="0.2">
      <c r="A777" s="22" t="s">
        <v>201</v>
      </c>
      <c r="B777" s="3">
        <v>5000</v>
      </c>
      <c r="C777" s="3">
        <v>7857.1428571428569</v>
      </c>
      <c r="D777" s="11">
        <f t="array" ref="D777">-LOOKUP(0,-MID(K777,MIN(FIND(ROW($1:$10)-1,K777&amp;1/17)),ROW($1:$9)))</f>
        <v>5</v>
      </c>
      <c r="E777" s="1"/>
      <c r="F777" s="1"/>
      <c r="G777" s="2" t="s">
        <v>248</v>
      </c>
      <c r="H777" s="2" t="s">
        <v>249</v>
      </c>
      <c r="I777" s="2" t="s">
        <v>245</v>
      </c>
      <c r="J777" s="2" t="s">
        <v>14</v>
      </c>
      <c r="K777" s="2" t="s">
        <v>206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</row>
    <row r="778" spans="1:69" s="5" customFormat="1" x14ac:dyDescent="0.2">
      <c r="A778" s="22" t="s">
        <v>201</v>
      </c>
      <c r="B778" s="3">
        <v>6000</v>
      </c>
      <c r="C778" s="3">
        <v>8000</v>
      </c>
      <c r="D778" s="11">
        <f t="array" ref="D778">-LOOKUP(0,-MID(K778,MIN(FIND(ROW($1:$10)-1,K778&amp;1/17)),ROW($1:$9)))</f>
        <v>6</v>
      </c>
      <c r="E778" s="1"/>
      <c r="F778" s="1"/>
      <c r="G778" s="2" t="s">
        <v>250</v>
      </c>
      <c r="H778" s="2" t="s">
        <v>251</v>
      </c>
      <c r="I778" s="2" t="s">
        <v>252</v>
      </c>
      <c r="J778" s="2" t="s">
        <v>253</v>
      </c>
      <c r="K778" s="2" t="s">
        <v>210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</row>
    <row r="779" spans="1:69" s="5" customFormat="1" x14ac:dyDescent="0.2">
      <c r="A779" s="22" t="s">
        <v>201</v>
      </c>
      <c r="B779" s="3">
        <v>2000</v>
      </c>
      <c r="C779" s="3">
        <v>4000</v>
      </c>
      <c r="D779" s="11">
        <f t="array" ref="D779">-LOOKUP(0,-MID(K779,MIN(FIND(ROW($1:$10)-1,K779&amp;1/17)),ROW($1:$9)))</f>
        <v>2</v>
      </c>
      <c r="E779" s="1"/>
      <c r="F779" s="1"/>
      <c r="G779" s="2" t="s">
        <v>254</v>
      </c>
      <c r="H779" s="2" t="s">
        <v>255</v>
      </c>
      <c r="I779" s="2" t="s">
        <v>256</v>
      </c>
      <c r="J779" s="2" t="s">
        <v>257</v>
      </c>
      <c r="K779" s="2" t="s">
        <v>258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</row>
    <row r="780" spans="1:69" s="5" customFormat="1" x14ac:dyDescent="0.2">
      <c r="A780" s="22" t="s">
        <v>201</v>
      </c>
      <c r="B780" s="3">
        <v>6000</v>
      </c>
      <c r="C780" s="3">
        <v>9000</v>
      </c>
      <c r="D780" s="11">
        <f t="array" ref="D780">-LOOKUP(0,-MID(K780,MIN(FIND(ROW($1:$10)-1,K780&amp;1/17)),ROW($1:$9)))</f>
        <v>5</v>
      </c>
      <c r="E780" s="1"/>
      <c r="F780" s="1"/>
      <c r="G780" s="2" t="s">
        <v>259</v>
      </c>
      <c r="H780" s="2" t="s">
        <v>260</v>
      </c>
      <c r="I780" s="2" t="s">
        <v>109</v>
      </c>
      <c r="J780" s="2" t="s">
        <v>268</v>
      </c>
      <c r="K780" s="2" t="s">
        <v>206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</row>
    <row r="781" spans="1:69" s="5" customFormat="1" x14ac:dyDescent="0.2">
      <c r="A781" s="22" t="s">
        <v>201</v>
      </c>
      <c r="B781" s="3">
        <v>4000</v>
      </c>
      <c r="C781" s="3">
        <v>5000</v>
      </c>
      <c r="D781" s="11">
        <f t="array" ref="D781">-LOOKUP(0,-MID(K781,MIN(FIND(ROW($1:$10)-1,K781&amp;1/17)),ROW($1:$9)))</f>
        <v>1</v>
      </c>
      <c r="E781" s="1"/>
      <c r="F781" s="1"/>
      <c r="G781" s="2" t="s">
        <v>261</v>
      </c>
      <c r="H781" s="2" t="s">
        <v>262</v>
      </c>
      <c r="I781" s="2" t="s">
        <v>6</v>
      </c>
      <c r="J781" s="2" t="s">
        <v>265</v>
      </c>
      <c r="K781" s="2" t="s">
        <v>263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</row>
    <row r="782" spans="1:69" s="13" customFormat="1" x14ac:dyDescent="0.2">
      <c r="A782" s="22" t="s">
        <v>717</v>
      </c>
      <c r="B782" s="3">
        <v>5821.4285714285716</v>
      </c>
      <c r="C782" s="3">
        <v>7621.4285714285716</v>
      </c>
      <c r="D782" s="11">
        <f t="array" ref="D782">-LOOKUP(0,-MID(K782,MIN(FIND(ROW($1:$10)-1,K782&amp;1/17)),ROW($1:$9)))</f>
        <v>7</v>
      </c>
      <c r="E782" s="3"/>
      <c r="F782" s="3"/>
      <c r="G782" s="5" t="s">
        <v>718</v>
      </c>
      <c r="H782" s="5" t="s">
        <v>719</v>
      </c>
      <c r="I782" s="5" t="s">
        <v>720</v>
      </c>
      <c r="J782" s="5" t="s">
        <v>122</v>
      </c>
      <c r="K782" s="5" t="s">
        <v>296</v>
      </c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</row>
    <row r="783" spans="1:69" s="5" customFormat="1" x14ac:dyDescent="0.2">
      <c r="A783" s="22" t="s">
        <v>717</v>
      </c>
      <c r="B783" s="3">
        <v>3500</v>
      </c>
      <c r="C783" s="3">
        <v>5000</v>
      </c>
      <c r="D783" s="11">
        <f t="array" ref="D783">-LOOKUP(0,-MID(K783,MIN(FIND(ROW($1:$10)-1,K783&amp;1/17)),ROW($1:$9)))</f>
        <v>3</v>
      </c>
      <c r="E783" s="1"/>
      <c r="F783" s="1"/>
      <c r="G783" s="5" t="s">
        <v>721</v>
      </c>
      <c r="H783" s="5" t="s">
        <v>722</v>
      </c>
      <c r="I783" s="5" t="s">
        <v>44</v>
      </c>
      <c r="J783" s="5" t="s">
        <v>195</v>
      </c>
      <c r="K783" s="5" t="s">
        <v>99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</row>
    <row r="784" spans="1:69" s="5" customFormat="1" x14ac:dyDescent="0.2">
      <c r="A784" s="22" t="s">
        <v>717</v>
      </c>
      <c r="B784" s="3">
        <v>4500</v>
      </c>
      <c r="C784" s="3">
        <v>6000</v>
      </c>
      <c r="D784" s="11">
        <f t="array" ref="D784">-LOOKUP(0,-MID(K784,MIN(FIND(ROW($1:$10)-1,K784&amp;1/17)),ROW($1:$9)))</f>
        <v>2</v>
      </c>
      <c r="E784" s="1"/>
      <c r="F784" s="1"/>
      <c r="G784" s="5" t="s">
        <v>723</v>
      </c>
      <c r="H784" s="5" t="s">
        <v>724</v>
      </c>
      <c r="I784" s="5" t="s">
        <v>725</v>
      </c>
      <c r="J784" s="5" t="s">
        <v>565</v>
      </c>
      <c r="K784" s="5" t="s">
        <v>153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</row>
    <row r="785" spans="1:69" s="5" customFormat="1" x14ac:dyDescent="0.2">
      <c r="A785" s="22" t="s">
        <v>717</v>
      </c>
      <c r="B785" s="3">
        <v>6000</v>
      </c>
      <c r="C785" s="3">
        <v>8000</v>
      </c>
      <c r="D785" s="11">
        <f t="array" ref="D785">-LOOKUP(0,-MID(K785,MIN(FIND(ROW($1:$10)-1,K785&amp;1/17)),ROW($1:$9)))</f>
        <v>3</v>
      </c>
      <c r="E785" s="1"/>
      <c r="F785" s="1"/>
      <c r="G785" s="5" t="s">
        <v>726</v>
      </c>
      <c r="H785" s="5" t="s">
        <v>727</v>
      </c>
      <c r="I785" s="5" t="s">
        <v>439</v>
      </c>
      <c r="J785" s="5" t="s">
        <v>253</v>
      </c>
      <c r="K785" s="5" t="s">
        <v>226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</row>
    <row r="786" spans="1:69" s="5" customFormat="1" x14ac:dyDescent="0.2">
      <c r="A786" s="22" t="s">
        <v>717</v>
      </c>
      <c r="B786" s="3">
        <v>7000</v>
      </c>
      <c r="C786" s="3">
        <v>9000</v>
      </c>
      <c r="D786" s="11">
        <f t="array" ref="D786">-LOOKUP(0,-MID(K786,MIN(FIND(ROW($1:$10)-1,K786&amp;1/17)),ROW($1:$9)))</f>
        <v>5</v>
      </c>
      <c r="E786" s="1"/>
      <c r="F786" s="1"/>
      <c r="G786" s="5" t="s">
        <v>728</v>
      </c>
      <c r="H786" s="5" t="s">
        <v>729</v>
      </c>
      <c r="I786" s="5" t="s">
        <v>439</v>
      </c>
      <c r="J786" s="5" t="s">
        <v>730</v>
      </c>
      <c r="K786" s="5" t="s">
        <v>206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</row>
    <row r="787" spans="1:69" s="5" customFormat="1" x14ac:dyDescent="0.2">
      <c r="A787" s="22" t="s">
        <v>717</v>
      </c>
      <c r="B787" s="3">
        <v>6500</v>
      </c>
      <c r="C787" s="3">
        <v>7500</v>
      </c>
      <c r="D787" s="11">
        <f t="array" ref="D787">-LOOKUP(0,-MID(K787,MIN(FIND(ROW($1:$10)-1,K787&amp;1/17)),ROW($1:$9)))</f>
        <v>7</v>
      </c>
      <c r="E787" s="1"/>
      <c r="F787" s="1"/>
      <c r="G787" s="5" t="s">
        <v>731</v>
      </c>
      <c r="H787" s="5" t="s">
        <v>732</v>
      </c>
      <c r="I787" s="5" t="s">
        <v>168</v>
      </c>
      <c r="J787" s="5" t="s">
        <v>733</v>
      </c>
      <c r="K787" s="5" t="s">
        <v>734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</row>
    <row r="788" spans="1:69" s="5" customFormat="1" x14ac:dyDescent="0.2">
      <c r="A788" s="22" t="s">
        <v>717</v>
      </c>
      <c r="B788" s="3">
        <v>5821.4285714285716</v>
      </c>
      <c r="C788" s="3">
        <v>7621.4285714285716</v>
      </c>
      <c r="D788" s="11">
        <f t="array" ref="D788">-LOOKUP(0,-MID(K788,MIN(FIND(ROW($1:$10)-1,K788&amp;1/17)),ROW($1:$9)))</f>
        <v>8</v>
      </c>
      <c r="E788" s="1"/>
      <c r="F788" s="1"/>
      <c r="G788" s="5" t="s">
        <v>334</v>
      </c>
      <c r="H788" s="5" t="s">
        <v>735</v>
      </c>
      <c r="I788" s="5" t="s">
        <v>160</v>
      </c>
      <c r="J788" s="5" t="s">
        <v>122</v>
      </c>
      <c r="K788" s="5" t="s">
        <v>336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</row>
    <row r="789" spans="1:69" s="5" customFormat="1" x14ac:dyDescent="0.2">
      <c r="A789" s="22" t="s">
        <v>717</v>
      </c>
      <c r="B789" s="3">
        <v>6000</v>
      </c>
      <c r="C789" s="3">
        <v>7500</v>
      </c>
      <c r="D789" s="11">
        <f t="array" ref="D789">-LOOKUP(0,-MID(K789,MIN(FIND(ROW($1:$10)-1,K789&amp;1/17)),ROW($1:$9)))</f>
        <v>5</v>
      </c>
      <c r="E789" s="1"/>
      <c r="F789" s="1"/>
      <c r="G789" s="5" t="s">
        <v>736</v>
      </c>
      <c r="H789" s="5" t="s">
        <v>737</v>
      </c>
      <c r="I789" s="5" t="s">
        <v>168</v>
      </c>
      <c r="J789" s="5" t="s">
        <v>738</v>
      </c>
      <c r="K789" s="5" t="s">
        <v>206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</row>
    <row r="790" spans="1:69" s="5" customFormat="1" x14ac:dyDescent="0.2">
      <c r="A790" s="22" t="s">
        <v>717</v>
      </c>
      <c r="B790" s="3">
        <v>6000</v>
      </c>
      <c r="C790" s="3">
        <v>7500</v>
      </c>
      <c r="D790" s="11">
        <f t="array" ref="D790">-LOOKUP(0,-MID(K790,MIN(FIND(ROW($1:$10)-1,K790&amp;1/17)),ROW($1:$9)))</f>
        <v>5</v>
      </c>
      <c r="E790" s="1"/>
      <c r="F790" s="1"/>
      <c r="G790" s="5" t="s">
        <v>736</v>
      </c>
      <c r="H790" s="5" t="s">
        <v>739</v>
      </c>
      <c r="I790" s="5" t="s">
        <v>168</v>
      </c>
      <c r="J790" s="5" t="s">
        <v>738</v>
      </c>
      <c r="K790" s="5" t="s">
        <v>206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</row>
    <row r="791" spans="1:69" s="5" customFormat="1" x14ac:dyDescent="0.2">
      <c r="A791" s="22" t="s">
        <v>717</v>
      </c>
      <c r="B791" s="3">
        <v>7000</v>
      </c>
      <c r="C791" s="3">
        <v>8000</v>
      </c>
      <c r="D791" s="11">
        <f t="array" ref="D791">-LOOKUP(0,-MID(K791,MIN(FIND(ROW($1:$10)-1,K791&amp;1/17)),ROW($1:$9)))</f>
        <v>5</v>
      </c>
      <c r="E791" s="1"/>
      <c r="F791" s="1"/>
      <c r="G791" s="5" t="s">
        <v>736</v>
      </c>
      <c r="H791" s="5" t="s">
        <v>740</v>
      </c>
      <c r="I791" s="5" t="s">
        <v>168</v>
      </c>
      <c r="J791" s="5" t="s">
        <v>741</v>
      </c>
      <c r="K791" s="5" t="s">
        <v>206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</row>
    <row r="792" spans="1:69" s="5" customFormat="1" x14ac:dyDescent="0.2">
      <c r="A792" s="22" t="s">
        <v>717</v>
      </c>
      <c r="B792" s="3">
        <v>3000</v>
      </c>
      <c r="C792" s="3">
        <v>6000</v>
      </c>
      <c r="D792" s="11">
        <f t="array" ref="D792">-LOOKUP(0,-MID(K792,MIN(FIND(ROW($1:$10)-1,K792&amp;1/17)),ROW($1:$9)))</f>
        <v>5</v>
      </c>
      <c r="E792" s="1"/>
      <c r="F792" s="1"/>
      <c r="G792" s="5" t="s">
        <v>329</v>
      </c>
      <c r="H792" s="5" t="s">
        <v>742</v>
      </c>
      <c r="I792" s="5" t="s">
        <v>331</v>
      </c>
      <c r="J792" s="5" t="s">
        <v>85</v>
      </c>
      <c r="K792" s="5" t="s">
        <v>206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</row>
    <row r="793" spans="1:69" s="5" customFormat="1" x14ac:dyDescent="0.2">
      <c r="A793" s="22" t="s">
        <v>717</v>
      </c>
      <c r="B793" s="3">
        <v>6000</v>
      </c>
      <c r="C793" s="3">
        <v>8000</v>
      </c>
      <c r="D793" s="11">
        <f t="array" ref="D793">-LOOKUP(0,-MID(K793,MIN(FIND(ROW($1:$10)-1,K793&amp;1/17)),ROW($1:$9)))</f>
        <v>3</v>
      </c>
      <c r="E793" s="1"/>
      <c r="F793" s="1"/>
      <c r="G793" s="5" t="s">
        <v>726</v>
      </c>
      <c r="H793" s="5" t="s">
        <v>743</v>
      </c>
      <c r="I793" s="5" t="s">
        <v>439</v>
      </c>
      <c r="J793" s="5" t="s">
        <v>253</v>
      </c>
      <c r="K793" s="5" t="s">
        <v>226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</row>
    <row r="794" spans="1:69" s="5" customFormat="1" x14ac:dyDescent="0.2">
      <c r="A794" s="22" t="s">
        <v>717</v>
      </c>
      <c r="B794" s="3">
        <v>5821.4285714285716</v>
      </c>
      <c r="C794" s="3">
        <v>7621.4285714285716</v>
      </c>
      <c r="D794" s="11">
        <f t="array" ref="D794">-LOOKUP(0,-MID(K794,MIN(FIND(ROW($1:$10)-1,K794&amp;1/17)),ROW($1:$9)))</f>
        <v>5</v>
      </c>
      <c r="E794" s="1"/>
      <c r="F794" s="1"/>
      <c r="G794" s="5" t="s">
        <v>744</v>
      </c>
      <c r="H794" s="5" t="s">
        <v>745</v>
      </c>
      <c r="I794" s="5" t="s">
        <v>6</v>
      </c>
      <c r="J794" s="5" t="s">
        <v>14</v>
      </c>
      <c r="K794" s="5" t="s">
        <v>206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</row>
    <row r="795" spans="1:69" s="5" customFormat="1" x14ac:dyDescent="0.2">
      <c r="A795" s="22" t="s">
        <v>717</v>
      </c>
      <c r="B795" s="3">
        <v>6500</v>
      </c>
      <c r="C795" s="3">
        <v>9100</v>
      </c>
      <c r="D795" s="11">
        <f t="array" ref="D795">-LOOKUP(0,-MID(K795,MIN(FIND(ROW($1:$10)-1,K795&amp;1/17)),ROW($1:$9)))</f>
        <v>8</v>
      </c>
      <c r="E795" s="1"/>
      <c r="F795" s="1"/>
      <c r="G795" s="5" t="s">
        <v>746</v>
      </c>
      <c r="H795" s="5" t="s">
        <v>747</v>
      </c>
      <c r="I795" s="5" t="s">
        <v>748</v>
      </c>
      <c r="J795" s="5" t="s">
        <v>486</v>
      </c>
      <c r="K795" s="5" t="s">
        <v>336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</row>
    <row r="796" spans="1:69" s="5" customFormat="1" x14ac:dyDescent="0.2">
      <c r="A796" s="22" t="s">
        <v>717</v>
      </c>
      <c r="B796" s="3">
        <v>7000</v>
      </c>
      <c r="C796" s="3">
        <v>8000</v>
      </c>
      <c r="D796" s="11">
        <f t="array" ref="D796">-LOOKUP(0,-MID(K796,MIN(FIND(ROW($1:$10)-1,K796&amp;1/17)),ROW($1:$9)))</f>
        <v>5</v>
      </c>
      <c r="E796" s="1"/>
      <c r="F796" s="1"/>
      <c r="G796" s="5" t="s">
        <v>736</v>
      </c>
      <c r="H796" s="5" t="s">
        <v>749</v>
      </c>
      <c r="I796" s="5" t="s">
        <v>168</v>
      </c>
      <c r="J796" s="5" t="s">
        <v>741</v>
      </c>
      <c r="K796" s="5" t="s">
        <v>206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</row>
    <row r="797" spans="1:69" s="5" customFormat="1" x14ac:dyDescent="0.2">
      <c r="A797" s="22" t="s">
        <v>717</v>
      </c>
      <c r="B797" s="3">
        <v>5821.4285714285716</v>
      </c>
      <c r="C797" s="3">
        <v>7621.4285714285716</v>
      </c>
      <c r="D797" s="11">
        <f t="array" ref="D797">-LOOKUP(0,-MID(K797,MIN(FIND(ROW($1:$10)-1,K797&amp;1/17)),ROW($1:$9)))</f>
        <v>1</v>
      </c>
      <c r="E797" s="1"/>
      <c r="F797" s="1"/>
      <c r="G797" s="5" t="s">
        <v>750</v>
      </c>
      <c r="H797" s="5" t="s">
        <v>751</v>
      </c>
      <c r="I797" s="5" t="s">
        <v>109</v>
      </c>
      <c r="J797" s="5" t="s">
        <v>122</v>
      </c>
      <c r="K797" s="5" t="s">
        <v>263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</row>
    <row r="798" spans="1:69" s="5" customFormat="1" x14ac:dyDescent="0.2">
      <c r="A798" s="22" t="s">
        <v>717</v>
      </c>
      <c r="B798" s="3">
        <v>5821.4285714285716</v>
      </c>
      <c r="C798" s="3">
        <v>7621.4285714285716</v>
      </c>
      <c r="D798" s="11">
        <f t="array" ref="D798">-LOOKUP(0,-MID(K798,MIN(FIND(ROW($1:$10)-1,K798&amp;1/17)),ROW($1:$9)))</f>
        <v>1</v>
      </c>
      <c r="E798" s="1"/>
      <c r="F798" s="1"/>
      <c r="G798" s="5" t="s">
        <v>750</v>
      </c>
      <c r="H798" s="5" t="s">
        <v>752</v>
      </c>
      <c r="I798" s="5" t="s">
        <v>109</v>
      </c>
      <c r="J798" s="5" t="s">
        <v>122</v>
      </c>
      <c r="K798" s="5" t="s">
        <v>263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</row>
    <row r="799" spans="1:69" s="5" customFormat="1" x14ac:dyDescent="0.2">
      <c r="A799" s="22" t="s">
        <v>717</v>
      </c>
      <c r="B799" s="3">
        <v>6000</v>
      </c>
      <c r="C799" s="3">
        <v>8000</v>
      </c>
      <c r="D799" s="11">
        <f t="array" ref="D799">-LOOKUP(0,-MID(K799,MIN(FIND(ROW($1:$10)-1,K799&amp;1/17)),ROW($1:$9)))</f>
        <v>3</v>
      </c>
      <c r="E799" s="1"/>
      <c r="F799" s="1"/>
      <c r="G799" s="5" t="s">
        <v>726</v>
      </c>
      <c r="H799" s="5" t="s">
        <v>753</v>
      </c>
      <c r="I799" s="5" t="s">
        <v>439</v>
      </c>
      <c r="J799" s="5" t="s">
        <v>253</v>
      </c>
      <c r="K799" s="5" t="s">
        <v>226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</row>
    <row r="800" spans="1:69" s="5" customFormat="1" x14ac:dyDescent="0.2">
      <c r="A800" s="22" t="s">
        <v>717</v>
      </c>
      <c r="B800" s="3">
        <v>5821.4285714285716</v>
      </c>
      <c r="C800" s="3">
        <v>7621.4285714285716</v>
      </c>
      <c r="D800" s="11">
        <f t="array" ref="D800">-LOOKUP(0,-MID(K800,MIN(FIND(ROW($1:$10)-1,K800&amp;1/17)),ROW($1:$9)))</f>
        <v>1</v>
      </c>
      <c r="E800" s="1"/>
      <c r="F800" s="1"/>
      <c r="G800" s="5" t="s">
        <v>750</v>
      </c>
      <c r="H800" s="5" t="s">
        <v>754</v>
      </c>
      <c r="I800" s="5" t="s">
        <v>109</v>
      </c>
      <c r="J800" s="5" t="s">
        <v>122</v>
      </c>
      <c r="K800" s="5" t="s">
        <v>263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</row>
    <row r="801" spans="1:69" s="5" customFormat="1" x14ac:dyDescent="0.2">
      <c r="A801" s="22" t="s">
        <v>717</v>
      </c>
      <c r="B801" s="3">
        <v>6500</v>
      </c>
      <c r="C801" s="3">
        <v>9100</v>
      </c>
      <c r="D801" s="11">
        <f t="array" ref="D801">-LOOKUP(0,-MID(K801,MIN(FIND(ROW($1:$10)-1,K801&amp;1/17)),ROW($1:$9)))</f>
        <v>8</v>
      </c>
      <c r="E801" s="1"/>
      <c r="F801" s="1"/>
      <c r="G801" s="5" t="s">
        <v>746</v>
      </c>
      <c r="H801" s="5" t="s">
        <v>755</v>
      </c>
      <c r="I801" s="5" t="s">
        <v>748</v>
      </c>
      <c r="J801" s="5" t="s">
        <v>486</v>
      </c>
      <c r="K801" s="5" t="s">
        <v>336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</row>
    <row r="802" spans="1:69" s="13" customFormat="1" x14ac:dyDescent="0.2">
      <c r="A802" s="22" t="s">
        <v>756</v>
      </c>
      <c r="B802" s="3">
        <v>2000</v>
      </c>
      <c r="C802" s="3">
        <v>4000</v>
      </c>
      <c r="D802" s="11">
        <f t="array" ref="D802">-LOOKUP(0,-MID(K802,MIN(FIND(ROW($1:$10)-1,K802&amp;1/17)),ROW($1:$9)))</f>
        <v>1</v>
      </c>
      <c r="E802" s="3"/>
      <c r="F802" s="3"/>
      <c r="G802" s="5" t="s">
        <v>386</v>
      </c>
      <c r="H802" s="5" t="s">
        <v>387</v>
      </c>
      <c r="I802" s="5" t="s">
        <v>388</v>
      </c>
      <c r="J802" s="5" t="s">
        <v>389</v>
      </c>
      <c r="K802" s="5" t="s">
        <v>70</v>
      </c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</row>
    <row r="803" spans="1:69" s="5" customFormat="1" x14ac:dyDescent="0.2">
      <c r="A803" s="22" t="s">
        <v>756</v>
      </c>
      <c r="B803" s="3">
        <v>5000</v>
      </c>
      <c r="C803" s="3">
        <v>8000</v>
      </c>
      <c r="D803" s="11">
        <f t="array" ref="D803">-LOOKUP(0,-MID(K803,MIN(FIND(ROW($1:$10)-1,K803&amp;1/17)),ROW($1:$9)))</f>
        <v>1</v>
      </c>
      <c r="E803" s="1"/>
      <c r="F803" s="1"/>
      <c r="G803" s="6" t="s">
        <v>394</v>
      </c>
      <c r="H803" s="6" t="s">
        <v>395</v>
      </c>
      <c r="I803" s="6" t="s">
        <v>396</v>
      </c>
      <c r="J803" s="6" t="s">
        <v>397</v>
      </c>
      <c r="K803" s="6" t="s">
        <v>70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</row>
    <row r="804" spans="1:69" s="5" customFormat="1" x14ac:dyDescent="0.2">
      <c r="A804" s="22" t="s">
        <v>756</v>
      </c>
      <c r="B804" s="3">
        <v>4000</v>
      </c>
      <c r="C804" s="3">
        <v>5000</v>
      </c>
      <c r="D804" s="11">
        <v>2</v>
      </c>
      <c r="E804" s="1"/>
      <c r="F804" s="1"/>
      <c r="G804" s="6" t="s">
        <v>398</v>
      </c>
      <c r="H804" s="6" t="s">
        <v>399</v>
      </c>
      <c r="I804" s="6" t="s">
        <v>198</v>
      </c>
      <c r="J804" s="6" t="s">
        <v>175</v>
      </c>
      <c r="K804" s="6" t="s">
        <v>199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</row>
    <row r="805" spans="1:69" s="5" customFormat="1" x14ac:dyDescent="0.2">
      <c r="A805" s="22" t="s">
        <v>756</v>
      </c>
      <c r="B805" s="3">
        <v>3000</v>
      </c>
      <c r="C805" s="3">
        <v>4500</v>
      </c>
      <c r="D805" s="11">
        <f t="array" ref="D805">-LOOKUP(0,-MID(K805,MIN(FIND(ROW($1:$10)-1,K805&amp;1/17)),ROW($1:$9)))</f>
        <v>3</v>
      </c>
      <c r="E805" s="1"/>
      <c r="F805" s="1"/>
      <c r="G805" s="6" t="s">
        <v>400</v>
      </c>
      <c r="H805" s="6" t="s">
        <v>401</v>
      </c>
      <c r="I805" s="6" t="s">
        <v>402</v>
      </c>
      <c r="J805" s="6" t="s">
        <v>116</v>
      </c>
      <c r="K805" s="6" t="s">
        <v>99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</row>
    <row r="806" spans="1:69" s="5" customFormat="1" x14ac:dyDescent="0.2">
      <c r="A806" s="22" t="s">
        <v>756</v>
      </c>
      <c r="B806" s="3">
        <v>3500</v>
      </c>
      <c r="C806" s="3">
        <v>5500</v>
      </c>
      <c r="D806" s="11">
        <f t="array" ref="D806">-LOOKUP(0,-MID(K806,MIN(FIND(ROW($1:$10)-1,K806&amp;1/17)),ROW($1:$9)))</f>
        <v>1</v>
      </c>
      <c r="E806" s="1"/>
      <c r="F806" s="1"/>
      <c r="G806" s="6" t="s">
        <v>292</v>
      </c>
      <c r="H806" s="6" t="s">
        <v>403</v>
      </c>
      <c r="I806" s="6" t="s">
        <v>44</v>
      </c>
      <c r="J806" s="6" t="s">
        <v>285</v>
      </c>
      <c r="K806" s="6" t="s">
        <v>70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</row>
    <row r="807" spans="1:69" s="5" customFormat="1" x14ac:dyDescent="0.2">
      <c r="A807" s="22" t="s">
        <v>756</v>
      </c>
      <c r="B807" s="3">
        <v>2500</v>
      </c>
      <c r="C807" s="3">
        <v>3200</v>
      </c>
      <c r="D807" s="11">
        <f t="array" ref="D807">-LOOKUP(0,-MID(K807,MIN(FIND(ROW($1:$10)-1,K807&amp;1/17)),ROW($1:$9)))</f>
        <v>1</v>
      </c>
      <c r="E807" s="1"/>
      <c r="F807" s="1"/>
      <c r="G807" s="6" t="s">
        <v>404</v>
      </c>
      <c r="H807" s="6" t="s">
        <v>405</v>
      </c>
      <c r="I807" s="6" t="s">
        <v>392</v>
      </c>
      <c r="J807" s="6" t="s">
        <v>406</v>
      </c>
      <c r="K807" s="6" t="s">
        <v>70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</row>
    <row r="808" spans="1:69" s="5" customFormat="1" x14ac:dyDescent="0.2">
      <c r="A808" s="22" t="s">
        <v>756</v>
      </c>
      <c r="B808" s="3">
        <v>3000</v>
      </c>
      <c r="C808" s="3">
        <v>6000</v>
      </c>
      <c r="D808" s="11">
        <f t="array" ref="D808">-LOOKUP(0,-MID(K808,MIN(FIND(ROW($1:$10)-1,K808&amp;1/17)),ROW($1:$9)))</f>
        <v>1</v>
      </c>
      <c r="E808" s="1"/>
      <c r="F808" s="1"/>
      <c r="G808" s="6" t="s">
        <v>393</v>
      </c>
      <c r="H808" s="6" t="s">
        <v>407</v>
      </c>
      <c r="I808" s="6" t="s">
        <v>84</v>
      </c>
      <c r="J808" s="6" t="s">
        <v>85</v>
      </c>
      <c r="K808" s="6" t="s">
        <v>70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</row>
    <row r="809" spans="1:69" s="5" customFormat="1" x14ac:dyDescent="0.2">
      <c r="A809" s="22" t="s">
        <v>756</v>
      </c>
      <c r="B809" s="3">
        <v>3000</v>
      </c>
      <c r="C809" s="3">
        <v>3500</v>
      </c>
      <c r="D809" s="11">
        <f t="array" ref="D809">-LOOKUP(0,-MID(K809,MIN(FIND(ROW($1:$10)-1,K809&amp;1/17)),ROW($1:$9)))</f>
        <v>2</v>
      </c>
      <c r="E809" s="1"/>
      <c r="F809" s="1"/>
      <c r="G809" s="6" t="s">
        <v>408</v>
      </c>
      <c r="H809" s="6" t="s">
        <v>409</v>
      </c>
      <c r="I809" s="6" t="s">
        <v>410</v>
      </c>
      <c r="J809" s="6" t="s">
        <v>411</v>
      </c>
      <c r="K809" s="6" t="s">
        <v>91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</row>
    <row r="810" spans="1:69" s="5" customFormat="1" x14ac:dyDescent="0.2">
      <c r="A810" s="22" t="s">
        <v>756</v>
      </c>
      <c r="B810" s="3">
        <v>2300</v>
      </c>
      <c r="C810" s="3">
        <v>2800</v>
      </c>
      <c r="D810" s="11">
        <f t="array" ref="D810">-LOOKUP(0,-MID(K810,MIN(FIND(ROW($1:$10)-1,K810&amp;1/17)),ROW($1:$9)))</f>
        <v>1</v>
      </c>
      <c r="E810" s="1"/>
      <c r="F810" s="1"/>
      <c r="G810" s="6" t="s">
        <v>412</v>
      </c>
      <c r="H810" s="6" t="s">
        <v>413</v>
      </c>
      <c r="I810" s="6" t="s">
        <v>44</v>
      </c>
      <c r="J810" s="6" t="s">
        <v>414</v>
      </c>
      <c r="K810" s="6" t="s">
        <v>70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</row>
    <row r="811" spans="1:69" s="5" customFormat="1" x14ac:dyDescent="0.2">
      <c r="A811" s="22" t="s">
        <v>756</v>
      </c>
      <c r="B811" s="3">
        <v>3300</v>
      </c>
      <c r="C811" s="3">
        <v>4500</v>
      </c>
      <c r="D811" s="11">
        <f t="array" ref="D811">-LOOKUP(0,-MID(K811,MIN(FIND(ROW($1:$10)-1,K811&amp;1/17)),ROW($1:$9)))</f>
        <v>3</v>
      </c>
      <c r="E811" s="1"/>
      <c r="F811" s="1"/>
      <c r="G811" s="6" t="s">
        <v>415</v>
      </c>
      <c r="H811" s="6" t="s">
        <v>416</v>
      </c>
      <c r="I811" s="6" t="s">
        <v>417</v>
      </c>
      <c r="J811" s="6" t="s">
        <v>418</v>
      </c>
      <c r="K811" s="6" t="s">
        <v>99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</row>
    <row r="812" spans="1:69" s="5" customFormat="1" x14ac:dyDescent="0.2">
      <c r="A812" s="22" t="s">
        <v>756</v>
      </c>
      <c r="B812" s="3">
        <v>3000</v>
      </c>
      <c r="C812" s="3">
        <v>4200</v>
      </c>
      <c r="D812" s="11">
        <f t="array" ref="D812">-LOOKUP(0,-MID(K812,MIN(FIND(ROW($1:$10)-1,K812&amp;1/17)),ROW($1:$9)))</f>
        <v>1</v>
      </c>
      <c r="E812" s="1"/>
      <c r="F812" s="1"/>
      <c r="G812" s="6" t="s">
        <v>419</v>
      </c>
      <c r="H812" s="6" t="s">
        <v>420</v>
      </c>
      <c r="I812" s="6" t="s">
        <v>421</v>
      </c>
      <c r="J812" s="6" t="s">
        <v>390</v>
      </c>
      <c r="K812" s="6" t="s">
        <v>70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</row>
    <row r="813" spans="1:69" s="5" customFormat="1" x14ac:dyDescent="0.2">
      <c r="A813" s="22" t="s">
        <v>756</v>
      </c>
      <c r="B813" s="3">
        <v>3350</v>
      </c>
      <c r="C813" s="3">
        <v>5050</v>
      </c>
      <c r="D813" s="11">
        <f t="array" ref="D813">-LOOKUP(0,-MID(K813,MIN(FIND(ROW($1:$10)-1,K813&amp;1/17)),ROW($1:$9)))</f>
        <v>5</v>
      </c>
      <c r="E813" s="1"/>
      <c r="F813" s="1"/>
      <c r="G813" s="6" t="s">
        <v>422</v>
      </c>
      <c r="H813" s="6" t="s">
        <v>423</v>
      </c>
      <c r="I813" s="6" t="s">
        <v>245</v>
      </c>
      <c r="J813" s="6" t="s">
        <v>14</v>
      </c>
      <c r="K813" s="6" t="s">
        <v>147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</row>
    <row r="814" spans="1:69" s="5" customFormat="1" x14ac:dyDescent="0.2">
      <c r="A814" s="22" t="s">
        <v>756</v>
      </c>
      <c r="B814" s="3">
        <v>3500</v>
      </c>
      <c r="C814" s="3">
        <v>6500</v>
      </c>
      <c r="D814" s="11">
        <f t="array" ref="D814">-LOOKUP(0,-MID(K814,MIN(FIND(ROW($1:$10)-1,K814&amp;1/17)),ROW($1:$9)))</f>
        <v>3</v>
      </c>
      <c r="E814" s="1"/>
      <c r="F814" s="1"/>
      <c r="G814" s="6" t="s">
        <v>166</v>
      </c>
      <c r="H814" s="6" t="s">
        <v>424</v>
      </c>
      <c r="I814" s="6" t="s">
        <v>168</v>
      </c>
      <c r="J814" s="6" t="s">
        <v>169</v>
      </c>
      <c r="K814" s="6" t="s">
        <v>136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</row>
    <row r="815" spans="1:69" s="5" customFormat="1" x14ac:dyDescent="0.2">
      <c r="A815" s="22" t="s">
        <v>756</v>
      </c>
      <c r="B815" s="3">
        <v>5000</v>
      </c>
      <c r="C815" s="3">
        <v>8500</v>
      </c>
      <c r="D815" s="11">
        <f t="array" ref="D815">-LOOKUP(0,-MID(K815,MIN(FIND(ROW($1:$10)-1,K815&amp;1/17)),ROW($1:$9)))</f>
        <v>5</v>
      </c>
      <c r="E815" s="1"/>
      <c r="F815" s="1"/>
      <c r="G815" s="6" t="s">
        <v>425</v>
      </c>
      <c r="H815" s="6" t="s">
        <v>426</v>
      </c>
      <c r="I815" s="6" t="s">
        <v>62</v>
      </c>
      <c r="J815" s="6" t="s">
        <v>427</v>
      </c>
      <c r="K815" s="6" t="s">
        <v>147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</row>
    <row r="816" spans="1:69" s="5" customFormat="1" x14ac:dyDescent="0.2">
      <c r="A816" s="22" t="s">
        <v>756</v>
      </c>
      <c r="B816" s="3">
        <v>3000</v>
      </c>
      <c r="C816" s="3">
        <v>4200</v>
      </c>
      <c r="D816" s="11">
        <f t="array" ref="D816">-LOOKUP(0,-MID(K816,MIN(FIND(ROW($1:$10)-1,K816&amp;1/17)),ROW($1:$9)))</f>
        <v>3</v>
      </c>
      <c r="E816" s="1"/>
      <c r="F816" s="1"/>
      <c r="G816" s="6" t="s">
        <v>428</v>
      </c>
      <c r="H816" s="6" t="s">
        <v>429</v>
      </c>
      <c r="I816" s="6" t="s">
        <v>59</v>
      </c>
      <c r="J816" s="6" t="s">
        <v>390</v>
      </c>
      <c r="K816" s="6" t="s">
        <v>136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</row>
    <row r="817" spans="1:69" s="5" customFormat="1" x14ac:dyDescent="0.2">
      <c r="A817" s="22" t="s">
        <v>756</v>
      </c>
      <c r="B817" s="3">
        <v>3350</v>
      </c>
      <c r="C817" s="3">
        <v>5050</v>
      </c>
      <c r="D817" s="11">
        <f t="array" ref="D817">-LOOKUP(0,-MID(K817,MIN(FIND(ROW($1:$10)-1,K817&amp;1/17)),ROW($1:$9)))</f>
        <v>3</v>
      </c>
      <c r="E817" s="1"/>
      <c r="F817" s="1"/>
      <c r="G817" s="6" t="s">
        <v>430</v>
      </c>
      <c r="H817" s="6" t="s">
        <v>431</v>
      </c>
      <c r="I817" s="6" t="s">
        <v>59</v>
      </c>
      <c r="J817" s="6" t="s">
        <v>9</v>
      </c>
      <c r="K817" s="6" t="s">
        <v>136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</row>
    <row r="818" spans="1:69" s="5" customFormat="1" x14ac:dyDescent="0.2">
      <c r="A818" s="22" t="s">
        <v>756</v>
      </c>
      <c r="B818" s="3">
        <v>3200</v>
      </c>
      <c r="C818" s="3">
        <v>4000</v>
      </c>
      <c r="D818" s="11">
        <f t="array" ref="D818">-LOOKUP(0,-MID(K818,MIN(FIND(ROW($1:$10)-1,K818&amp;1/17)),ROW($1:$9)))</f>
        <v>3</v>
      </c>
      <c r="E818" s="1"/>
      <c r="F818" s="1"/>
      <c r="G818" s="6" t="s">
        <v>432</v>
      </c>
      <c r="H818" s="6" t="s">
        <v>433</v>
      </c>
      <c r="I818" s="6" t="s">
        <v>434</v>
      </c>
      <c r="J818" s="6" t="s">
        <v>435</v>
      </c>
      <c r="K818" s="6" t="s">
        <v>136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</row>
    <row r="819" spans="1:69" s="5" customFormat="1" x14ac:dyDescent="0.2">
      <c r="A819" s="22" t="s">
        <v>756</v>
      </c>
      <c r="B819" s="3">
        <v>3500</v>
      </c>
      <c r="C819" s="3">
        <v>6500</v>
      </c>
      <c r="D819" s="11">
        <f t="array" ref="D819">-LOOKUP(0,-MID(K819,MIN(FIND(ROW($1:$10)-1,K819&amp;1/17)),ROW($1:$9)))</f>
        <v>3</v>
      </c>
      <c r="E819" s="1"/>
      <c r="F819" s="1"/>
      <c r="G819" s="6" t="s">
        <v>166</v>
      </c>
      <c r="H819" s="6" t="s">
        <v>436</v>
      </c>
      <c r="I819" s="6" t="s">
        <v>168</v>
      </c>
      <c r="J819" s="6" t="s">
        <v>169</v>
      </c>
      <c r="K819" s="6" t="s">
        <v>136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</row>
    <row r="820" spans="1:69" s="5" customFormat="1" x14ac:dyDescent="0.2">
      <c r="A820" s="22" t="s">
        <v>756</v>
      </c>
      <c r="B820" s="3">
        <v>3500</v>
      </c>
      <c r="C820" s="3">
        <v>5000</v>
      </c>
      <c r="D820" s="11">
        <f t="array" ref="D820">-LOOKUP(0,-MID(K820,MIN(FIND(ROW($1:$10)-1,K820&amp;1/17)),ROW($1:$9)))</f>
        <v>2</v>
      </c>
      <c r="E820" s="1"/>
      <c r="F820" s="1"/>
      <c r="G820" s="6" t="s">
        <v>437</v>
      </c>
      <c r="H820" s="6" t="s">
        <v>438</v>
      </c>
      <c r="I820" s="6" t="s">
        <v>439</v>
      </c>
      <c r="J820" s="6" t="s">
        <v>195</v>
      </c>
      <c r="K820" s="6" t="s">
        <v>153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</row>
    <row r="821" spans="1:69" s="5" customFormat="1" x14ac:dyDescent="0.2">
      <c r="A821" s="22" t="s">
        <v>756</v>
      </c>
      <c r="B821" s="3">
        <v>4000</v>
      </c>
      <c r="C821" s="3">
        <v>5000</v>
      </c>
      <c r="D821" s="11">
        <f t="array" ref="D821">-LOOKUP(0,-MID(K821,MIN(FIND(ROW($1:$10)-1,K821&amp;1/17)),ROW($1:$9)))</f>
        <v>3</v>
      </c>
      <c r="E821" s="1"/>
      <c r="F821" s="1"/>
      <c r="G821" s="6" t="s">
        <v>440</v>
      </c>
      <c r="H821" s="6" t="s">
        <v>441</v>
      </c>
      <c r="I821" s="6" t="s">
        <v>439</v>
      </c>
      <c r="J821" s="6" t="s">
        <v>175</v>
      </c>
      <c r="K821" s="6" t="s">
        <v>136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</row>
    <row r="822" spans="1:69" s="13" customFormat="1" x14ac:dyDescent="0.2">
      <c r="A822" s="5" t="s">
        <v>439</v>
      </c>
      <c r="B822" s="14">
        <v>7000</v>
      </c>
      <c r="C822" s="14">
        <v>9800</v>
      </c>
      <c r="D822" s="14">
        <v>10</v>
      </c>
      <c r="G822" s="13" t="s">
        <v>1018</v>
      </c>
      <c r="H822" s="13" t="s">
        <v>1019</v>
      </c>
      <c r="I822" s="13" t="s">
        <v>485</v>
      </c>
      <c r="J822" s="13" t="s">
        <v>1020</v>
      </c>
      <c r="K822" s="13" t="s">
        <v>303</v>
      </c>
    </row>
    <row r="823" spans="1:69" s="5" customFormat="1" x14ac:dyDescent="0.2">
      <c r="A823" s="18" t="s">
        <v>980</v>
      </c>
      <c r="B823" s="15">
        <v>3300</v>
      </c>
      <c r="C823" s="15">
        <v>6500</v>
      </c>
      <c r="D823" s="15">
        <v>2</v>
      </c>
      <c r="E823" s="13"/>
      <c r="F823" s="13"/>
      <c r="G823" s="5" t="s">
        <v>981</v>
      </c>
      <c r="H823" s="5" t="s">
        <v>982</v>
      </c>
      <c r="I823" s="5" t="s">
        <v>983</v>
      </c>
      <c r="J823" s="5" t="s">
        <v>984</v>
      </c>
      <c r="K823" s="5" t="s">
        <v>91</v>
      </c>
    </row>
    <row r="824" spans="1:69" s="5" customFormat="1" x14ac:dyDescent="0.2">
      <c r="A824" s="18" t="s">
        <v>980</v>
      </c>
      <c r="B824" s="15">
        <v>4000</v>
      </c>
      <c r="C824" s="15">
        <v>8000</v>
      </c>
      <c r="D824" s="15">
        <v>3</v>
      </c>
      <c r="G824" s="5" t="s">
        <v>985</v>
      </c>
      <c r="H824" s="5" t="s">
        <v>986</v>
      </c>
      <c r="I824" s="5" t="s">
        <v>987</v>
      </c>
      <c r="J824" s="5" t="s">
        <v>88</v>
      </c>
      <c r="K824" s="5" t="s">
        <v>99</v>
      </c>
    </row>
    <row r="825" spans="1:69" s="5" customFormat="1" x14ac:dyDescent="0.2">
      <c r="A825" s="18" t="s">
        <v>980</v>
      </c>
      <c r="B825" s="15">
        <v>4500</v>
      </c>
      <c r="C825" s="15">
        <v>6300</v>
      </c>
      <c r="D825" s="15">
        <v>3</v>
      </c>
      <c r="G825" s="5" t="s">
        <v>988</v>
      </c>
      <c r="H825" s="5" t="s">
        <v>989</v>
      </c>
      <c r="I825" s="5" t="s">
        <v>935</v>
      </c>
      <c r="J825" s="5" t="s">
        <v>990</v>
      </c>
      <c r="K825" s="5" t="s">
        <v>136</v>
      </c>
    </row>
    <row r="826" spans="1:69" s="5" customFormat="1" x14ac:dyDescent="0.2">
      <c r="A826" s="18" t="s">
        <v>980</v>
      </c>
      <c r="B826" s="15">
        <v>4500</v>
      </c>
      <c r="C826" s="15">
        <v>9000</v>
      </c>
      <c r="D826" s="15">
        <v>3</v>
      </c>
      <c r="G826" s="5" t="s">
        <v>991</v>
      </c>
      <c r="H826" s="5" t="s">
        <v>992</v>
      </c>
      <c r="I826" s="5" t="s">
        <v>993</v>
      </c>
      <c r="J826" s="5" t="s">
        <v>356</v>
      </c>
      <c r="K826" s="5" t="s">
        <v>136</v>
      </c>
    </row>
    <row r="827" spans="1:69" s="5" customFormat="1" x14ac:dyDescent="0.2">
      <c r="A827" s="18" t="s">
        <v>980</v>
      </c>
      <c r="B827" s="15">
        <v>5000</v>
      </c>
      <c r="C827" s="15">
        <v>7000</v>
      </c>
      <c r="D827" s="15">
        <v>3</v>
      </c>
      <c r="G827" s="5" t="s">
        <v>980</v>
      </c>
      <c r="H827" s="5" t="s">
        <v>994</v>
      </c>
      <c r="I827" s="5" t="s">
        <v>995</v>
      </c>
      <c r="J827" s="5" t="s">
        <v>140</v>
      </c>
      <c r="K827" s="5" t="s">
        <v>136</v>
      </c>
    </row>
    <row r="828" spans="1:69" s="5" customFormat="1" x14ac:dyDescent="0.2">
      <c r="A828" s="18" t="s">
        <v>980</v>
      </c>
      <c r="B828" s="15">
        <v>5000</v>
      </c>
      <c r="C828" s="15">
        <v>8000</v>
      </c>
      <c r="D828" s="15">
        <v>3</v>
      </c>
      <c r="G828" s="5" t="s">
        <v>997</v>
      </c>
      <c r="H828" s="5" t="s">
        <v>998</v>
      </c>
      <c r="I828" s="5" t="s">
        <v>168</v>
      </c>
      <c r="J828" s="5" t="s">
        <v>397</v>
      </c>
      <c r="K828" s="5" t="s">
        <v>136</v>
      </c>
    </row>
    <row r="829" spans="1:69" s="5" customFormat="1" x14ac:dyDescent="0.2">
      <c r="A829" s="18" t="s">
        <v>980</v>
      </c>
      <c r="B829" s="15">
        <v>6000</v>
      </c>
      <c r="C829" s="15">
        <v>9000</v>
      </c>
      <c r="D829" s="15">
        <v>3</v>
      </c>
      <c r="G829" s="5" t="s">
        <v>1005</v>
      </c>
      <c r="H829" s="5" t="s">
        <v>1006</v>
      </c>
      <c r="I829" s="5" t="s">
        <v>157</v>
      </c>
      <c r="J829" s="5" t="s">
        <v>912</v>
      </c>
      <c r="K829" s="5" t="s">
        <v>136</v>
      </c>
    </row>
    <row r="830" spans="1:69" s="5" customFormat="1" x14ac:dyDescent="0.2">
      <c r="A830" s="18" t="s">
        <v>980</v>
      </c>
      <c r="B830" s="15">
        <v>5000</v>
      </c>
      <c r="C830" s="15">
        <v>7000</v>
      </c>
      <c r="D830" s="15">
        <v>5</v>
      </c>
      <c r="G830" s="5" t="s">
        <v>980</v>
      </c>
      <c r="H830" s="5" t="s">
        <v>996</v>
      </c>
      <c r="I830" s="5" t="s">
        <v>378</v>
      </c>
      <c r="J830" s="5" t="s">
        <v>140</v>
      </c>
      <c r="K830" s="5" t="s">
        <v>147</v>
      </c>
    </row>
    <row r="831" spans="1:69" s="5" customFormat="1" x14ac:dyDescent="0.2">
      <c r="A831" s="18" t="s">
        <v>980</v>
      </c>
      <c r="B831" s="15">
        <v>6000</v>
      </c>
      <c r="C831" s="15">
        <v>7000</v>
      </c>
      <c r="D831" s="15">
        <v>5</v>
      </c>
      <c r="G831" s="5" t="s">
        <v>999</v>
      </c>
      <c r="H831" s="5" t="s">
        <v>1000</v>
      </c>
      <c r="I831" s="5" t="s">
        <v>983</v>
      </c>
      <c r="J831" s="5" t="s">
        <v>654</v>
      </c>
      <c r="K831" s="5" t="s">
        <v>147</v>
      </c>
    </row>
    <row r="832" spans="1:69" s="5" customFormat="1" x14ac:dyDescent="0.2">
      <c r="A832" s="18" t="s">
        <v>980</v>
      </c>
      <c r="B832" s="15">
        <v>6000</v>
      </c>
      <c r="C832" s="15">
        <v>7800</v>
      </c>
      <c r="D832" s="15">
        <v>5</v>
      </c>
      <c r="G832" s="5" t="s">
        <v>1001</v>
      </c>
      <c r="H832" s="5" t="s">
        <v>1002</v>
      </c>
      <c r="I832" s="5" t="s">
        <v>1003</v>
      </c>
      <c r="J832" s="5" t="s">
        <v>1004</v>
      </c>
      <c r="K832" s="5" t="s">
        <v>147</v>
      </c>
    </row>
    <row r="833" spans="1:11" s="5" customFormat="1" x14ac:dyDescent="0.2">
      <c r="A833" s="18" t="s">
        <v>980</v>
      </c>
      <c r="B833" s="15">
        <v>6000</v>
      </c>
      <c r="C833" s="15">
        <v>9000</v>
      </c>
      <c r="D833" s="15">
        <v>5</v>
      </c>
      <c r="G833" s="5" t="s">
        <v>985</v>
      </c>
      <c r="H833" s="5" t="s">
        <v>1007</v>
      </c>
      <c r="I833" s="5" t="s">
        <v>1008</v>
      </c>
      <c r="J833" s="5" t="s">
        <v>912</v>
      </c>
      <c r="K833" s="5" t="s">
        <v>147</v>
      </c>
    </row>
    <row r="834" spans="1:11" s="5" customFormat="1" x14ac:dyDescent="0.2">
      <c r="A834" s="18" t="s">
        <v>980</v>
      </c>
      <c r="B834" s="15">
        <v>8000</v>
      </c>
      <c r="C834" s="15">
        <v>10000</v>
      </c>
      <c r="D834" s="15">
        <v>5</v>
      </c>
      <c r="G834" s="5" t="s">
        <v>1021</v>
      </c>
      <c r="H834" s="5" t="s">
        <v>1022</v>
      </c>
      <c r="I834" s="5" t="s">
        <v>1023</v>
      </c>
      <c r="J834" s="5" t="s">
        <v>328</v>
      </c>
      <c r="K834" s="5" t="s">
        <v>147</v>
      </c>
    </row>
    <row r="835" spans="1:11" s="5" customFormat="1" x14ac:dyDescent="0.2">
      <c r="A835" s="18" t="s">
        <v>980</v>
      </c>
      <c r="B835" s="15">
        <v>8000</v>
      </c>
      <c r="C835" s="15">
        <v>10000</v>
      </c>
      <c r="D835" s="15">
        <v>5</v>
      </c>
      <c r="G835" s="5" t="s">
        <v>1024</v>
      </c>
      <c r="H835" s="5" t="s">
        <v>1025</v>
      </c>
      <c r="I835" s="5" t="s">
        <v>1026</v>
      </c>
      <c r="J835" s="5" t="s">
        <v>328</v>
      </c>
      <c r="K835" s="5" t="s">
        <v>147</v>
      </c>
    </row>
    <row r="836" spans="1:11" s="5" customFormat="1" x14ac:dyDescent="0.2">
      <c r="A836" s="18" t="s">
        <v>980</v>
      </c>
      <c r="B836" s="15">
        <v>8000</v>
      </c>
      <c r="C836" s="15">
        <v>12000</v>
      </c>
      <c r="D836" s="15">
        <v>5</v>
      </c>
      <c r="G836" s="5" t="s">
        <v>1027</v>
      </c>
      <c r="H836" s="5" t="s">
        <v>1028</v>
      </c>
      <c r="I836" s="5" t="s">
        <v>966</v>
      </c>
      <c r="J836" s="5" t="s">
        <v>1029</v>
      </c>
      <c r="K836" s="5" t="s">
        <v>147</v>
      </c>
    </row>
    <row r="837" spans="1:11" s="5" customFormat="1" x14ac:dyDescent="0.2">
      <c r="A837" s="18" t="s">
        <v>980</v>
      </c>
      <c r="B837" s="15">
        <v>80000</v>
      </c>
      <c r="C837" s="15">
        <v>100000</v>
      </c>
      <c r="D837" s="15">
        <v>5</v>
      </c>
      <c r="G837" s="5" t="s">
        <v>1033</v>
      </c>
      <c r="H837" s="5" t="s">
        <v>1034</v>
      </c>
      <c r="I837" s="5" t="s">
        <v>788</v>
      </c>
      <c r="J837" s="5" t="s">
        <v>1035</v>
      </c>
      <c r="K837" s="5" t="s">
        <v>147</v>
      </c>
    </row>
    <row r="838" spans="1:11" s="5" customFormat="1" x14ac:dyDescent="0.2">
      <c r="A838" s="18" t="s">
        <v>980</v>
      </c>
      <c r="B838" s="15">
        <v>6500</v>
      </c>
      <c r="C838" s="15">
        <v>9500</v>
      </c>
      <c r="D838" s="15">
        <v>6</v>
      </c>
      <c r="G838" s="5" t="s">
        <v>1012</v>
      </c>
      <c r="H838" s="5" t="s">
        <v>1013</v>
      </c>
      <c r="I838" s="5" t="s">
        <v>53</v>
      </c>
      <c r="J838" s="5" t="s">
        <v>1014</v>
      </c>
      <c r="K838" s="5" t="s">
        <v>944</v>
      </c>
    </row>
    <row r="839" spans="1:11" s="5" customFormat="1" x14ac:dyDescent="0.2">
      <c r="A839" s="18" t="s">
        <v>980</v>
      </c>
      <c r="B839" s="15">
        <v>6000</v>
      </c>
      <c r="C839" s="15">
        <v>9000</v>
      </c>
      <c r="D839" s="15">
        <v>8</v>
      </c>
      <c r="G839" s="5" t="s">
        <v>1009</v>
      </c>
      <c r="H839" s="5" t="s">
        <v>1010</v>
      </c>
      <c r="I839" s="5" t="s">
        <v>1011</v>
      </c>
      <c r="J839" s="5" t="s">
        <v>912</v>
      </c>
      <c r="K839" s="5" t="s">
        <v>141</v>
      </c>
    </row>
    <row r="840" spans="1:11" s="5" customFormat="1" x14ac:dyDescent="0.2">
      <c r="A840" s="18" t="s">
        <v>980</v>
      </c>
      <c r="B840" s="15">
        <v>7000</v>
      </c>
      <c r="C840" s="15">
        <v>8500</v>
      </c>
      <c r="D840" s="15">
        <v>8</v>
      </c>
      <c r="G840" s="5" t="s">
        <v>1015</v>
      </c>
      <c r="H840" s="5" t="s">
        <v>1016</v>
      </c>
      <c r="I840" s="5" t="s">
        <v>44</v>
      </c>
      <c r="J840" s="5" t="s">
        <v>1017</v>
      </c>
      <c r="K840" s="5" t="s">
        <v>141</v>
      </c>
    </row>
    <row r="841" spans="1:11" s="5" customFormat="1" x14ac:dyDescent="0.2">
      <c r="A841" s="18" t="s">
        <v>980</v>
      </c>
      <c r="B841" s="15">
        <v>8000</v>
      </c>
      <c r="C841" s="15">
        <v>12000</v>
      </c>
      <c r="D841" s="15">
        <v>8</v>
      </c>
      <c r="G841" s="5" t="s">
        <v>1030</v>
      </c>
      <c r="H841" s="5" t="s">
        <v>1031</v>
      </c>
      <c r="I841" s="5" t="s">
        <v>1032</v>
      </c>
      <c r="J841" s="5" t="s">
        <v>1029</v>
      </c>
      <c r="K841" s="5" t="s">
        <v>141</v>
      </c>
    </row>
    <row r="842" spans="1:11" s="13" customFormat="1" x14ac:dyDescent="0.2">
      <c r="A842" s="17" t="s">
        <v>1483</v>
      </c>
      <c r="B842" s="14">
        <v>6000</v>
      </c>
      <c r="C842" s="14">
        <v>7000</v>
      </c>
      <c r="G842" s="13" t="s">
        <v>1516</v>
      </c>
      <c r="H842" s="13" t="s">
        <v>1517</v>
      </c>
      <c r="I842" s="13" t="s">
        <v>534</v>
      </c>
      <c r="J842" s="13" t="s">
        <v>654</v>
      </c>
      <c r="K842" s="13" t="s">
        <v>216</v>
      </c>
    </row>
    <row r="843" spans="1:11" s="5" customFormat="1" x14ac:dyDescent="0.2">
      <c r="A843" s="18" t="s">
        <v>1483</v>
      </c>
      <c r="B843" s="15">
        <v>3500</v>
      </c>
      <c r="C843" s="15">
        <v>4500</v>
      </c>
      <c r="D843" s="15">
        <v>2</v>
      </c>
      <c r="E843" s="13"/>
      <c r="F843" s="13"/>
      <c r="G843" s="5" t="s">
        <v>1484</v>
      </c>
      <c r="H843" s="5" t="s">
        <v>1485</v>
      </c>
      <c r="I843" s="5" t="s">
        <v>1073</v>
      </c>
      <c r="J843" s="5" t="s">
        <v>321</v>
      </c>
      <c r="K843" s="5" t="s">
        <v>91</v>
      </c>
    </row>
    <row r="844" spans="1:11" s="5" customFormat="1" x14ac:dyDescent="0.2">
      <c r="A844" s="18" t="s">
        <v>1483</v>
      </c>
      <c r="B844" s="15">
        <v>3500</v>
      </c>
      <c r="C844" s="15">
        <v>5000</v>
      </c>
      <c r="D844" s="15">
        <v>2</v>
      </c>
      <c r="G844" s="5" t="s">
        <v>1483</v>
      </c>
      <c r="H844" s="5" t="s">
        <v>1486</v>
      </c>
      <c r="I844" s="5" t="s">
        <v>157</v>
      </c>
      <c r="J844" s="5" t="s">
        <v>195</v>
      </c>
      <c r="K844" s="5" t="s">
        <v>153</v>
      </c>
    </row>
    <row r="845" spans="1:11" s="5" customFormat="1" x14ac:dyDescent="0.2">
      <c r="A845" s="18" t="s">
        <v>1483</v>
      </c>
      <c r="B845" s="15">
        <v>4000</v>
      </c>
      <c r="C845" s="15">
        <v>4500</v>
      </c>
      <c r="D845" s="15">
        <v>2</v>
      </c>
      <c r="G845" s="5" t="s">
        <v>1487</v>
      </c>
      <c r="H845" s="5" t="s">
        <v>1488</v>
      </c>
      <c r="I845" s="5" t="s">
        <v>157</v>
      </c>
      <c r="J845" s="5" t="s">
        <v>1489</v>
      </c>
      <c r="K845" s="5" t="s">
        <v>153</v>
      </c>
    </row>
    <row r="846" spans="1:11" s="5" customFormat="1" x14ac:dyDescent="0.2">
      <c r="A846" s="18" t="s">
        <v>1483</v>
      </c>
      <c r="B846" s="15">
        <v>6000</v>
      </c>
      <c r="C846" s="15">
        <v>8000</v>
      </c>
      <c r="D846" s="15">
        <v>3</v>
      </c>
      <c r="G846" s="5" t="s">
        <v>1518</v>
      </c>
      <c r="H846" s="5" t="s">
        <v>1519</v>
      </c>
      <c r="I846" s="5" t="s">
        <v>1094</v>
      </c>
      <c r="J846" s="5" t="s">
        <v>253</v>
      </c>
      <c r="K846" s="5" t="s">
        <v>226</v>
      </c>
    </row>
    <row r="847" spans="1:11" s="5" customFormat="1" x14ac:dyDescent="0.2">
      <c r="A847" s="18" t="s">
        <v>1483</v>
      </c>
      <c r="B847" s="15">
        <v>4000</v>
      </c>
      <c r="C847" s="15">
        <v>5000</v>
      </c>
      <c r="D847" s="15">
        <v>3</v>
      </c>
      <c r="G847" s="5" t="s">
        <v>1493</v>
      </c>
      <c r="H847" s="5" t="s">
        <v>1494</v>
      </c>
      <c r="I847" s="5" t="s">
        <v>521</v>
      </c>
      <c r="J847" s="5" t="s">
        <v>175</v>
      </c>
      <c r="K847" s="5" t="s">
        <v>136</v>
      </c>
    </row>
    <row r="848" spans="1:11" s="5" customFormat="1" x14ac:dyDescent="0.2">
      <c r="A848" s="18" t="s">
        <v>1483</v>
      </c>
      <c r="B848" s="15">
        <v>4000</v>
      </c>
      <c r="C848" s="15">
        <v>7500</v>
      </c>
      <c r="D848" s="15">
        <v>3</v>
      </c>
      <c r="G848" s="5" t="s">
        <v>1495</v>
      </c>
      <c r="H848" s="5" t="s">
        <v>1496</v>
      </c>
      <c r="I848" s="5" t="s">
        <v>109</v>
      </c>
      <c r="J848" s="5" t="s">
        <v>1497</v>
      </c>
      <c r="K848" s="5" t="s">
        <v>136</v>
      </c>
    </row>
    <row r="849" spans="1:69" s="5" customFormat="1" x14ac:dyDescent="0.2">
      <c r="A849" s="18" t="s">
        <v>1483</v>
      </c>
      <c r="B849" s="15">
        <v>4000</v>
      </c>
      <c r="C849" s="15">
        <v>5000</v>
      </c>
      <c r="D849" s="15">
        <v>4</v>
      </c>
      <c r="G849" s="5" t="s">
        <v>1490</v>
      </c>
      <c r="H849" s="5" t="s">
        <v>1491</v>
      </c>
      <c r="I849" s="5" t="s">
        <v>1492</v>
      </c>
      <c r="J849" s="5" t="s">
        <v>175</v>
      </c>
      <c r="K849" s="5" t="s">
        <v>185</v>
      </c>
    </row>
    <row r="850" spans="1:69" s="5" customFormat="1" x14ac:dyDescent="0.2">
      <c r="A850" s="18" t="s">
        <v>1483</v>
      </c>
      <c r="B850" s="15">
        <v>7000</v>
      </c>
      <c r="C850" s="15">
        <v>13000</v>
      </c>
      <c r="D850" s="15">
        <v>4</v>
      </c>
      <c r="G850" s="5" t="s">
        <v>667</v>
      </c>
      <c r="H850" s="5" t="s">
        <v>1524</v>
      </c>
      <c r="I850" s="5" t="s">
        <v>669</v>
      </c>
      <c r="J850" s="5" t="s">
        <v>670</v>
      </c>
      <c r="K850" s="5" t="s">
        <v>671</v>
      </c>
    </row>
    <row r="851" spans="1:69" s="5" customFormat="1" x14ac:dyDescent="0.2">
      <c r="A851" s="18" t="s">
        <v>1483</v>
      </c>
      <c r="B851" s="15">
        <v>7000</v>
      </c>
      <c r="C851" s="15">
        <v>13000</v>
      </c>
      <c r="D851" s="15">
        <v>4</v>
      </c>
      <c r="G851" s="5" t="s">
        <v>667</v>
      </c>
      <c r="H851" s="5" t="s">
        <v>1525</v>
      </c>
      <c r="I851" s="5" t="s">
        <v>669</v>
      </c>
      <c r="J851" s="5" t="s">
        <v>670</v>
      </c>
      <c r="K851" s="5" t="s">
        <v>671</v>
      </c>
    </row>
    <row r="852" spans="1:69" s="5" customFormat="1" x14ac:dyDescent="0.2">
      <c r="A852" s="18" t="s">
        <v>1483</v>
      </c>
      <c r="B852" s="15">
        <v>5000</v>
      </c>
      <c r="C852" s="15">
        <v>6500</v>
      </c>
      <c r="D852" s="15">
        <v>5</v>
      </c>
      <c r="G852" s="5" t="s">
        <v>1498</v>
      </c>
      <c r="H852" s="5" t="s">
        <v>1499</v>
      </c>
      <c r="I852" s="5" t="s">
        <v>1500</v>
      </c>
      <c r="J852" s="5" t="s">
        <v>651</v>
      </c>
      <c r="K852" s="5" t="s">
        <v>206</v>
      </c>
    </row>
    <row r="853" spans="1:69" s="5" customFormat="1" x14ac:dyDescent="0.2">
      <c r="A853" s="18" t="s">
        <v>1483</v>
      </c>
      <c r="B853" s="15">
        <v>5000</v>
      </c>
      <c r="C853" s="15">
        <v>8000</v>
      </c>
      <c r="D853" s="15">
        <v>5</v>
      </c>
      <c r="G853" s="5" t="s">
        <v>1503</v>
      </c>
      <c r="H853" s="5" t="s">
        <v>1504</v>
      </c>
      <c r="I853" s="5" t="s">
        <v>109</v>
      </c>
      <c r="J853" s="5" t="s">
        <v>397</v>
      </c>
      <c r="K853" s="5" t="s">
        <v>206</v>
      </c>
    </row>
    <row r="854" spans="1:69" s="5" customFormat="1" x14ac:dyDescent="0.2">
      <c r="A854" s="18" t="s">
        <v>1483</v>
      </c>
      <c r="B854" s="15">
        <v>5000</v>
      </c>
      <c r="C854" s="15">
        <v>9000</v>
      </c>
      <c r="D854" s="15">
        <v>5</v>
      </c>
      <c r="G854" s="5" t="s">
        <v>1505</v>
      </c>
      <c r="H854" s="5" t="s">
        <v>1506</v>
      </c>
      <c r="I854" s="5" t="s">
        <v>50</v>
      </c>
      <c r="J854" s="5" t="s">
        <v>952</v>
      </c>
      <c r="K854" s="5" t="s">
        <v>206</v>
      </c>
    </row>
    <row r="855" spans="1:69" s="5" customFormat="1" x14ac:dyDescent="0.2">
      <c r="A855" s="18" t="s">
        <v>1483</v>
      </c>
      <c r="B855" s="15">
        <v>5500</v>
      </c>
      <c r="C855" s="15">
        <v>6500</v>
      </c>
      <c r="D855" s="15">
        <v>5</v>
      </c>
      <c r="G855" s="5" t="s">
        <v>1507</v>
      </c>
      <c r="H855" s="5" t="s">
        <v>1508</v>
      </c>
      <c r="I855" s="5" t="s">
        <v>1509</v>
      </c>
      <c r="J855" s="5" t="s">
        <v>1510</v>
      </c>
      <c r="K855" s="5" t="s">
        <v>206</v>
      </c>
    </row>
    <row r="856" spans="1:69" s="5" customFormat="1" x14ac:dyDescent="0.2">
      <c r="A856" s="18" t="s">
        <v>1483</v>
      </c>
      <c r="B856" s="15">
        <v>5000</v>
      </c>
      <c r="C856" s="15">
        <v>7000</v>
      </c>
      <c r="D856" s="15">
        <v>5</v>
      </c>
      <c r="G856" s="5" t="s">
        <v>1501</v>
      </c>
      <c r="H856" s="5" t="s">
        <v>1502</v>
      </c>
      <c r="I856" s="5" t="s">
        <v>168</v>
      </c>
      <c r="J856" s="5" t="s">
        <v>140</v>
      </c>
      <c r="K856" s="5" t="s">
        <v>147</v>
      </c>
    </row>
    <row r="857" spans="1:69" s="5" customFormat="1" x14ac:dyDescent="0.2">
      <c r="A857" s="18" t="s">
        <v>1483</v>
      </c>
      <c r="B857" s="15">
        <v>5500</v>
      </c>
      <c r="C857" s="15">
        <v>7000</v>
      </c>
      <c r="D857" s="15">
        <v>5</v>
      </c>
      <c r="G857" s="5" t="s">
        <v>1511</v>
      </c>
      <c r="H857" s="5" t="s">
        <v>1512</v>
      </c>
      <c r="I857" s="5" t="s">
        <v>707</v>
      </c>
      <c r="J857" s="5" t="s">
        <v>1513</v>
      </c>
      <c r="K857" s="5" t="s">
        <v>147</v>
      </c>
    </row>
    <row r="858" spans="1:69" s="5" customFormat="1" x14ac:dyDescent="0.2">
      <c r="A858" s="18" t="s">
        <v>1483</v>
      </c>
      <c r="B858" s="15">
        <v>5500</v>
      </c>
      <c r="C858" s="15">
        <v>7000</v>
      </c>
      <c r="D858" s="15">
        <v>7</v>
      </c>
      <c r="G858" s="5" t="s">
        <v>1514</v>
      </c>
      <c r="H858" s="5" t="s">
        <v>1515</v>
      </c>
      <c r="I858" s="5" t="s">
        <v>1137</v>
      </c>
      <c r="J858" s="5" t="s">
        <v>1513</v>
      </c>
      <c r="K858" s="5" t="s">
        <v>734</v>
      </c>
    </row>
    <row r="859" spans="1:69" s="5" customFormat="1" x14ac:dyDescent="0.2">
      <c r="A859" s="18" t="s">
        <v>1483</v>
      </c>
      <c r="B859" s="15">
        <v>6500</v>
      </c>
      <c r="C859" s="15">
        <v>11000</v>
      </c>
      <c r="D859" s="15">
        <v>7</v>
      </c>
      <c r="G859" s="5" t="s">
        <v>1520</v>
      </c>
      <c r="H859" s="5" t="s">
        <v>1521</v>
      </c>
      <c r="I859" s="5" t="s">
        <v>1522</v>
      </c>
      <c r="J859" s="5" t="s">
        <v>1523</v>
      </c>
      <c r="K859" s="5" t="s">
        <v>296</v>
      </c>
    </row>
    <row r="860" spans="1:69" s="5" customFormat="1" x14ac:dyDescent="0.2">
      <c r="A860" s="18" t="s">
        <v>1483</v>
      </c>
      <c r="B860" s="15">
        <v>7000</v>
      </c>
      <c r="C860" s="15">
        <v>9100</v>
      </c>
      <c r="D860" s="15">
        <v>8</v>
      </c>
      <c r="G860" s="5" t="s">
        <v>1526</v>
      </c>
      <c r="H860" s="5" t="s">
        <v>1527</v>
      </c>
      <c r="I860" s="5" t="s">
        <v>767</v>
      </c>
      <c r="J860" s="5" t="s">
        <v>1528</v>
      </c>
      <c r="K860" s="5" t="s">
        <v>141</v>
      </c>
    </row>
    <row r="861" spans="1:69" s="5" customFormat="1" x14ac:dyDescent="0.2">
      <c r="A861" s="18" t="s">
        <v>1483</v>
      </c>
      <c r="B861" s="15">
        <v>8000</v>
      </c>
      <c r="C861" s="15">
        <v>12000</v>
      </c>
      <c r="D861" s="15">
        <v>8</v>
      </c>
      <c r="G861" s="5" t="s">
        <v>1529</v>
      </c>
      <c r="H861" s="5" t="s">
        <v>1530</v>
      </c>
      <c r="I861" s="5" t="s">
        <v>876</v>
      </c>
      <c r="J861" s="5" t="s">
        <v>1029</v>
      </c>
      <c r="K861" s="5" t="s">
        <v>141</v>
      </c>
    </row>
    <row r="862" spans="1:69" s="13" customFormat="1" x14ac:dyDescent="0.2">
      <c r="A862" s="17" t="s">
        <v>1393</v>
      </c>
      <c r="G862" s="13" t="s">
        <v>1394</v>
      </c>
      <c r="H862" s="13" t="s">
        <v>1395</v>
      </c>
      <c r="I862" s="13" t="s">
        <v>489</v>
      </c>
      <c r="J862" s="13" t="s">
        <v>6</v>
      </c>
      <c r="K862" s="13" t="s">
        <v>6</v>
      </c>
    </row>
    <row r="863" spans="1:69" s="5" customFormat="1" x14ac:dyDescent="0.2">
      <c r="A863" s="18" t="s">
        <v>1393</v>
      </c>
      <c r="G863" s="5" t="s">
        <v>1396</v>
      </c>
      <c r="H863" s="5" t="s">
        <v>1397</v>
      </c>
      <c r="I863" s="5" t="s">
        <v>1398</v>
      </c>
      <c r="J863" s="5" t="s">
        <v>6</v>
      </c>
      <c r="K863" s="5" t="s">
        <v>6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</row>
    <row r="864" spans="1:69" s="5" customFormat="1" x14ac:dyDescent="0.2">
      <c r="A864" s="18" t="s">
        <v>1393</v>
      </c>
      <c r="G864" s="5" t="s">
        <v>1399</v>
      </c>
      <c r="H864" s="5" t="s">
        <v>1400</v>
      </c>
      <c r="I864" s="5" t="s">
        <v>62</v>
      </c>
      <c r="J864" s="5" t="s">
        <v>6</v>
      </c>
      <c r="K864" s="5" t="s">
        <v>6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</row>
    <row r="865" spans="1:69" s="5" customFormat="1" x14ac:dyDescent="0.2">
      <c r="A865" s="18" t="s">
        <v>1393</v>
      </c>
      <c r="G865" s="5" t="s">
        <v>1394</v>
      </c>
      <c r="H865" s="5" t="s">
        <v>1401</v>
      </c>
      <c r="I865" s="5" t="s">
        <v>489</v>
      </c>
      <c r="J865" s="5" t="s">
        <v>6</v>
      </c>
      <c r="K865" s="5" t="s">
        <v>216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</row>
    <row r="866" spans="1:69" s="5" customFormat="1" x14ac:dyDescent="0.2">
      <c r="A866" s="18" t="s">
        <v>1393</v>
      </c>
      <c r="B866" s="15">
        <v>5000</v>
      </c>
      <c r="C866" s="15">
        <v>10000</v>
      </c>
      <c r="G866" s="5" t="s">
        <v>1402</v>
      </c>
      <c r="H866" s="5" t="s">
        <v>1403</v>
      </c>
      <c r="I866" s="5" t="s">
        <v>531</v>
      </c>
      <c r="J866" s="5" t="s">
        <v>895</v>
      </c>
      <c r="K866" s="5" t="s">
        <v>216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</row>
    <row r="867" spans="1:69" s="5" customFormat="1" x14ac:dyDescent="0.2">
      <c r="A867" s="18" t="s">
        <v>1393</v>
      </c>
      <c r="B867" s="15"/>
      <c r="C867" s="15"/>
      <c r="D867" s="15">
        <v>1</v>
      </c>
      <c r="G867" s="5" t="s">
        <v>1404</v>
      </c>
      <c r="H867" s="5" t="s">
        <v>1405</v>
      </c>
      <c r="I867" s="5" t="s">
        <v>1166</v>
      </c>
      <c r="J867" s="5" t="s">
        <v>14</v>
      </c>
      <c r="K867" s="5" t="s">
        <v>263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</row>
    <row r="868" spans="1:69" s="5" customFormat="1" x14ac:dyDescent="0.2">
      <c r="A868" s="18" t="s">
        <v>1393</v>
      </c>
      <c r="B868" s="15">
        <v>4000</v>
      </c>
      <c r="C868" s="15">
        <v>5600</v>
      </c>
      <c r="D868" s="15">
        <v>1</v>
      </c>
      <c r="G868" s="5" t="s">
        <v>1406</v>
      </c>
      <c r="H868" s="5" t="s">
        <v>1407</v>
      </c>
      <c r="I868" s="5" t="s">
        <v>62</v>
      </c>
      <c r="J868" s="5" t="s">
        <v>113</v>
      </c>
      <c r="K868" s="5" t="s">
        <v>263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</row>
    <row r="869" spans="1:69" s="5" customFormat="1" x14ac:dyDescent="0.2">
      <c r="A869" s="18" t="s">
        <v>1393</v>
      </c>
      <c r="D869" s="15">
        <v>2</v>
      </c>
      <c r="G869" s="5" t="s">
        <v>1408</v>
      </c>
      <c r="H869" s="5" t="s">
        <v>1409</v>
      </c>
      <c r="I869" s="5" t="s">
        <v>44</v>
      </c>
      <c r="J869" s="5" t="s">
        <v>6</v>
      </c>
      <c r="K869" s="5" t="s">
        <v>222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</row>
    <row r="870" spans="1:69" s="5" customFormat="1" x14ac:dyDescent="0.2">
      <c r="A870" s="18" t="s">
        <v>1393</v>
      </c>
      <c r="B870" s="15"/>
      <c r="C870" s="15"/>
      <c r="D870" s="15">
        <v>3</v>
      </c>
      <c r="G870" s="5" t="s">
        <v>1410</v>
      </c>
      <c r="H870" s="5" t="s">
        <v>1411</v>
      </c>
      <c r="I870" s="5" t="s">
        <v>1182</v>
      </c>
      <c r="J870" s="5" t="s">
        <v>14</v>
      </c>
      <c r="K870" s="5" t="s">
        <v>226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</row>
    <row r="871" spans="1:69" s="5" customFormat="1" x14ac:dyDescent="0.2">
      <c r="A871" s="18" t="s">
        <v>1393</v>
      </c>
      <c r="B871" s="15"/>
      <c r="C871" s="15"/>
      <c r="D871" s="15">
        <v>3</v>
      </c>
      <c r="G871" s="5" t="s">
        <v>1412</v>
      </c>
      <c r="H871" s="5" t="s">
        <v>1413</v>
      </c>
      <c r="I871" s="5" t="s">
        <v>1182</v>
      </c>
      <c r="J871" s="5" t="s">
        <v>14</v>
      </c>
      <c r="K871" s="5" t="s">
        <v>226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</row>
    <row r="872" spans="1:69" s="5" customFormat="1" x14ac:dyDescent="0.2">
      <c r="A872" s="18" t="s">
        <v>1393</v>
      </c>
      <c r="D872" s="15">
        <v>3</v>
      </c>
      <c r="G872" s="5" t="s">
        <v>1416</v>
      </c>
      <c r="H872" s="5" t="s">
        <v>1417</v>
      </c>
      <c r="I872" s="5" t="s">
        <v>1418</v>
      </c>
      <c r="J872" s="5" t="s">
        <v>6</v>
      </c>
      <c r="K872" s="5" t="s">
        <v>136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</row>
    <row r="873" spans="1:69" s="5" customFormat="1" x14ac:dyDescent="0.2">
      <c r="A873" s="18" t="s">
        <v>1393</v>
      </c>
      <c r="B873" s="15">
        <v>4500</v>
      </c>
      <c r="C873" s="15">
        <v>5500</v>
      </c>
      <c r="D873" s="15">
        <v>3</v>
      </c>
      <c r="G873" s="5" t="s">
        <v>1414</v>
      </c>
      <c r="H873" s="5" t="s">
        <v>1415</v>
      </c>
      <c r="I873" s="5" t="s">
        <v>157</v>
      </c>
      <c r="J873" s="5" t="s">
        <v>596</v>
      </c>
      <c r="K873" s="5" t="s">
        <v>136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</row>
    <row r="874" spans="1:69" s="5" customFormat="1" x14ac:dyDescent="0.2">
      <c r="A874" s="18" t="s">
        <v>1393</v>
      </c>
      <c r="B874" s="15"/>
      <c r="C874" s="15"/>
      <c r="D874" s="15">
        <v>4</v>
      </c>
      <c r="G874" s="5" t="s">
        <v>1419</v>
      </c>
      <c r="H874" s="5" t="s">
        <v>1420</v>
      </c>
      <c r="I874" s="5" t="s">
        <v>146</v>
      </c>
      <c r="J874" s="5" t="s">
        <v>122</v>
      </c>
      <c r="K874" s="5" t="s">
        <v>613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</row>
    <row r="875" spans="1:69" s="5" customFormat="1" x14ac:dyDescent="0.2">
      <c r="A875" s="18" t="s">
        <v>1393</v>
      </c>
      <c r="B875" s="15">
        <v>4000</v>
      </c>
      <c r="C875" s="15">
        <v>6300</v>
      </c>
      <c r="D875" s="15">
        <v>4</v>
      </c>
      <c r="G875" s="5" t="s">
        <v>1421</v>
      </c>
      <c r="H875" s="5" t="s">
        <v>1422</v>
      </c>
      <c r="I875" s="5" t="s">
        <v>1423</v>
      </c>
      <c r="J875" s="5" t="s">
        <v>1424</v>
      </c>
      <c r="K875" s="5" t="s">
        <v>613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</row>
    <row r="876" spans="1:69" s="5" customFormat="1" x14ac:dyDescent="0.2">
      <c r="A876" s="18" t="s">
        <v>1393</v>
      </c>
      <c r="B876" s="15">
        <v>5000</v>
      </c>
      <c r="C876" s="15">
        <v>7000</v>
      </c>
      <c r="D876" s="15">
        <v>4</v>
      </c>
      <c r="G876" s="5" t="s">
        <v>1425</v>
      </c>
      <c r="H876" s="5" t="s">
        <v>1426</v>
      </c>
      <c r="I876" s="5" t="s">
        <v>1423</v>
      </c>
      <c r="J876" s="5" t="s">
        <v>140</v>
      </c>
      <c r="K876" s="5" t="s">
        <v>613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</row>
    <row r="877" spans="1:69" s="5" customFormat="1" x14ac:dyDescent="0.2">
      <c r="A877" s="18" t="s">
        <v>1393</v>
      </c>
      <c r="B877" s="15">
        <v>4000</v>
      </c>
      <c r="C877" s="15">
        <v>5500</v>
      </c>
      <c r="D877" s="15">
        <v>4</v>
      </c>
      <c r="G877" s="5" t="s">
        <v>1427</v>
      </c>
      <c r="H877" s="5" t="s">
        <v>1428</v>
      </c>
      <c r="I877" s="5" t="s">
        <v>1346</v>
      </c>
      <c r="J877" s="5" t="s">
        <v>877</v>
      </c>
      <c r="K877" s="5" t="s">
        <v>185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</row>
    <row r="878" spans="1:69" s="5" customFormat="1" x14ac:dyDescent="0.2">
      <c r="A878" s="18" t="s">
        <v>1393</v>
      </c>
      <c r="B878" s="15">
        <v>4000</v>
      </c>
      <c r="C878" s="15">
        <v>5500</v>
      </c>
      <c r="D878" s="15">
        <v>4</v>
      </c>
      <c r="G878" s="5" t="s">
        <v>1429</v>
      </c>
      <c r="H878" s="5" t="s">
        <v>1430</v>
      </c>
      <c r="I878" s="5" t="s">
        <v>1346</v>
      </c>
      <c r="J878" s="5" t="s">
        <v>877</v>
      </c>
      <c r="K878" s="5" t="s">
        <v>185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</row>
    <row r="879" spans="1:69" s="5" customFormat="1" x14ac:dyDescent="0.2">
      <c r="A879" s="18" t="s">
        <v>1393</v>
      </c>
      <c r="B879" s="15">
        <v>4000</v>
      </c>
      <c r="C879" s="15">
        <v>5500</v>
      </c>
      <c r="D879" s="15">
        <v>4</v>
      </c>
      <c r="G879" s="5" t="s">
        <v>1431</v>
      </c>
      <c r="H879" s="5" t="s">
        <v>1432</v>
      </c>
      <c r="I879" s="5" t="s">
        <v>1346</v>
      </c>
      <c r="J879" s="5" t="s">
        <v>877</v>
      </c>
      <c r="K879" s="5" t="s">
        <v>185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</row>
    <row r="880" spans="1:69" s="5" customFormat="1" x14ac:dyDescent="0.2">
      <c r="A880" s="18" t="s">
        <v>1393</v>
      </c>
      <c r="D880" s="15">
        <v>4</v>
      </c>
      <c r="G880" s="5" t="s">
        <v>667</v>
      </c>
      <c r="H880" s="5" t="s">
        <v>1434</v>
      </c>
      <c r="I880" s="5" t="s">
        <v>669</v>
      </c>
      <c r="J880" s="5" t="s">
        <v>6</v>
      </c>
      <c r="K880" s="5" t="s">
        <v>671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</row>
    <row r="881" spans="1:69" s="5" customFormat="1" x14ac:dyDescent="0.2">
      <c r="A881" s="18" t="s">
        <v>1393</v>
      </c>
      <c r="B881" s="15">
        <v>7000</v>
      </c>
      <c r="C881" s="15">
        <v>13000</v>
      </c>
      <c r="D881" s="15">
        <v>4</v>
      </c>
      <c r="G881" s="5" t="s">
        <v>667</v>
      </c>
      <c r="H881" s="5" t="s">
        <v>1433</v>
      </c>
      <c r="I881" s="5" t="s">
        <v>669</v>
      </c>
      <c r="J881" s="5" t="s">
        <v>670</v>
      </c>
      <c r="K881" s="5" t="s">
        <v>671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</row>
    <row r="882" spans="1:69" s="13" customFormat="1" x14ac:dyDescent="0.2">
      <c r="A882" s="23" t="s">
        <v>810</v>
      </c>
      <c r="B882" s="20">
        <v>13083.333333333334</v>
      </c>
      <c r="C882" s="20">
        <v>18416.666666666668</v>
      </c>
      <c r="D882" s="16">
        <f t="array" ref="D882">-LOOKUP(0,-MID(K882,MIN(FIND(ROW($1:$10)-1,K882&amp;1/17)),ROW($1:$9)))</f>
        <v>7</v>
      </c>
      <c r="E882" s="20"/>
      <c r="F882" s="20"/>
      <c r="G882" s="13" t="s">
        <v>757</v>
      </c>
      <c r="H882" s="13" t="s">
        <v>758</v>
      </c>
      <c r="I882" s="13" t="s">
        <v>759</v>
      </c>
      <c r="J882" s="13" t="s">
        <v>122</v>
      </c>
      <c r="K882" s="13" t="s">
        <v>693</v>
      </c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  <c r="BN882" s="19"/>
      <c r="BO882" s="19"/>
      <c r="BP882" s="19"/>
      <c r="BQ882" s="19"/>
    </row>
    <row r="883" spans="1:69" x14ac:dyDescent="0.2">
      <c r="A883" s="22" t="s">
        <v>810</v>
      </c>
      <c r="B883" s="3">
        <v>13083.333333333334</v>
      </c>
      <c r="C883" s="3">
        <v>18416.666666666668</v>
      </c>
      <c r="D883" s="11">
        <f t="array" ref="D883">-LOOKUP(0,-MID(K883,MIN(FIND(ROW($1:$10)-1,K883&amp;1/17)),ROW($1:$9)))</f>
        <v>8</v>
      </c>
      <c r="G883" s="5" t="s">
        <v>760</v>
      </c>
      <c r="H883" s="5" t="s">
        <v>761</v>
      </c>
      <c r="I883" s="5" t="s">
        <v>762</v>
      </c>
      <c r="J883" s="5" t="s">
        <v>6</v>
      </c>
      <c r="K883" s="5" t="s">
        <v>476</v>
      </c>
    </row>
    <row r="884" spans="1:69" x14ac:dyDescent="0.2">
      <c r="A884" s="22" t="s">
        <v>810</v>
      </c>
      <c r="B884" s="3">
        <v>13083.333333333334</v>
      </c>
      <c r="C884" s="3">
        <v>18416.666666666668</v>
      </c>
      <c r="D884" s="11">
        <f t="array" ref="D884">-LOOKUP(0,-MID(K884,MIN(FIND(ROW($1:$10)-1,K884&amp;1/17)),ROW($1:$9)))</f>
        <v>10</v>
      </c>
      <c r="G884" s="5" t="s">
        <v>763</v>
      </c>
      <c r="H884" s="5" t="s">
        <v>764</v>
      </c>
      <c r="I884" s="5" t="s">
        <v>762</v>
      </c>
      <c r="J884" s="5" t="s">
        <v>6</v>
      </c>
      <c r="K884" s="5" t="s">
        <v>303</v>
      </c>
    </row>
    <row r="885" spans="1:69" x14ac:dyDescent="0.2">
      <c r="A885" s="22" t="s">
        <v>810</v>
      </c>
      <c r="B885" s="3">
        <v>8500</v>
      </c>
      <c r="C885" s="3">
        <v>12500</v>
      </c>
      <c r="D885" s="11">
        <f t="array" ref="D885">-LOOKUP(0,-MID(K885,MIN(FIND(ROW($1:$10)-1,K885&amp;1/17)),ROW($1:$9)))</f>
        <v>10</v>
      </c>
      <c r="G885" s="5" t="s">
        <v>765</v>
      </c>
      <c r="H885" s="5" t="s">
        <v>766</v>
      </c>
      <c r="I885" s="5" t="s">
        <v>767</v>
      </c>
      <c r="J885" s="5" t="s">
        <v>768</v>
      </c>
      <c r="K885" s="5" t="s">
        <v>303</v>
      </c>
    </row>
    <row r="886" spans="1:69" x14ac:dyDescent="0.2">
      <c r="A886" s="22" t="s">
        <v>810</v>
      </c>
      <c r="B886" s="3">
        <v>13083.333333333334</v>
      </c>
      <c r="C886" s="3">
        <v>18416.666666666668</v>
      </c>
      <c r="D886" s="11">
        <f t="array" ref="D886">-LOOKUP(0,-MID(K886,MIN(FIND(ROW($1:$10)-1,K886&amp;1/17)),ROW($1:$9)))</f>
        <v>8</v>
      </c>
      <c r="G886" s="5" t="s">
        <v>769</v>
      </c>
      <c r="H886" s="5" t="s">
        <v>770</v>
      </c>
      <c r="I886" s="5" t="s">
        <v>504</v>
      </c>
      <c r="J886" s="5" t="s">
        <v>122</v>
      </c>
      <c r="K886" s="5" t="s">
        <v>476</v>
      </c>
    </row>
    <row r="887" spans="1:69" x14ac:dyDescent="0.2">
      <c r="A887" s="22" t="s">
        <v>810</v>
      </c>
      <c r="B887" s="3">
        <v>13083.333333333334</v>
      </c>
      <c r="C887" s="3">
        <v>18416.666666666668</v>
      </c>
      <c r="D887" s="11">
        <f t="array" ref="D887">-LOOKUP(0,-MID(K887,MIN(FIND(ROW($1:$10)-1,K887&amp;1/17)),ROW($1:$9)))</f>
        <v>8</v>
      </c>
      <c r="G887" s="5" t="s">
        <v>771</v>
      </c>
      <c r="H887" s="5" t="s">
        <v>772</v>
      </c>
      <c r="I887" s="5" t="s">
        <v>762</v>
      </c>
      <c r="J887" s="5" t="s">
        <v>6</v>
      </c>
      <c r="K887" s="5" t="s">
        <v>336</v>
      </c>
    </row>
    <row r="888" spans="1:69" x14ac:dyDescent="0.2">
      <c r="A888" s="22" t="s">
        <v>810</v>
      </c>
      <c r="B888" s="3">
        <v>13083.333333333334</v>
      </c>
      <c r="C888" s="3">
        <v>18416.666666666668</v>
      </c>
      <c r="D888" s="11">
        <f t="array" ref="D888">-LOOKUP(0,-MID(K888,MIN(FIND(ROW($1:$10)-1,K888&amp;1/17)),ROW($1:$9)))</f>
        <v>5</v>
      </c>
      <c r="G888" s="5" t="s">
        <v>773</v>
      </c>
      <c r="H888" s="5" t="s">
        <v>774</v>
      </c>
      <c r="I888" s="5" t="s">
        <v>775</v>
      </c>
      <c r="J888" s="5" t="s">
        <v>122</v>
      </c>
      <c r="K888" s="5" t="s">
        <v>206</v>
      </c>
    </row>
    <row r="889" spans="1:69" x14ac:dyDescent="0.2">
      <c r="A889" s="22" t="s">
        <v>810</v>
      </c>
      <c r="B889" s="3">
        <v>13083.333333333334</v>
      </c>
      <c r="C889" s="3">
        <v>18416.666666666668</v>
      </c>
      <c r="D889" s="11">
        <f t="array" ref="D889">-LOOKUP(0,-MID(K889,MIN(FIND(ROW($1:$10)-1,K889&amp;1/17)),ROW($1:$9)))</f>
        <v>8</v>
      </c>
      <c r="G889" s="5" t="s">
        <v>776</v>
      </c>
      <c r="H889" s="5" t="s">
        <v>777</v>
      </c>
      <c r="I889" s="5" t="s">
        <v>504</v>
      </c>
      <c r="J889" s="5" t="s">
        <v>122</v>
      </c>
      <c r="K889" s="5" t="s">
        <v>476</v>
      </c>
    </row>
    <row r="890" spans="1:69" x14ac:dyDescent="0.2">
      <c r="A890" s="22" t="s">
        <v>810</v>
      </c>
      <c r="B890" s="3">
        <v>25000</v>
      </c>
      <c r="C890" s="3">
        <v>35000</v>
      </c>
      <c r="D890" s="11">
        <f t="array" ref="D890">-LOOKUP(0,-MID(K890,MIN(FIND(ROW($1:$10)-1,K890&amp;1/17)),ROW($1:$9)))</f>
        <v>10</v>
      </c>
      <c r="G890" s="5" t="s">
        <v>778</v>
      </c>
      <c r="H890" s="5" t="s">
        <v>779</v>
      </c>
      <c r="I890" s="5" t="s">
        <v>780</v>
      </c>
      <c r="J890" s="5" t="s">
        <v>781</v>
      </c>
      <c r="K890" s="5" t="s">
        <v>444</v>
      </c>
    </row>
    <row r="891" spans="1:69" x14ac:dyDescent="0.2">
      <c r="A891" s="22" t="s">
        <v>810</v>
      </c>
      <c r="B891" s="3">
        <v>13083.333333333334</v>
      </c>
      <c r="C891" s="3">
        <v>18416.666666666668</v>
      </c>
      <c r="D891" s="11">
        <f t="array" ref="D891">-LOOKUP(0,-MID(K891,MIN(FIND(ROW($1:$10)-1,K891&amp;1/17)),ROW($1:$9)))</f>
        <v>10</v>
      </c>
      <c r="G891" s="5" t="s">
        <v>782</v>
      </c>
      <c r="H891" s="5" t="s">
        <v>783</v>
      </c>
      <c r="I891" s="5" t="s">
        <v>364</v>
      </c>
      <c r="J891" s="5" t="s">
        <v>122</v>
      </c>
      <c r="K891" s="5" t="s">
        <v>444</v>
      </c>
    </row>
    <row r="892" spans="1:69" x14ac:dyDescent="0.2">
      <c r="A892" s="22" t="s">
        <v>810</v>
      </c>
      <c r="B892" s="3">
        <v>13083.333333333334</v>
      </c>
      <c r="C892" s="3">
        <v>18416.666666666668</v>
      </c>
      <c r="D892" s="11">
        <f t="array" ref="D892">-LOOKUP(0,-MID(K892,MIN(FIND(ROW($1:$10)-1,K892&amp;1/17)),ROW($1:$9)))</f>
        <v>7</v>
      </c>
      <c r="G892" s="5" t="s">
        <v>784</v>
      </c>
      <c r="H892" s="5" t="s">
        <v>785</v>
      </c>
      <c r="I892" s="5" t="s">
        <v>762</v>
      </c>
      <c r="J892" s="5" t="s">
        <v>6</v>
      </c>
      <c r="K892" s="5" t="s">
        <v>296</v>
      </c>
    </row>
    <row r="893" spans="1:69" x14ac:dyDescent="0.2">
      <c r="A893" s="22" t="s">
        <v>810</v>
      </c>
      <c r="B893" s="3">
        <v>10000</v>
      </c>
      <c r="C893" s="3">
        <v>15000</v>
      </c>
      <c r="D893" s="11">
        <f t="array" ref="D893">-LOOKUP(0,-MID(K893,MIN(FIND(ROW($1:$10)-1,K893&amp;1/17)),ROW($1:$9)))</f>
        <v>6</v>
      </c>
      <c r="G893" s="5" t="s">
        <v>786</v>
      </c>
      <c r="H893" s="5" t="s">
        <v>787</v>
      </c>
      <c r="I893" s="5" t="s">
        <v>788</v>
      </c>
      <c r="J893" s="5" t="s">
        <v>789</v>
      </c>
      <c r="K893" s="5" t="s">
        <v>210</v>
      </c>
    </row>
    <row r="894" spans="1:69" x14ac:dyDescent="0.2">
      <c r="A894" s="22" t="s">
        <v>810</v>
      </c>
      <c r="B894" s="3">
        <v>13083.333333333334</v>
      </c>
      <c r="C894" s="3">
        <v>18416.666666666668</v>
      </c>
      <c r="D894" s="11">
        <f t="array" ref="D894">-LOOKUP(0,-MID(K894,MIN(FIND(ROW($1:$10)-1,K894&amp;1/17)),ROW($1:$9)))</f>
        <v>5</v>
      </c>
      <c r="G894" s="5" t="s">
        <v>790</v>
      </c>
      <c r="H894" s="5" t="s">
        <v>791</v>
      </c>
      <c r="I894" s="5" t="s">
        <v>792</v>
      </c>
      <c r="J894" s="5" t="s">
        <v>122</v>
      </c>
      <c r="K894" s="5" t="s">
        <v>359</v>
      </c>
    </row>
    <row r="895" spans="1:69" x14ac:dyDescent="0.2">
      <c r="A895" s="22" t="s">
        <v>810</v>
      </c>
      <c r="B895" s="3">
        <v>13083.333333333334</v>
      </c>
      <c r="C895" s="3">
        <v>18416.666666666668</v>
      </c>
      <c r="D895" s="11">
        <f t="array" ref="D895">-LOOKUP(0,-MID(K895,MIN(FIND(ROW($1:$10)-1,K895&amp;1/17)),ROW($1:$9)))</f>
        <v>5</v>
      </c>
      <c r="G895" s="5" t="s">
        <v>793</v>
      </c>
      <c r="H895" s="5" t="s">
        <v>794</v>
      </c>
      <c r="I895" s="5" t="s">
        <v>553</v>
      </c>
      <c r="J895" s="5" t="s">
        <v>14</v>
      </c>
      <c r="K895" s="5" t="s">
        <v>74</v>
      </c>
    </row>
    <row r="896" spans="1:69" x14ac:dyDescent="0.2">
      <c r="A896" s="22" t="s">
        <v>810</v>
      </c>
      <c r="B896" s="3">
        <v>10000</v>
      </c>
      <c r="C896" s="3">
        <v>13000</v>
      </c>
      <c r="D896" s="11">
        <f t="array" ref="D896">-LOOKUP(0,-MID(K896,MIN(FIND(ROW($1:$10)-1,K896&amp;1/17)),ROW($1:$9)))</f>
        <v>7</v>
      </c>
      <c r="G896" s="5" t="s">
        <v>795</v>
      </c>
      <c r="H896" s="5" t="s">
        <v>796</v>
      </c>
      <c r="I896" s="5" t="s">
        <v>797</v>
      </c>
      <c r="J896" s="5" t="s">
        <v>798</v>
      </c>
      <c r="K896" s="5" t="s">
        <v>693</v>
      </c>
    </row>
    <row r="897" spans="1:11" x14ac:dyDescent="0.2">
      <c r="A897" s="22" t="s">
        <v>810</v>
      </c>
      <c r="B897" s="3">
        <v>13083.333333333334</v>
      </c>
      <c r="C897" s="3">
        <v>18416.666666666668</v>
      </c>
      <c r="D897" s="11">
        <f t="array" ref="D897">-LOOKUP(0,-MID(K897,MIN(FIND(ROW($1:$10)-1,K897&amp;1/17)),ROW($1:$9)))</f>
        <v>10</v>
      </c>
      <c r="G897" s="5" t="s">
        <v>799</v>
      </c>
      <c r="H897" s="5" t="s">
        <v>800</v>
      </c>
      <c r="I897" s="5" t="s">
        <v>160</v>
      </c>
      <c r="J897" s="5" t="s">
        <v>122</v>
      </c>
      <c r="K897" s="5" t="s">
        <v>444</v>
      </c>
    </row>
    <row r="898" spans="1:11" x14ac:dyDescent="0.2">
      <c r="A898" s="22" t="s">
        <v>810</v>
      </c>
      <c r="B898" s="3">
        <v>10000</v>
      </c>
      <c r="C898" s="3">
        <v>15000</v>
      </c>
      <c r="D898" s="11">
        <f t="array" ref="D898">-LOOKUP(0,-MID(K898,MIN(FIND(ROW($1:$10)-1,K898&amp;1/17)),ROW($1:$9)))</f>
        <v>6</v>
      </c>
      <c r="G898" s="5" t="s">
        <v>786</v>
      </c>
      <c r="H898" s="5" t="s">
        <v>801</v>
      </c>
      <c r="I898" s="5" t="s">
        <v>788</v>
      </c>
      <c r="J898" s="5" t="s">
        <v>789</v>
      </c>
      <c r="K898" s="5" t="s">
        <v>210</v>
      </c>
    </row>
    <row r="899" spans="1:11" x14ac:dyDescent="0.2">
      <c r="A899" s="22" t="s">
        <v>810</v>
      </c>
      <c r="B899" s="3">
        <v>13083.333333333334</v>
      </c>
      <c r="C899" s="3">
        <v>18416.666666666668</v>
      </c>
      <c r="D899" s="11">
        <f t="array" ref="D899">-LOOKUP(0,-MID(K899,MIN(FIND(ROW($1:$10)-1,K899&amp;1/17)),ROW($1:$9)))</f>
        <v>15</v>
      </c>
      <c r="G899" s="5" t="s">
        <v>802</v>
      </c>
      <c r="H899" s="5" t="s">
        <v>803</v>
      </c>
      <c r="I899" s="5" t="s">
        <v>573</v>
      </c>
      <c r="J899" s="5" t="s">
        <v>122</v>
      </c>
      <c r="K899" s="5" t="s">
        <v>467</v>
      </c>
    </row>
    <row r="900" spans="1:11" x14ac:dyDescent="0.2">
      <c r="A900" s="22" t="s">
        <v>810</v>
      </c>
      <c r="B900" s="3">
        <v>15000</v>
      </c>
      <c r="C900" s="3">
        <v>20000</v>
      </c>
      <c r="D900" s="11">
        <f t="array" ref="D900">-LOOKUP(0,-MID(K900,MIN(FIND(ROW($1:$10)-1,K900&amp;1/17)),ROW($1:$9)))</f>
        <v>10</v>
      </c>
      <c r="G900" s="5" t="s">
        <v>804</v>
      </c>
      <c r="H900" s="5" t="s">
        <v>805</v>
      </c>
      <c r="I900" s="5" t="s">
        <v>806</v>
      </c>
      <c r="J900" s="5" t="s">
        <v>807</v>
      </c>
      <c r="K900" s="5" t="s">
        <v>444</v>
      </c>
    </row>
    <row r="901" spans="1:11" x14ac:dyDescent="0.2">
      <c r="A901" s="22" t="s">
        <v>810</v>
      </c>
      <c r="B901" s="3">
        <v>13083.333333333334</v>
      </c>
      <c r="C901" s="3">
        <v>18416.666666666668</v>
      </c>
      <c r="D901" s="11">
        <f t="array" ref="D901">-LOOKUP(0,-MID(K901,MIN(FIND(ROW($1:$10)-1,K901&amp;1/17)),ROW($1:$9)))</f>
        <v>5</v>
      </c>
      <c r="G901" s="5" t="s">
        <v>537</v>
      </c>
      <c r="H901" s="5" t="s">
        <v>808</v>
      </c>
      <c r="I901" s="5" t="s">
        <v>809</v>
      </c>
      <c r="J901" s="5" t="s">
        <v>122</v>
      </c>
      <c r="K901" s="5" t="s">
        <v>147</v>
      </c>
    </row>
    <row r="902" spans="1:11" s="26" customFormat="1" x14ac:dyDescent="0.2">
      <c r="A902" s="25" t="s">
        <v>1742</v>
      </c>
      <c r="B902" s="27">
        <v>3500</v>
      </c>
      <c r="C902" s="27">
        <v>6500</v>
      </c>
      <c r="D902" s="27">
        <v>1</v>
      </c>
      <c r="E902" s="28"/>
      <c r="F902" s="28"/>
      <c r="G902" s="28" t="s">
        <v>1339</v>
      </c>
      <c r="H902" s="28" t="s">
        <v>1340</v>
      </c>
      <c r="I902" s="28" t="s">
        <v>581</v>
      </c>
      <c r="J902" s="28" t="s">
        <v>169</v>
      </c>
      <c r="K902" s="28" t="s">
        <v>70</v>
      </c>
    </row>
    <row r="903" spans="1:11" x14ac:dyDescent="0.2">
      <c r="A903" s="25" t="s">
        <v>1742</v>
      </c>
      <c r="B903" s="15">
        <v>4000</v>
      </c>
      <c r="C903" s="15">
        <v>8000</v>
      </c>
      <c r="D903" s="15">
        <v>1</v>
      </c>
      <c r="E903" s="5"/>
      <c r="F903" s="5"/>
      <c r="G903" s="5" t="s">
        <v>304</v>
      </c>
      <c r="H903" s="5" t="s">
        <v>1350</v>
      </c>
      <c r="I903" s="5" t="s">
        <v>84</v>
      </c>
      <c r="J903" s="5" t="s">
        <v>88</v>
      </c>
      <c r="K903" s="5" t="s">
        <v>70</v>
      </c>
    </row>
    <row r="904" spans="1:11" x14ac:dyDescent="0.2">
      <c r="A904" s="25" t="s">
        <v>1742</v>
      </c>
      <c r="B904" s="15">
        <v>4500</v>
      </c>
      <c r="C904" s="15">
        <v>6500</v>
      </c>
      <c r="D904" s="15">
        <v>1</v>
      </c>
      <c r="E904" s="5"/>
      <c r="F904" s="5"/>
      <c r="G904" s="5" t="s">
        <v>1353</v>
      </c>
      <c r="H904" s="5" t="s">
        <v>1354</v>
      </c>
      <c r="I904" s="5" t="s">
        <v>767</v>
      </c>
      <c r="J904" s="5" t="s">
        <v>126</v>
      </c>
      <c r="K904" s="5" t="s">
        <v>70</v>
      </c>
    </row>
    <row r="905" spans="1:11" x14ac:dyDescent="0.2">
      <c r="A905" s="25" t="s">
        <v>1742</v>
      </c>
      <c r="B905" s="15">
        <v>4500</v>
      </c>
      <c r="C905" s="15">
        <v>6500</v>
      </c>
      <c r="D905" s="15">
        <v>1</v>
      </c>
      <c r="E905" s="15"/>
      <c r="F905" s="15"/>
      <c r="G905" s="5" t="s">
        <v>1355</v>
      </c>
      <c r="H905" s="5" t="s">
        <v>1356</v>
      </c>
      <c r="I905" s="5" t="s">
        <v>767</v>
      </c>
      <c r="J905" s="5" t="s">
        <v>126</v>
      </c>
      <c r="K905" s="5" t="s">
        <v>70</v>
      </c>
    </row>
    <row r="906" spans="1:11" x14ac:dyDescent="0.2">
      <c r="A906" s="25" t="s">
        <v>1742</v>
      </c>
      <c r="B906" s="15">
        <v>3200</v>
      </c>
      <c r="C906" s="15">
        <v>4500</v>
      </c>
      <c r="D906" s="15">
        <v>2</v>
      </c>
      <c r="E906" s="13"/>
      <c r="F906" s="13"/>
      <c r="G906" s="5" t="s">
        <v>1316</v>
      </c>
      <c r="H906" s="5" t="s">
        <v>1317</v>
      </c>
      <c r="I906" s="5" t="s">
        <v>1318</v>
      </c>
      <c r="J906" s="5" t="s">
        <v>861</v>
      </c>
      <c r="K906" s="5" t="s">
        <v>91</v>
      </c>
    </row>
    <row r="907" spans="1:11" x14ac:dyDescent="0.2">
      <c r="A907" s="25" t="s">
        <v>1742</v>
      </c>
      <c r="B907" s="15">
        <v>3500</v>
      </c>
      <c r="C907" s="15">
        <v>4900</v>
      </c>
      <c r="D907" s="15">
        <v>2</v>
      </c>
      <c r="E907" s="5"/>
      <c r="F907" s="5"/>
      <c r="G907" s="5" t="s">
        <v>1328</v>
      </c>
      <c r="H907" s="5" t="s">
        <v>1329</v>
      </c>
      <c r="I907" s="5" t="s">
        <v>1318</v>
      </c>
      <c r="J907" s="5" t="s">
        <v>1327</v>
      </c>
      <c r="K907" s="5" t="s">
        <v>91</v>
      </c>
    </row>
    <row r="908" spans="1:11" x14ac:dyDescent="0.2">
      <c r="A908" s="25" t="s">
        <v>1742</v>
      </c>
      <c r="B908" s="15">
        <v>3500</v>
      </c>
      <c r="C908" s="15">
        <v>4900</v>
      </c>
      <c r="D908" s="15">
        <v>2</v>
      </c>
      <c r="E908" s="5"/>
      <c r="F908" s="5"/>
      <c r="G908" s="5" t="s">
        <v>1330</v>
      </c>
      <c r="H908" s="5" t="s">
        <v>1331</v>
      </c>
      <c r="I908" s="5" t="s">
        <v>1318</v>
      </c>
      <c r="J908" s="5" t="s">
        <v>1327</v>
      </c>
      <c r="K908" s="5" t="s">
        <v>91</v>
      </c>
    </row>
    <row r="909" spans="1:11" x14ac:dyDescent="0.2">
      <c r="A909" s="25" t="s">
        <v>1742</v>
      </c>
      <c r="B909" s="15">
        <v>3500</v>
      </c>
      <c r="C909" s="15">
        <v>5000</v>
      </c>
      <c r="D909" s="15">
        <v>2</v>
      </c>
      <c r="E909" s="5"/>
      <c r="F909" s="5"/>
      <c r="G909" s="5" t="s">
        <v>304</v>
      </c>
      <c r="H909" s="5" t="s">
        <v>1332</v>
      </c>
      <c r="I909" s="5" t="s">
        <v>1333</v>
      </c>
      <c r="J909" s="5" t="s">
        <v>195</v>
      </c>
      <c r="K909" s="5" t="s">
        <v>91</v>
      </c>
    </row>
    <row r="910" spans="1:11" x14ac:dyDescent="0.2">
      <c r="A910" s="25" t="s">
        <v>1742</v>
      </c>
      <c r="B910" s="15">
        <v>4000</v>
      </c>
      <c r="C910" s="15">
        <v>8000</v>
      </c>
      <c r="D910" s="15">
        <v>2</v>
      </c>
      <c r="E910" s="5"/>
      <c r="F910" s="5"/>
      <c r="G910" s="5" t="s">
        <v>1347</v>
      </c>
      <c r="H910" s="5" t="s">
        <v>1348</v>
      </c>
      <c r="I910" s="5" t="s">
        <v>1349</v>
      </c>
      <c r="J910" s="5" t="s">
        <v>88</v>
      </c>
      <c r="K910" s="5" t="s">
        <v>91</v>
      </c>
    </row>
    <row r="911" spans="1:11" x14ac:dyDescent="0.2">
      <c r="A911" s="25" t="s">
        <v>1742</v>
      </c>
      <c r="B911" s="15">
        <v>3300</v>
      </c>
      <c r="C911" s="15">
        <v>4600</v>
      </c>
      <c r="D911" s="15">
        <v>2</v>
      </c>
      <c r="E911" s="5"/>
      <c r="F911" s="5"/>
      <c r="G911" s="5" t="s">
        <v>304</v>
      </c>
      <c r="H911" s="5" t="s">
        <v>1319</v>
      </c>
      <c r="I911" s="5" t="s">
        <v>1320</v>
      </c>
      <c r="J911" s="5" t="s">
        <v>1321</v>
      </c>
      <c r="K911" s="5" t="s">
        <v>153</v>
      </c>
    </row>
    <row r="912" spans="1:11" x14ac:dyDescent="0.2">
      <c r="A912" s="25" t="s">
        <v>1742</v>
      </c>
      <c r="B912" s="15">
        <v>3500</v>
      </c>
      <c r="C912" s="15">
        <v>5000</v>
      </c>
      <c r="D912" s="15">
        <v>3</v>
      </c>
      <c r="E912" s="5"/>
      <c r="F912" s="5"/>
      <c r="G912" s="5" t="s">
        <v>1334</v>
      </c>
      <c r="H912" s="5" t="s">
        <v>1335</v>
      </c>
      <c r="I912" s="5" t="s">
        <v>44</v>
      </c>
      <c r="J912" s="5" t="s">
        <v>195</v>
      </c>
      <c r="K912" s="5" t="s">
        <v>99</v>
      </c>
    </row>
    <row r="913" spans="1:69" x14ac:dyDescent="0.2">
      <c r="A913" s="25" t="s">
        <v>1742</v>
      </c>
      <c r="B913" s="15">
        <v>3500</v>
      </c>
      <c r="C913" s="15">
        <v>5000</v>
      </c>
      <c r="D913" s="15">
        <v>3</v>
      </c>
      <c r="E913" s="5"/>
      <c r="F913" s="5"/>
      <c r="G913" s="5" t="s">
        <v>1334</v>
      </c>
      <c r="H913" s="5" t="s">
        <v>1337</v>
      </c>
      <c r="I913" s="5" t="s">
        <v>44</v>
      </c>
      <c r="J913" s="5" t="s">
        <v>195</v>
      </c>
      <c r="K913" s="5" t="s">
        <v>99</v>
      </c>
    </row>
    <row r="914" spans="1:69" x14ac:dyDescent="0.2">
      <c r="A914" s="25" t="s">
        <v>1742</v>
      </c>
      <c r="B914" s="15">
        <v>4000</v>
      </c>
      <c r="C914" s="15">
        <v>6000</v>
      </c>
      <c r="D914" s="15">
        <v>3</v>
      </c>
      <c r="E914" s="5"/>
      <c r="F914" s="5"/>
      <c r="G914" s="5" t="s">
        <v>1341</v>
      </c>
      <c r="H914" s="5" t="s">
        <v>1342</v>
      </c>
      <c r="I914" s="5" t="s">
        <v>1343</v>
      </c>
      <c r="J914" s="5" t="s">
        <v>943</v>
      </c>
      <c r="K914" s="5" t="s">
        <v>99</v>
      </c>
    </row>
    <row r="915" spans="1:69" x14ac:dyDescent="0.2">
      <c r="A915" s="25" t="s">
        <v>1742</v>
      </c>
      <c r="B915" s="15">
        <v>3500</v>
      </c>
      <c r="C915" s="15">
        <v>4500</v>
      </c>
      <c r="D915" s="15">
        <v>3</v>
      </c>
      <c r="E915" s="5"/>
      <c r="F915" s="5"/>
      <c r="G915" s="5" t="s">
        <v>1322</v>
      </c>
      <c r="H915" s="5" t="s">
        <v>1323</v>
      </c>
      <c r="I915" s="5" t="s">
        <v>1324</v>
      </c>
      <c r="J915" s="5" t="s">
        <v>321</v>
      </c>
      <c r="K915" s="5" t="s">
        <v>136</v>
      </c>
    </row>
    <row r="916" spans="1:69" x14ac:dyDescent="0.2">
      <c r="A916" s="25" t="s">
        <v>1742</v>
      </c>
      <c r="B916" s="15">
        <v>3500</v>
      </c>
      <c r="C916" s="15">
        <v>4900</v>
      </c>
      <c r="D916" s="15">
        <v>3</v>
      </c>
      <c r="E916" s="5"/>
      <c r="F916" s="5"/>
      <c r="G916" s="5" t="s">
        <v>304</v>
      </c>
      <c r="H916" s="5" t="s">
        <v>1325</v>
      </c>
      <c r="I916" s="5" t="s">
        <v>1326</v>
      </c>
      <c r="J916" s="5" t="s">
        <v>1327</v>
      </c>
      <c r="K916" s="5" t="s">
        <v>136</v>
      </c>
    </row>
    <row r="917" spans="1:69" x14ac:dyDescent="0.2">
      <c r="A917" s="25" t="s">
        <v>1742</v>
      </c>
      <c r="B917" s="15">
        <v>3500</v>
      </c>
      <c r="C917" s="15">
        <v>5000</v>
      </c>
      <c r="D917" s="15">
        <v>3</v>
      </c>
      <c r="E917" s="5"/>
      <c r="F917" s="5"/>
      <c r="G917" s="5" t="s">
        <v>1334</v>
      </c>
      <c r="H917" s="5" t="s">
        <v>1336</v>
      </c>
      <c r="I917" s="5" t="s">
        <v>44</v>
      </c>
      <c r="J917" s="5" t="s">
        <v>195</v>
      </c>
      <c r="K917" s="5" t="s">
        <v>136</v>
      </c>
    </row>
    <row r="918" spans="1:69" x14ac:dyDescent="0.2">
      <c r="A918" s="25" t="s">
        <v>1742</v>
      </c>
      <c r="B918" s="15">
        <v>3500</v>
      </c>
      <c r="C918" s="15">
        <v>5500</v>
      </c>
      <c r="D918" s="15">
        <v>3</v>
      </c>
      <c r="E918" s="5"/>
      <c r="F918" s="5"/>
      <c r="G918" s="5" t="s">
        <v>282</v>
      </c>
      <c r="H918" s="5" t="s">
        <v>1338</v>
      </c>
      <c r="I918" s="5" t="s">
        <v>284</v>
      </c>
      <c r="J918" s="5" t="s">
        <v>285</v>
      </c>
      <c r="K918" s="5" t="s">
        <v>136</v>
      </c>
    </row>
    <row r="919" spans="1:69" x14ac:dyDescent="0.2">
      <c r="A919" s="25" t="s">
        <v>1742</v>
      </c>
      <c r="B919" s="15">
        <v>4500</v>
      </c>
      <c r="C919" s="15">
        <v>5500</v>
      </c>
      <c r="D919" s="15">
        <v>3</v>
      </c>
      <c r="E919" s="5"/>
      <c r="F919" s="5"/>
      <c r="G919" s="5" t="s">
        <v>1351</v>
      </c>
      <c r="H919" s="5" t="s">
        <v>1352</v>
      </c>
      <c r="I919" s="5" t="s">
        <v>44</v>
      </c>
      <c r="J919" s="5" t="s">
        <v>596</v>
      </c>
      <c r="K919" s="5" t="s">
        <v>136</v>
      </c>
    </row>
    <row r="920" spans="1:69" x14ac:dyDescent="0.2">
      <c r="A920" s="25" t="s">
        <v>1742</v>
      </c>
      <c r="B920" s="15">
        <v>4000</v>
      </c>
      <c r="C920" s="15">
        <v>6000</v>
      </c>
      <c r="D920" s="15">
        <v>4</v>
      </c>
      <c r="E920" s="5"/>
      <c r="F920" s="5"/>
      <c r="G920" s="5" t="s">
        <v>1344</v>
      </c>
      <c r="H920" s="5" t="s">
        <v>1345</v>
      </c>
      <c r="I920" s="5" t="s">
        <v>1346</v>
      </c>
      <c r="J920" s="5" t="s">
        <v>943</v>
      </c>
      <c r="K920" s="5" t="s">
        <v>627</v>
      </c>
    </row>
    <row r="921" spans="1:69" x14ac:dyDescent="0.2">
      <c r="A921" s="25" t="s">
        <v>1742</v>
      </c>
      <c r="B921" s="15">
        <v>4500</v>
      </c>
      <c r="C921" s="15">
        <v>9000</v>
      </c>
      <c r="D921" s="15">
        <v>5</v>
      </c>
      <c r="E921" s="5"/>
      <c r="F921" s="5"/>
      <c r="G921" s="5" t="s">
        <v>304</v>
      </c>
      <c r="H921" s="5" t="s">
        <v>1357</v>
      </c>
      <c r="I921" s="5" t="s">
        <v>1358</v>
      </c>
      <c r="J921" s="5" t="s">
        <v>356</v>
      </c>
      <c r="K921" s="5" t="s">
        <v>147</v>
      </c>
    </row>
    <row r="922" spans="1:69" x14ac:dyDescent="0.2">
      <c r="A922" s="25" t="s">
        <v>1743</v>
      </c>
      <c r="B922" s="15">
        <v>3000</v>
      </c>
      <c r="C922" s="15">
        <v>5000</v>
      </c>
      <c r="D922" s="15"/>
      <c r="E922" s="5"/>
      <c r="F922" s="5"/>
      <c r="G922" s="5" t="s">
        <v>1574</v>
      </c>
      <c r="H922" s="5" t="s">
        <v>1575</v>
      </c>
      <c r="I922" s="5" t="s">
        <v>1576</v>
      </c>
      <c r="J922" s="5" t="s">
        <v>1577</v>
      </c>
      <c r="K922" s="5" t="s">
        <v>2</v>
      </c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13"/>
      <c r="BK922" s="13"/>
      <c r="BL922" s="13"/>
      <c r="BM922" s="13"/>
      <c r="BN922" s="13"/>
      <c r="BO922" s="13"/>
      <c r="BP922" s="13"/>
      <c r="BQ922" s="13"/>
    </row>
    <row r="923" spans="1:69" x14ac:dyDescent="0.2">
      <c r="A923" s="25" t="s">
        <v>1743</v>
      </c>
      <c r="B923" s="15">
        <v>4500</v>
      </c>
      <c r="C923" s="15">
        <v>6500</v>
      </c>
      <c r="D923" s="15">
        <v>1</v>
      </c>
      <c r="E923" s="5"/>
      <c r="F923" s="5"/>
      <c r="G923" s="5" t="s">
        <v>1353</v>
      </c>
      <c r="H923" s="5" t="s">
        <v>1555</v>
      </c>
      <c r="I923" s="5" t="s">
        <v>767</v>
      </c>
      <c r="J923" s="5" t="s">
        <v>126</v>
      </c>
      <c r="K923" s="5" t="s">
        <v>70</v>
      </c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</row>
    <row r="924" spans="1:69" x14ac:dyDescent="0.2">
      <c r="A924" s="25" t="s">
        <v>1743</v>
      </c>
      <c r="B924" s="15">
        <v>6000</v>
      </c>
      <c r="C924" s="15">
        <v>7300</v>
      </c>
      <c r="D924" s="15">
        <v>2</v>
      </c>
      <c r="E924" s="5"/>
      <c r="F924" s="5"/>
      <c r="G924" s="5" t="s">
        <v>1570</v>
      </c>
      <c r="H924" s="5" t="s">
        <v>1571</v>
      </c>
      <c r="I924" s="5" t="s">
        <v>1572</v>
      </c>
      <c r="J924" s="5" t="s">
        <v>1573</v>
      </c>
      <c r="K924" s="5" t="s">
        <v>222</v>
      </c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</row>
    <row r="925" spans="1:69" x14ac:dyDescent="0.2">
      <c r="A925" s="25" t="s">
        <v>1743</v>
      </c>
      <c r="B925" s="5"/>
      <c r="C925" s="5"/>
      <c r="D925" s="15">
        <v>3</v>
      </c>
      <c r="E925" s="5"/>
      <c r="F925" s="5"/>
      <c r="G925" s="5" t="s">
        <v>1566</v>
      </c>
      <c r="H925" s="5" t="s">
        <v>1567</v>
      </c>
      <c r="I925" s="5" t="s">
        <v>1044</v>
      </c>
      <c r="J925" s="5" t="s">
        <v>6</v>
      </c>
      <c r="K925" s="5" t="s">
        <v>226</v>
      </c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</row>
    <row r="926" spans="1:69" x14ac:dyDescent="0.2">
      <c r="A926" s="25" t="s">
        <v>1743</v>
      </c>
      <c r="B926" s="15"/>
      <c r="C926" s="15"/>
      <c r="D926" s="15">
        <v>3</v>
      </c>
      <c r="E926" s="5"/>
      <c r="F926" s="5"/>
      <c r="G926" s="5" t="s">
        <v>1556</v>
      </c>
      <c r="H926" s="5" t="s">
        <v>1557</v>
      </c>
      <c r="I926" s="5" t="s">
        <v>1558</v>
      </c>
      <c r="J926" s="5" t="s">
        <v>14</v>
      </c>
      <c r="K926" s="5" t="s">
        <v>226</v>
      </c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</row>
    <row r="927" spans="1:69" x14ac:dyDescent="0.2">
      <c r="A927" s="25" t="s">
        <v>1743</v>
      </c>
      <c r="B927" s="15">
        <v>5000</v>
      </c>
      <c r="C927" s="15">
        <v>6000</v>
      </c>
      <c r="D927" s="15">
        <v>3</v>
      </c>
      <c r="E927" s="5"/>
      <c r="F927" s="5"/>
      <c r="G927" s="5" t="s">
        <v>1561</v>
      </c>
      <c r="H927" s="5" t="s">
        <v>1562</v>
      </c>
      <c r="I927" s="5" t="s">
        <v>1558</v>
      </c>
      <c r="J927" s="5" t="s">
        <v>291</v>
      </c>
      <c r="K927" s="5" t="s">
        <v>226</v>
      </c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</row>
    <row r="928" spans="1:69" x14ac:dyDescent="0.2">
      <c r="A928" s="25" t="s">
        <v>1743</v>
      </c>
      <c r="B928" s="5"/>
      <c r="C928" s="5"/>
      <c r="D928" s="15">
        <v>3</v>
      </c>
      <c r="E928" s="5"/>
      <c r="F928" s="5"/>
      <c r="G928" s="5" t="s">
        <v>1536</v>
      </c>
      <c r="H928" s="5" t="s">
        <v>1537</v>
      </c>
      <c r="I928" s="5" t="s">
        <v>168</v>
      </c>
      <c r="J928" s="5" t="s">
        <v>6</v>
      </c>
      <c r="K928" s="5" t="s">
        <v>136</v>
      </c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</row>
    <row r="929" spans="1:69" x14ac:dyDescent="0.2">
      <c r="A929" s="25" t="s">
        <v>1743</v>
      </c>
      <c r="B929" s="15"/>
      <c r="C929" s="15"/>
      <c r="D929" s="15">
        <v>4</v>
      </c>
      <c r="E929" s="5"/>
      <c r="F929" s="5"/>
      <c r="G929" s="5" t="s">
        <v>1578</v>
      </c>
      <c r="H929" s="5" t="s">
        <v>1579</v>
      </c>
      <c r="I929" s="5" t="s">
        <v>1580</v>
      </c>
      <c r="J929" s="5" t="s">
        <v>14</v>
      </c>
      <c r="K929" s="5" t="s">
        <v>613</v>
      </c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</row>
    <row r="930" spans="1:69" x14ac:dyDescent="0.2">
      <c r="A930" s="25" t="s">
        <v>1743</v>
      </c>
      <c r="B930" s="15"/>
      <c r="C930" s="15"/>
      <c r="D930" s="15">
        <v>5</v>
      </c>
      <c r="E930" s="5"/>
      <c r="F930" s="5"/>
      <c r="G930" s="5" t="s">
        <v>1538</v>
      </c>
      <c r="H930" s="5" t="s">
        <v>1539</v>
      </c>
      <c r="I930" s="5" t="s">
        <v>553</v>
      </c>
      <c r="J930" s="5" t="s">
        <v>122</v>
      </c>
      <c r="K930" s="5" t="s">
        <v>74</v>
      </c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</row>
    <row r="931" spans="1:69" x14ac:dyDescent="0.2">
      <c r="A931" s="25" t="s">
        <v>1743</v>
      </c>
      <c r="B931" s="15"/>
      <c r="C931" s="15"/>
      <c r="D931" s="15">
        <v>5</v>
      </c>
      <c r="E931" s="13"/>
      <c r="F931" s="13"/>
      <c r="G931" s="5" t="s">
        <v>1531</v>
      </c>
      <c r="H931" s="5" t="s">
        <v>1532</v>
      </c>
      <c r="I931" s="5" t="s">
        <v>240</v>
      </c>
      <c r="J931" s="5" t="s">
        <v>14</v>
      </c>
      <c r="K931" s="5" t="s">
        <v>206</v>
      </c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</row>
    <row r="932" spans="1:69" x14ac:dyDescent="0.2">
      <c r="A932" s="25" t="s">
        <v>1743</v>
      </c>
      <c r="B932" s="15">
        <v>6000</v>
      </c>
      <c r="C932" s="15">
        <v>8000</v>
      </c>
      <c r="D932" s="15">
        <v>5</v>
      </c>
      <c r="E932" s="5"/>
      <c r="F932" s="5"/>
      <c r="G932" s="5" t="s">
        <v>1540</v>
      </c>
      <c r="H932" s="5" t="s">
        <v>1541</v>
      </c>
      <c r="I932" s="5" t="s">
        <v>1542</v>
      </c>
      <c r="J932" s="5" t="s">
        <v>253</v>
      </c>
      <c r="K932" s="5" t="s">
        <v>206</v>
      </c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</row>
    <row r="933" spans="1:69" x14ac:dyDescent="0.2">
      <c r="A933" s="25" t="s">
        <v>1743</v>
      </c>
      <c r="B933" s="15">
        <v>6000</v>
      </c>
      <c r="C933" s="15">
        <v>8000</v>
      </c>
      <c r="D933" s="15">
        <v>5</v>
      </c>
      <c r="E933" s="5"/>
      <c r="F933" s="5"/>
      <c r="G933" s="5" t="s">
        <v>1543</v>
      </c>
      <c r="H933" s="5" t="s">
        <v>1544</v>
      </c>
      <c r="I933" s="5" t="s">
        <v>1545</v>
      </c>
      <c r="J933" s="5" t="s">
        <v>253</v>
      </c>
      <c r="K933" s="5" t="s">
        <v>206</v>
      </c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</row>
    <row r="934" spans="1:69" x14ac:dyDescent="0.2">
      <c r="A934" s="25" t="s">
        <v>1743</v>
      </c>
      <c r="B934" s="15">
        <v>6000</v>
      </c>
      <c r="C934" s="15">
        <v>9000</v>
      </c>
      <c r="D934" s="15">
        <v>5</v>
      </c>
      <c r="E934" s="5"/>
      <c r="F934" s="5"/>
      <c r="G934" s="5" t="s">
        <v>1547</v>
      </c>
      <c r="H934" s="5" t="s">
        <v>1548</v>
      </c>
      <c r="I934" s="5" t="s">
        <v>1549</v>
      </c>
      <c r="J934" s="5" t="s">
        <v>912</v>
      </c>
      <c r="K934" s="5" t="s">
        <v>206</v>
      </c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</row>
    <row r="935" spans="1:69" x14ac:dyDescent="0.2">
      <c r="A935" s="25" t="s">
        <v>1743</v>
      </c>
      <c r="B935" s="15"/>
      <c r="C935" s="15"/>
      <c r="D935" s="15">
        <v>5</v>
      </c>
      <c r="E935" s="5"/>
      <c r="F935" s="5"/>
      <c r="G935" s="5" t="s">
        <v>1553</v>
      </c>
      <c r="H935" s="5" t="s">
        <v>1554</v>
      </c>
      <c r="I935" s="5" t="s">
        <v>1220</v>
      </c>
      <c r="J935" s="5" t="s">
        <v>14</v>
      </c>
      <c r="K935" s="5" t="s">
        <v>147</v>
      </c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</row>
    <row r="936" spans="1:69" x14ac:dyDescent="0.2">
      <c r="A936" s="25" t="s">
        <v>1743</v>
      </c>
      <c r="B936" s="15">
        <v>5000</v>
      </c>
      <c r="C936" s="15">
        <v>8000</v>
      </c>
      <c r="D936" s="15">
        <v>6</v>
      </c>
      <c r="E936" s="5"/>
      <c r="F936" s="5"/>
      <c r="G936" s="5" t="s">
        <v>1533</v>
      </c>
      <c r="H936" s="5" t="s">
        <v>1534</v>
      </c>
      <c r="I936" s="5" t="s">
        <v>1535</v>
      </c>
      <c r="J936" s="5" t="s">
        <v>397</v>
      </c>
      <c r="K936" s="5" t="s">
        <v>210</v>
      </c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</row>
    <row r="937" spans="1:69" x14ac:dyDescent="0.2">
      <c r="A937" s="25" t="s">
        <v>1743</v>
      </c>
      <c r="B937" s="15">
        <v>5000</v>
      </c>
      <c r="C937" s="15">
        <v>8000</v>
      </c>
      <c r="D937" s="15">
        <v>6</v>
      </c>
      <c r="E937" s="5"/>
      <c r="F937" s="5"/>
      <c r="G937" s="5" t="s">
        <v>1533</v>
      </c>
      <c r="H937" s="5" t="s">
        <v>1546</v>
      </c>
      <c r="I937" s="5" t="s">
        <v>1535</v>
      </c>
      <c r="J937" s="5" t="s">
        <v>397</v>
      </c>
      <c r="K937" s="5" t="s">
        <v>210</v>
      </c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</row>
    <row r="938" spans="1:69" x14ac:dyDescent="0.2">
      <c r="A938" s="25" t="s">
        <v>1743</v>
      </c>
      <c r="B938" s="15">
        <v>6000</v>
      </c>
      <c r="C938" s="15">
        <v>10000</v>
      </c>
      <c r="D938" s="15">
        <v>6</v>
      </c>
      <c r="E938" s="5"/>
      <c r="F938" s="5"/>
      <c r="G938" s="5" t="s">
        <v>1550</v>
      </c>
      <c r="H938" s="5" t="s">
        <v>1551</v>
      </c>
      <c r="I938" s="5" t="s">
        <v>1549</v>
      </c>
      <c r="J938" s="5" t="s">
        <v>1552</v>
      </c>
      <c r="K938" s="5" t="s">
        <v>210</v>
      </c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</row>
    <row r="939" spans="1:69" x14ac:dyDescent="0.2">
      <c r="A939" s="25" t="s">
        <v>1743</v>
      </c>
      <c r="B939" s="15">
        <v>7000</v>
      </c>
      <c r="C939" s="15">
        <v>9000</v>
      </c>
      <c r="D939" s="15">
        <v>7</v>
      </c>
      <c r="E939" s="5"/>
      <c r="F939" s="5"/>
      <c r="G939" s="5" t="s">
        <v>1568</v>
      </c>
      <c r="H939" s="5" t="s">
        <v>1569</v>
      </c>
      <c r="I939" s="5" t="s">
        <v>1318</v>
      </c>
      <c r="J939" s="5" t="s">
        <v>730</v>
      </c>
      <c r="K939" s="5" t="s">
        <v>734</v>
      </c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</row>
    <row r="940" spans="1:69" x14ac:dyDescent="0.2">
      <c r="A940" s="25" t="s">
        <v>1743</v>
      </c>
      <c r="B940" s="15"/>
      <c r="C940" s="15"/>
      <c r="D940" s="15">
        <v>8</v>
      </c>
      <c r="E940" s="5"/>
      <c r="F940" s="5"/>
      <c r="G940" s="5" t="s">
        <v>1563</v>
      </c>
      <c r="H940" s="5" t="s">
        <v>1564</v>
      </c>
      <c r="I940" s="5" t="s">
        <v>1565</v>
      </c>
      <c r="J940" s="5" t="s">
        <v>14</v>
      </c>
      <c r="K940" s="5" t="s">
        <v>141</v>
      </c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</row>
    <row r="941" spans="1:69" x14ac:dyDescent="0.2">
      <c r="A941" s="25" t="s">
        <v>1743</v>
      </c>
      <c r="B941" s="15"/>
      <c r="C941" s="15"/>
      <c r="D941" s="15">
        <v>8</v>
      </c>
      <c r="E941" s="5"/>
      <c r="F941" s="5"/>
      <c r="G941" s="5" t="s">
        <v>1559</v>
      </c>
      <c r="H941" s="5" t="s">
        <v>1560</v>
      </c>
      <c r="I941" s="5" t="s">
        <v>135</v>
      </c>
      <c r="J941" s="5" t="s">
        <v>122</v>
      </c>
      <c r="K941" s="5" t="s">
        <v>476</v>
      </c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</row>
    <row r="942" spans="1:69" x14ac:dyDescent="0.2">
      <c r="A942" s="25" t="s">
        <v>1745</v>
      </c>
      <c r="B942" s="15">
        <v>2800</v>
      </c>
      <c r="C942" s="15">
        <v>4500</v>
      </c>
      <c r="D942" s="15">
        <v>1</v>
      </c>
      <c r="E942" s="14"/>
      <c r="F942" s="14"/>
      <c r="G942" s="5" t="s">
        <v>1085</v>
      </c>
      <c r="H942" s="5" t="s">
        <v>1086</v>
      </c>
      <c r="I942" s="5" t="s">
        <v>1087</v>
      </c>
      <c r="J942" s="5" t="s">
        <v>1088</v>
      </c>
      <c r="K942" s="5" t="s">
        <v>2</v>
      </c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</row>
    <row r="943" spans="1:69" x14ac:dyDescent="0.2">
      <c r="A943" s="25" t="s">
        <v>1745</v>
      </c>
      <c r="B943" s="15">
        <v>3000</v>
      </c>
      <c r="C943" s="15">
        <v>4000</v>
      </c>
      <c r="D943" s="15">
        <v>1</v>
      </c>
      <c r="E943" s="5"/>
      <c r="F943" s="5"/>
      <c r="G943" s="5" t="s">
        <v>1097</v>
      </c>
      <c r="H943" s="5" t="s">
        <v>1098</v>
      </c>
      <c r="I943" s="5" t="s">
        <v>8</v>
      </c>
      <c r="J943" s="5" t="s">
        <v>559</v>
      </c>
      <c r="K943" s="5" t="s">
        <v>2</v>
      </c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</row>
    <row r="944" spans="1:69" x14ac:dyDescent="0.2">
      <c r="A944" s="25" t="s">
        <v>1745</v>
      </c>
      <c r="B944" s="15">
        <v>3000</v>
      </c>
      <c r="C944" s="15">
        <v>4000</v>
      </c>
      <c r="D944" s="15">
        <v>1</v>
      </c>
      <c r="E944" s="5"/>
      <c r="F944" s="5"/>
      <c r="G944" s="5" t="s">
        <v>1099</v>
      </c>
      <c r="H944" s="5" t="s">
        <v>1100</v>
      </c>
      <c r="I944" s="5" t="s">
        <v>6</v>
      </c>
      <c r="J944" s="5" t="s">
        <v>559</v>
      </c>
      <c r="K944" s="5" t="s">
        <v>508</v>
      </c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</row>
    <row r="945" spans="1:69" x14ac:dyDescent="0.2">
      <c r="A945" s="25" t="s">
        <v>1745</v>
      </c>
      <c r="B945" s="15">
        <v>2900</v>
      </c>
      <c r="C945" s="15">
        <v>4150</v>
      </c>
      <c r="D945" s="15">
        <v>1</v>
      </c>
      <c r="E945" s="5"/>
      <c r="F945" s="5"/>
      <c r="G945" s="5" t="s">
        <v>1089</v>
      </c>
      <c r="H945" s="5" t="s">
        <v>1090</v>
      </c>
      <c r="I945" s="5" t="s">
        <v>880</v>
      </c>
      <c r="J945" s="5" t="s">
        <v>1091</v>
      </c>
      <c r="K945" s="5" t="s">
        <v>70</v>
      </c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</row>
    <row r="946" spans="1:69" x14ac:dyDescent="0.2">
      <c r="A946" s="25" t="s">
        <v>1745</v>
      </c>
      <c r="B946" s="15">
        <v>3000</v>
      </c>
      <c r="C946" s="15">
        <v>4000</v>
      </c>
      <c r="D946" s="15">
        <v>1</v>
      </c>
      <c r="E946" s="5"/>
      <c r="F946" s="5"/>
      <c r="G946" s="5" t="s">
        <v>1101</v>
      </c>
      <c r="H946" s="5" t="s">
        <v>1102</v>
      </c>
      <c r="I946" s="5" t="s">
        <v>1094</v>
      </c>
      <c r="J946" s="5" t="s">
        <v>559</v>
      </c>
      <c r="K946" s="5" t="s">
        <v>70</v>
      </c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</row>
    <row r="947" spans="1:69" x14ac:dyDescent="0.2">
      <c r="A947" s="25" t="s">
        <v>1745</v>
      </c>
      <c r="B947" s="15">
        <v>3000</v>
      </c>
      <c r="C947" s="15">
        <v>4000</v>
      </c>
      <c r="D947" s="15">
        <v>1</v>
      </c>
      <c r="E947" s="5"/>
      <c r="F947" s="5"/>
      <c r="G947" s="5" t="s">
        <v>1103</v>
      </c>
      <c r="H947" s="5" t="s">
        <v>1104</v>
      </c>
      <c r="I947" s="5" t="s">
        <v>1094</v>
      </c>
      <c r="J947" s="5" t="s">
        <v>559</v>
      </c>
      <c r="K947" s="5" t="s">
        <v>70</v>
      </c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</row>
    <row r="948" spans="1:69" x14ac:dyDescent="0.2">
      <c r="A948" s="25" t="s">
        <v>1745</v>
      </c>
      <c r="B948" s="15">
        <v>3000</v>
      </c>
      <c r="C948" s="15">
        <v>3500</v>
      </c>
      <c r="D948" s="15">
        <v>2</v>
      </c>
      <c r="E948" s="5"/>
      <c r="F948" s="5"/>
      <c r="G948" s="5" t="s">
        <v>1092</v>
      </c>
      <c r="H948" s="5" t="s">
        <v>1093</v>
      </c>
      <c r="I948" s="5" t="s">
        <v>1094</v>
      </c>
      <c r="J948" s="5" t="s">
        <v>411</v>
      </c>
      <c r="K948" s="5" t="s">
        <v>91</v>
      </c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</row>
    <row r="949" spans="1:69" x14ac:dyDescent="0.2">
      <c r="A949" s="25" t="s">
        <v>1745</v>
      </c>
      <c r="B949" s="15">
        <v>3000</v>
      </c>
      <c r="C949" s="15">
        <v>3500</v>
      </c>
      <c r="D949" s="15">
        <v>2</v>
      </c>
      <c r="E949" s="5"/>
      <c r="F949" s="5"/>
      <c r="G949" s="5" t="s">
        <v>1095</v>
      </c>
      <c r="H949" s="5" t="s">
        <v>1096</v>
      </c>
      <c r="I949" s="5" t="s">
        <v>320</v>
      </c>
      <c r="J949" s="5" t="s">
        <v>411</v>
      </c>
      <c r="K949" s="5" t="s">
        <v>91</v>
      </c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</row>
    <row r="950" spans="1:69" x14ac:dyDescent="0.2">
      <c r="A950" s="25" t="s">
        <v>1745</v>
      </c>
      <c r="B950" s="15">
        <v>3000</v>
      </c>
      <c r="C950" s="15">
        <v>4000</v>
      </c>
      <c r="D950" s="15">
        <v>2</v>
      </c>
      <c r="E950" s="5"/>
      <c r="F950" s="5"/>
      <c r="G950" s="5" t="s">
        <v>1105</v>
      </c>
      <c r="H950" s="5" t="s">
        <v>1106</v>
      </c>
      <c r="I950" s="5" t="s">
        <v>1094</v>
      </c>
      <c r="J950" s="5" t="s">
        <v>559</v>
      </c>
      <c r="K950" s="5" t="s">
        <v>91</v>
      </c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</row>
    <row r="951" spans="1:69" x14ac:dyDescent="0.2">
      <c r="A951" s="25" t="s">
        <v>1745</v>
      </c>
      <c r="B951" s="15">
        <v>3000</v>
      </c>
      <c r="C951" s="15">
        <v>4000</v>
      </c>
      <c r="D951" s="15">
        <v>2</v>
      </c>
      <c r="E951" s="5"/>
      <c r="F951" s="5"/>
      <c r="G951" s="5" t="s">
        <v>1105</v>
      </c>
      <c r="H951" s="5" t="s">
        <v>1107</v>
      </c>
      <c r="I951" s="5" t="s">
        <v>1094</v>
      </c>
      <c r="J951" s="5" t="s">
        <v>559</v>
      </c>
      <c r="K951" s="5" t="s">
        <v>91</v>
      </c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</row>
    <row r="952" spans="1:69" x14ac:dyDescent="0.2">
      <c r="A952" s="25" t="s">
        <v>1745</v>
      </c>
      <c r="B952" s="15">
        <v>4000</v>
      </c>
      <c r="C952" s="15">
        <v>6000</v>
      </c>
      <c r="D952" s="15">
        <v>2</v>
      </c>
      <c r="E952" s="5"/>
      <c r="F952" s="5"/>
      <c r="G952" s="5" t="s">
        <v>1108</v>
      </c>
      <c r="H952" s="5" t="s">
        <v>1109</v>
      </c>
      <c r="I952" s="5" t="s">
        <v>1110</v>
      </c>
      <c r="J952" s="5" t="s">
        <v>943</v>
      </c>
      <c r="K952" s="5" t="s">
        <v>91</v>
      </c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</row>
    <row r="953" spans="1:69" x14ac:dyDescent="0.2">
      <c r="A953" s="25" t="s">
        <v>1745</v>
      </c>
      <c r="B953" s="15">
        <v>4000</v>
      </c>
      <c r="C953" s="15">
        <v>7000</v>
      </c>
      <c r="D953" s="15">
        <v>2</v>
      </c>
      <c r="E953" s="5"/>
      <c r="F953" s="5"/>
      <c r="G953" s="5" t="s">
        <v>1111</v>
      </c>
      <c r="H953" s="5" t="s">
        <v>1112</v>
      </c>
      <c r="I953" s="5" t="s">
        <v>84</v>
      </c>
      <c r="J953" s="5" t="s">
        <v>1113</v>
      </c>
      <c r="K953" s="5" t="s">
        <v>91</v>
      </c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</row>
    <row r="954" spans="1:69" x14ac:dyDescent="0.2">
      <c r="A954" s="25" t="s">
        <v>1745</v>
      </c>
      <c r="B954" s="15">
        <v>4000</v>
      </c>
      <c r="C954" s="15">
        <v>7000</v>
      </c>
      <c r="D954" s="15">
        <v>2</v>
      </c>
      <c r="E954" s="5"/>
      <c r="F954" s="5"/>
      <c r="G954" s="5" t="s">
        <v>1114</v>
      </c>
      <c r="H954" s="5" t="s">
        <v>1115</v>
      </c>
      <c r="I954" s="5" t="s">
        <v>44</v>
      </c>
      <c r="J954" s="5" t="s">
        <v>1113</v>
      </c>
      <c r="K954" s="5" t="s">
        <v>91</v>
      </c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</row>
    <row r="955" spans="1:69" x14ac:dyDescent="0.2">
      <c r="A955" s="25" t="s">
        <v>1745</v>
      </c>
      <c r="B955" s="15">
        <v>4000</v>
      </c>
      <c r="C955" s="15">
        <v>7000</v>
      </c>
      <c r="D955" s="15">
        <v>2</v>
      </c>
      <c r="E955" s="5"/>
      <c r="F955" s="5"/>
      <c r="G955" s="5" t="s">
        <v>1111</v>
      </c>
      <c r="H955" s="5" t="s">
        <v>1116</v>
      </c>
      <c r="I955" s="5" t="s">
        <v>84</v>
      </c>
      <c r="J955" s="5" t="s">
        <v>1113</v>
      </c>
      <c r="K955" s="5" t="s">
        <v>91</v>
      </c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</row>
    <row r="956" spans="1:69" x14ac:dyDescent="0.2">
      <c r="A956" s="25" t="s">
        <v>1745</v>
      </c>
      <c r="B956" s="15">
        <v>4000</v>
      </c>
      <c r="C956" s="15">
        <v>7000</v>
      </c>
      <c r="D956" s="15">
        <v>2</v>
      </c>
      <c r="E956" s="5"/>
      <c r="F956" s="5"/>
      <c r="G956" s="5" t="s">
        <v>1111</v>
      </c>
      <c r="H956" s="5" t="s">
        <v>1117</v>
      </c>
      <c r="I956" s="5" t="s">
        <v>84</v>
      </c>
      <c r="J956" s="5" t="s">
        <v>1113</v>
      </c>
      <c r="K956" s="5" t="s">
        <v>91</v>
      </c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</row>
    <row r="957" spans="1:69" x14ac:dyDescent="0.2">
      <c r="A957" s="25" t="s">
        <v>1745</v>
      </c>
      <c r="B957" s="15">
        <v>4500</v>
      </c>
      <c r="C957" s="15">
        <v>5500</v>
      </c>
      <c r="D957" s="15">
        <v>2</v>
      </c>
      <c r="E957" s="5"/>
      <c r="F957" s="5"/>
      <c r="G957" s="5" t="s">
        <v>1118</v>
      </c>
      <c r="H957" s="5" t="s">
        <v>1119</v>
      </c>
      <c r="I957" s="5" t="s">
        <v>797</v>
      </c>
      <c r="J957" s="5" t="s">
        <v>596</v>
      </c>
      <c r="K957" s="5" t="s">
        <v>91</v>
      </c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</row>
    <row r="958" spans="1:69" x14ac:dyDescent="0.2">
      <c r="A958" s="25" t="s">
        <v>1745</v>
      </c>
      <c r="B958" s="15">
        <v>5000</v>
      </c>
      <c r="C958" s="15">
        <v>7000</v>
      </c>
      <c r="D958" s="15">
        <v>3</v>
      </c>
      <c r="E958" s="15"/>
      <c r="F958" s="15"/>
      <c r="G958" s="5" t="s">
        <v>1126</v>
      </c>
      <c r="H958" s="5" t="s">
        <v>1127</v>
      </c>
      <c r="I958" s="5" t="s">
        <v>109</v>
      </c>
      <c r="J958" s="5" t="s">
        <v>140</v>
      </c>
      <c r="K958" s="5" t="s">
        <v>99</v>
      </c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</row>
    <row r="959" spans="1:69" x14ac:dyDescent="0.2">
      <c r="A959" s="25" t="s">
        <v>1745</v>
      </c>
      <c r="B959" s="15">
        <v>5000</v>
      </c>
      <c r="C959" s="15">
        <v>7000</v>
      </c>
      <c r="D959" s="15">
        <v>3</v>
      </c>
      <c r="E959" s="5"/>
      <c r="F959" s="5"/>
      <c r="G959" s="5" t="s">
        <v>1128</v>
      </c>
      <c r="H959" s="5" t="s">
        <v>1129</v>
      </c>
      <c r="I959" s="5" t="s">
        <v>109</v>
      </c>
      <c r="J959" s="5" t="s">
        <v>140</v>
      </c>
      <c r="K959" s="5" t="s">
        <v>99</v>
      </c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</row>
    <row r="960" spans="1:69" x14ac:dyDescent="0.2">
      <c r="A960" s="25" t="s">
        <v>1745</v>
      </c>
      <c r="B960" s="15">
        <v>4500</v>
      </c>
      <c r="C960" s="15">
        <v>6200</v>
      </c>
      <c r="D960" s="15">
        <v>4</v>
      </c>
      <c r="E960" s="5"/>
      <c r="F960" s="5"/>
      <c r="G960" s="5" t="s">
        <v>1120</v>
      </c>
      <c r="H960" s="5" t="s">
        <v>1121</v>
      </c>
      <c r="I960" s="5" t="s">
        <v>109</v>
      </c>
      <c r="J960" s="5" t="s">
        <v>1122</v>
      </c>
      <c r="K960" s="5" t="s">
        <v>627</v>
      </c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</row>
    <row r="961" spans="1:69" x14ac:dyDescent="0.2">
      <c r="A961" s="25" t="s">
        <v>1745</v>
      </c>
      <c r="B961" s="15">
        <v>4500</v>
      </c>
      <c r="C961" s="15">
        <v>6500</v>
      </c>
      <c r="D961" s="15">
        <v>4</v>
      </c>
      <c r="E961" s="5"/>
      <c r="F961" s="5"/>
      <c r="G961" s="5" t="s">
        <v>1123</v>
      </c>
      <c r="H961" s="5" t="s">
        <v>1124</v>
      </c>
      <c r="I961" s="5" t="s">
        <v>1125</v>
      </c>
      <c r="J961" s="5" t="s">
        <v>126</v>
      </c>
      <c r="K961" s="5" t="s">
        <v>627</v>
      </c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</row>
    <row r="962" spans="1:69" x14ac:dyDescent="0.2">
      <c r="A962" s="25" t="s">
        <v>723</v>
      </c>
      <c r="B962" s="15">
        <v>5800</v>
      </c>
      <c r="C962" s="15">
        <v>8500</v>
      </c>
      <c r="D962" s="15">
        <v>10</v>
      </c>
      <c r="E962" s="5"/>
      <c r="F962" s="5"/>
      <c r="G962" s="5" t="s">
        <v>684</v>
      </c>
      <c r="H962" s="5" t="s">
        <v>1713</v>
      </c>
      <c r="I962" s="5" t="s">
        <v>150</v>
      </c>
      <c r="J962" s="5" t="s">
        <v>1659</v>
      </c>
      <c r="K962" s="5" t="s">
        <v>444</v>
      </c>
    </row>
    <row r="963" spans="1:69" x14ac:dyDescent="0.2">
      <c r="A963" s="25" t="s">
        <v>723</v>
      </c>
      <c r="B963" s="15">
        <v>6500</v>
      </c>
      <c r="C963" s="15">
        <v>8000</v>
      </c>
      <c r="D963" s="15">
        <v>10</v>
      </c>
      <c r="E963" s="5"/>
      <c r="F963" s="5"/>
      <c r="G963" s="5" t="s">
        <v>1714</v>
      </c>
      <c r="H963" s="5" t="s">
        <v>1715</v>
      </c>
      <c r="I963" s="5" t="s">
        <v>1716</v>
      </c>
      <c r="J963" s="5" t="s">
        <v>1055</v>
      </c>
      <c r="K963" s="5" t="s">
        <v>444</v>
      </c>
    </row>
    <row r="964" spans="1:69" x14ac:dyDescent="0.2">
      <c r="A964" s="25" t="s">
        <v>723</v>
      </c>
      <c r="B964" s="15">
        <v>5000</v>
      </c>
      <c r="C964" s="15">
        <v>8500</v>
      </c>
      <c r="D964" s="15">
        <v>3</v>
      </c>
      <c r="E964" s="13"/>
      <c r="F964" s="13"/>
      <c r="G964" s="5" t="s">
        <v>1711</v>
      </c>
      <c r="H964" s="5" t="s">
        <v>1712</v>
      </c>
      <c r="I964" s="5" t="s">
        <v>146</v>
      </c>
      <c r="J964" s="5" t="s">
        <v>427</v>
      </c>
      <c r="K964" s="5" t="s">
        <v>136</v>
      </c>
    </row>
    <row r="965" spans="1:69" x14ac:dyDescent="0.2">
      <c r="A965" s="25" t="s">
        <v>723</v>
      </c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spans="1:69" x14ac:dyDescent="0.2">
      <c r="A966" s="25" t="s">
        <v>723</v>
      </c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spans="1:69" x14ac:dyDescent="0.2">
      <c r="A967" s="25" t="s">
        <v>723</v>
      </c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spans="1:69" x14ac:dyDescent="0.2">
      <c r="A968" s="25" t="s">
        <v>723</v>
      </c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spans="1:69" x14ac:dyDescent="0.2">
      <c r="A969" s="25" t="s">
        <v>723</v>
      </c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spans="1:69" x14ac:dyDescent="0.2">
      <c r="A970" s="25" t="s">
        <v>723</v>
      </c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spans="1:69" x14ac:dyDescent="0.2">
      <c r="A971" s="25" t="s">
        <v>723</v>
      </c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spans="1:69" x14ac:dyDescent="0.2">
      <c r="A972" s="25" t="s">
        <v>723</v>
      </c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spans="1:69" x14ac:dyDescent="0.2">
      <c r="A973" s="25" t="s">
        <v>723</v>
      </c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spans="1:69" x14ac:dyDescent="0.2">
      <c r="A974" s="25" t="s">
        <v>723</v>
      </c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spans="1:69" x14ac:dyDescent="0.2">
      <c r="A975" s="25" t="s">
        <v>723</v>
      </c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spans="1:69" x14ac:dyDescent="0.2">
      <c r="A976" s="25" t="s">
        <v>723</v>
      </c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spans="1:69" x14ac:dyDescent="0.2">
      <c r="A977" s="25" t="s">
        <v>723</v>
      </c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spans="1:69" x14ac:dyDescent="0.2">
      <c r="A978" s="25" t="s">
        <v>723</v>
      </c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spans="1:69" x14ac:dyDescent="0.2">
      <c r="A979" s="25" t="s">
        <v>723</v>
      </c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spans="1:69" x14ac:dyDescent="0.2">
      <c r="A980" s="25" t="s">
        <v>723</v>
      </c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spans="1:69" x14ac:dyDescent="0.2">
      <c r="A981" s="25" t="s">
        <v>723</v>
      </c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spans="1:69" s="13" customFormat="1" x14ac:dyDescent="0.2">
      <c r="A982" s="25" t="s">
        <v>490</v>
      </c>
      <c r="B982" s="3">
        <v>42800</v>
      </c>
      <c r="C982" s="3">
        <v>60120</v>
      </c>
      <c r="D982" s="11">
        <f t="array" ref="D982">-LOOKUP(0,-MID(K982,MIN(FIND(ROW($1:$10)-1,K982&amp;1/17)),ROW($1:$9)))</f>
        <v>10</v>
      </c>
      <c r="E982" s="3"/>
      <c r="F982" s="3"/>
      <c r="G982" s="5" t="s">
        <v>665</v>
      </c>
      <c r="H982" s="5" t="s">
        <v>666</v>
      </c>
      <c r="I982" s="5" t="s">
        <v>160</v>
      </c>
      <c r="J982" s="5" t="s">
        <v>122</v>
      </c>
      <c r="K982" s="5" t="s">
        <v>444</v>
      </c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</row>
    <row r="983" spans="1:69" s="5" customFormat="1" x14ac:dyDescent="0.2">
      <c r="A983" s="25" t="s">
        <v>490</v>
      </c>
      <c r="B983" s="3">
        <v>7000</v>
      </c>
      <c r="C983" s="3">
        <v>13000</v>
      </c>
      <c r="D983" s="11">
        <f t="array" ref="D983">-LOOKUP(0,-MID(K983,MIN(FIND(ROW($1:$10)-1,K983&amp;1/17)),ROW($1:$9)))</f>
        <v>4</v>
      </c>
      <c r="E983" s="1"/>
      <c r="F983" s="1"/>
      <c r="G983" s="5" t="s">
        <v>667</v>
      </c>
      <c r="H983" s="5" t="s">
        <v>668</v>
      </c>
      <c r="I983" s="5" t="s">
        <v>669</v>
      </c>
      <c r="J983" s="5" t="s">
        <v>670</v>
      </c>
      <c r="K983" s="5" t="s">
        <v>671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</row>
    <row r="984" spans="1:69" s="5" customFormat="1" x14ac:dyDescent="0.2">
      <c r="A984" s="25" t="s">
        <v>490</v>
      </c>
      <c r="B984" s="3">
        <v>42800</v>
      </c>
      <c r="C984" s="3">
        <v>60120</v>
      </c>
      <c r="D984" s="11">
        <f t="array" ref="D984">-LOOKUP(0,-MID(K984,MIN(FIND(ROW($1:$10)-1,K984&amp;1/17)),ROW($1:$9)))</f>
        <v>12</v>
      </c>
      <c r="E984" s="1"/>
      <c r="F984" s="1"/>
      <c r="G984" s="5" t="s">
        <v>232</v>
      </c>
      <c r="H984" s="5" t="s">
        <v>672</v>
      </c>
      <c r="I984" s="5" t="s">
        <v>234</v>
      </c>
      <c r="J984" s="5" t="s">
        <v>122</v>
      </c>
      <c r="K984" s="5" t="s">
        <v>235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</row>
    <row r="985" spans="1:69" s="5" customFormat="1" x14ac:dyDescent="0.2">
      <c r="A985" s="25" t="s">
        <v>490</v>
      </c>
      <c r="B985" s="3">
        <v>42800</v>
      </c>
      <c r="C985" s="3">
        <v>60120</v>
      </c>
      <c r="D985" s="11">
        <f t="array" ref="D985">-LOOKUP(0,-MID(K985,MIN(FIND(ROW($1:$10)-1,K985&amp;1/17)),ROW($1:$9)))</f>
        <v>10</v>
      </c>
      <c r="E985" s="1"/>
      <c r="F985" s="1"/>
      <c r="G985" s="5" t="s">
        <v>665</v>
      </c>
      <c r="H985" s="5" t="s">
        <v>673</v>
      </c>
      <c r="I985" s="5" t="s">
        <v>160</v>
      </c>
      <c r="J985" s="5" t="s">
        <v>122</v>
      </c>
      <c r="K985" s="5" t="s">
        <v>444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</row>
    <row r="986" spans="1:69" s="5" customFormat="1" x14ac:dyDescent="0.2">
      <c r="A986" s="25" t="s">
        <v>490</v>
      </c>
      <c r="B986" s="3">
        <v>180000</v>
      </c>
      <c r="C986" s="3">
        <v>250000</v>
      </c>
      <c r="D986" s="11">
        <f t="array" ref="D986">-LOOKUP(0,-MID(K986,MIN(FIND(ROW($1:$10)-1,K986&amp;1/17)),ROW($1:$9)))</f>
        <v>16</v>
      </c>
      <c r="E986" s="1"/>
      <c r="F986" s="1"/>
      <c r="G986" s="5" t="s">
        <v>674</v>
      </c>
      <c r="H986" s="5" t="s">
        <v>675</v>
      </c>
      <c r="I986" s="5" t="s">
        <v>676</v>
      </c>
      <c r="J986" s="5" t="s">
        <v>677</v>
      </c>
      <c r="K986" s="5" t="s">
        <v>678</v>
      </c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</row>
    <row r="987" spans="1:69" s="5" customFormat="1" x14ac:dyDescent="0.2">
      <c r="A987" s="25" t="s">
        <v>490</v>
      </c>
      <c r="B987" s="3">
        <v>42800</v>
      </c>
      <c r="C987" s="3">
        <v>60120</v>
      </c>
      <c r="D987" s="11">
        <f t="array" ref="D987">-LOOKUP(0,-MID(K987,MIN(FIND(ROW($1:$10)-1,K987&amp;1/17)),ROW($1:$9)))</f>
        <v>10</v>
      </c>
      <c r="E987" s="1"/>
      <c r="F987" s="1"/>
      <c r="G987" s="5" t="s">
        <v>679</v>
      </c>
      <c r="H987" s="5" t="s">
        <v>680</v>
      </c>
      <c r="I987" s="5" t="s">
        <v>160</v>
      </c>
      <c r="J987" s="5" t="s">
        <v>122</v>
      </c>
      <c r="K987" s="5" t="s">
        <v>444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</row>
    <row r="988" spans="1:69" s="5" customFormat="1" x14ac:dyDescent="0.2">
      <c r="A988" s="25" t="s">
        <v>490</v>
      </c>
      <c r="B988" s="3">
        <v>42800</v>
      </c>
      <c r="C988" s="3">
        <v>60120</v>
      </c>
      <c r="D988" s="11">
        <f t="array" ref="D988">-LOOKUP(0,-MID(K988,MIN(FIND(ROW($1:$10)-1,K988&amp;1/17)),ROW($1:$9)))</f>
        <v>10</v>
      </c>
      <c r="E988" s="1"/>
      <c r="F988" s="1"/>
      <c r="G988" s="5" t="s">
        <v>681</v>
      </c>
      <c r="H988" s="5" t="s">
        <v>682</v>
      </c>
      <c r="I988" s="5" t="s">
        <v>683</v>
      </c>
      <c r="J988" s="5" t="s">
        <v>122</v>
      </c>
      <c r="K988" s="5" t="s">
        <v>444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</row>
    <row r="989" spans="1:69" s="5" customFormat="1" x14ac:dyDescent="0.2">
      <c r="A989" s="25" t="s">
        <v>490</v>
      </c>
      <c r="B989" s="3">
        <v>42800</v>
      </c>
      <c r="C989" s="3">
        <v>60120</v>
      </c>
      <c r="D989" s="11">
        <f t="array" ref="D989">-LOOKUP(0,-MID(K989,MIN(FIND(ROW($1:$10)-1,K989&amp;1/17)),ROW($1:$9)))</f>
        <v>10</v>
      </c>
      <c r="E989" s="1"/>
      <c r="F989" s="1"/>
      <c r="G989" s="5" t="s">
        <v>684</v>
      </c>
      <c r="H989" s="5" t="s">
        <v>685</v>
      </c>
      <c r="I989" s="5" t="s">
        <v>150</v>
      </c>
      <c r="J989" s="5" t="s">
        <v>122</v>
      </c>
      <c r="K989" s="5" t="s">
        <v>444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</row>
    <row r="990" spans="1:69" s="5" customFormat="1" x14ac:dyDescent="0.2">
      <c r="A990" s="25" t="s">
        <v>490</v>
      </c>
      <c r="B990" s="3">
        <v>42800</v>
      </c>
      <c r="C990" s="3">
        <v>60120</v>
      </c>
      <c r="D990" s="11">
        <f t="array" ref="D990">-LOOKUP(0,-MID(K990,MIN(FIND(ROW($1:$10)-1,K990&amp;1/17)),ROW($1:$9)))</f>
        <v>3</v>
      </c>
      <c r="E990" s="1"/>
      <c r="F990" s="1"/>
      <c r="G990" s="5" t="s">
        <v>686</v>
      </c>
      <c r="H990" s="5" t="s">
        <v>687</v>
      </c>
      <c r="I990" s="5" t="s">
        <v>688</v>
      </c>
      <c r="J990" s="5" t="s">
        <v>6</v>
      </c>
      <c r="K990" s="5" t="s">
        <v>443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</row>
    <row r="991" spans="1:69" s="5" customFormat="1" x14ac:dyDescent="0.2">
      <c r="A991" s="25" t="s">
        <v>490</v>
      </c>
      <c r="B991" s="3">
        <v>42800</v>
      </c>
      <c r="C991" s="3">
        <v>60120</v>
      </c>
      <c r="D991" s="11">
        <f t="array" ref="D991">-LOOKUP(0,-MID(K991,MIN(FIND(ROW($1:$10)-1,K991&amp;1/17)),ROW($1:$9)))</f>
        <v>3</v>
      </c>
      <c r="E991" s="1"/>
      <c r="F991" s="1"/>
      <c r="G991" s="5" t="s">
        <v>689</v>
      </c>
      <c r="H991" s="5" t="s">
        <v>690</v>
      </c>
      <c r="I991" s="5" t="s">
        <v>688</v>
      </c>
      <c r="J991" s="5" t="s">
        <v>6</v>
      </c>
      <c r="K991" s="5" t="s">
        <v>443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</row>
    <row r="992" spans="1:69" s="5" customFormat="1" x14ac:dyDescent="0.2">
      <c r="A992" s="25" t="s">
        <v>490</v>
      </c>
      <c r="B992" s="3">
        <v>42800</v>
      </c>
      <c r="C992" s="3">
        <v>60120</v>
      </c>
      <c r="D992" s="11">
        <f t="array" ref="D992">-LOOKUP(0,-MID(K992,MIN(FIND(ROW($1:$10)-1,K992&amp;1/17)),ROW($1:$9)))</f>
        <v>7</v>
      </c>
      <c r="E992" s="1"/>
      <c r="F992" s="1"/>
      <c r="G992" s="5" t="s">
        <v>691</v>
      </c>
      <c r="H992" s="5" t="s">
        <v>692</v>
      </c>
      <c r="I992" s="5" t="s">
        <v>688</v>
      </c>
      <c r="J992" s="5" t="s">
        <v>6</v>
      </c>
      <c r="K992" s="5" t="s">
        <v>693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</row>
    <row r="993" spans="1:69" s="5" customFormat="1" x14ac:dyDescent="0.2">
      <c r="A993" s="25" t="s">
        <v>490</v>
      </c>
      <c r="B993" s="3">
        <v>42800</v>
      </c>
      <c r="C993" s="3">
        <v>60120</v>
      </c>
      <c r="D993" s="11">
        <f t="array" ref="D993">-LOOKUP(0,-MID(K993,MIN(FIND(ROW($1:$10)-1,K993&amp;1/17)),ROW($1:$9)))</f>
        <v>8</v>
      </c>
      <c r="E993" s="1"/>
      <c r="F993" s="1"/>
      <c r="G993" s="5" t="s">
        <v>694</v>
      </c>
      <c r="H993" s="5" t="s">
        <v>695</v>
      </c>
      <c r="I993" s="5" t="s">
        <v>696</v>
      </c>
      <c r="J993" s="5" t="s">
        <v>6</v>
      </c>
      <c r="K993" s="5" t="s">
        <v>476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</row>
    <row r="994" spans="1:69" s="5" customFormat="1" x14ac:dyDescent="0.2">
      <c r="A994" s="25" t="s">
        <v>490</v>
      </c>
      <c r="B994" s="3">
        <v>42800</v>
      </c>
      <c r="C994" s="3">
        <v>60120</v>
      </c>
      <c r="D994" s="11">
        <v>8</v>
      </c>
      <c r="E994" s="1"/>
      <c r="F994" s="1"/>
      <c r="G994" s="5" t="s">
        <v>493</v>
      </c>
      <c r="H994" s="5" t="s">
        <v>697</v>
      </c>
      <c r="I994" s="5" t="s">
        <v>495</v>
      </c>
      <c r="J994" s="5" t="s">
        <v>6</v>
      </c>
      <c r="K994" s="5" t="s">
        <v>490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</row>
    <row r="995" spans="1:69" s="5" customFormat="1" x14ac:dyDescent="0.2">
      <c r="A995" s="25" t="s">
        <v>490</v>
      </c>
      <c r="B995" s="3">
        <v>9000</v>
      </c>
      <c r="C995" s="3">
        <v>12600</v>
      </c>
      <c r="D995" s="11">
        <f t="array" ref="D995">-LOOKUP(0,-MID(K995,MIN(FIND(ROW($1:$10)-1,K995&amp;1/17)),ROW($1:$9)))</f>
        <v>8</v>
      </c>
      <c r="E995" s="1"/>
      <c r="F995" s="1"/>
      <c r="G995" s="5" t="s">
        <v>698</v>
      </c>
      <c r="H995" s="5" t="s">
        <v>699</v>
      </c>
      <c r="I995" s="5" t="s">
        <v>135</v>
      </c>
      <c r="J995" s="5" t="s">
        <v>700</v>
      </c>
      <c r="K995" s="5" t="s">
        <v>476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</row>
    <row r="996" spans="1:69" s="5" customFormat="1" x14ac:dyDescent="0.2">
      <c r="A996" s="25" t="s">
        <v>490</v>
      </c>
      <c r="B996" s="3">
        <v>9000</v>
      </c>
      <c r="C996" s="3">
        <v>12500</v>
      </c>
      <c r="D996" s="11">
        <f t="array" ref="D996">-LOOKUP(0,-MID(K996,MIN(FIND(ROW($1:$10)-1,K996&amp;1/17)),ROW($1:$9)))</f>
        <v>10</v>
      </c>
      <c r="E996" s="1"/>
      <c r="F996" s="1"/>
      <c r="G996" s="5" t="s">
        <v>701</v>
      </c>
      <c r="H996" s="5" t="s">
        <v>702</v>
      </c>
      <c r="I996" s="5" t="s">
        <v>703</v>
      </c>
      <c r="J996" s="5" t="s">
        <v>704</v>
      </c>
      <c r="K996" s="5" t="s">
        <v>444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</row>
    <row r="997" spans="1:69" s="5" customFormat="1" x14ac:dyDescent="0.2">
      <c r="A997" s="25" t="s">
        <v>490</v>
      </c>
      <c r="B997" s="3">
        <v>9000</v>
      </c>
      <c r="C997" s="3">
        <v>12500</v>
      </c>
      <c r="D997" s="11">
        <f t="array" ref="D997">-LOOKUP(0,-MID(K997,MIN(FIND(ROW($1:$10)-1,K997&amp;1/17)),ROW($1:$9)))</f>
        <v>10</v>
      </c>
      <c r="E997" s="1"/>
      <c r="F997" s="1"/>
      <c r="G997" s="5" t="s">
        <v>705</v>
      </c>
      <c r="H997" s="5" t="s">
        <v>706</v>
      </c>
      <c r="I997" s="5" t="s">
        <v>707</v>
      </c>
      <c r="J997" s="5" t="s">
        <v>704</v>
      </c>
      <c r="K997" s="5" t="s">
        <v>444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</row>
    <row r="998" spans="1:69" s="5" customFormat="1" x14ac:dyDescent="0.2">
      <c r="A998" s="25" t="s">
        <v>490</v>
      </c>
      <c r="B998" s="3">
        <v>42800</v>
      </c>
      <c r="C998" s="3">
        <v>60120</v>
      </c>
      <c r="D998" s="11">
        <f t="array" ref="D998">-LOOKUP(0,-MID(K998,MIN(FIND(ROW($1:$10)-1,K998&amp;1/17)),ROW($1:$9)))</f>
        <v>6</v>
      </c>
      <c r="E998" s="1"/>
      <c r="F998" s="1"/>
      <c r="G998" s="5" t="s">
        <v>708</v>
      </c>
      <c r="H998" s="5" t="s">
        <v>709</v>
      </c>
      <c r="I998" s="5" t="s">
        <v>396</v>
      </c>
      <c r="J998" s="5" t="s">
        <v>122</v>
      </c>
      <c r="K998" s="5" t="s">
        <v>459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</row>
    <row r="999" spans="1:69" s="5" customFormat="1" x14ac:dyDescent="0.2">
      <c r="A999" s="25" t="s">
        <v>490</v>
      </c>
      <c r="B999" s="3">
        <v>42800</v>
      </c>
      <c r="C999" s="3">
        <v>60120</v>
      </c>
      <c r="D999" s="11">
        <f t="array" ref="D999">-LOOKUP(0,-MID(K999,MIN(FIND(ROW($1:$10)-1,K999&amp;1/17)),ROW($1:$9)))</f>
        <v>5</v>
      </c>
      <c r="E999" s="1"/>
      <c r="F999" s="1"/>
      <c r="G999" s="5" t="s">
        <v>710</v>
      </c>
      <c r="H999" s="5" t="s">
        <v>711</v>
      </c>
      <c r="I999" s="5" t="s">
        <v>712</v>
      </c>
      <c r="J999" s="5" t="s">
        <v>122</v>
      </c>
      <c r="K999" s="5" t="s">
        <v>359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</row>
    <row r="1000" spans="1:69" s="5" customFormat="1" x14ac:dyDescent="0.2">
      <c r="A1000" s="25" t="s">
        <v>490</v>
      </c>
      <c r="B1000" s="3">
        <v>42800</v>
      </c>
      <c r="C1000" s="3">
        <v>60120</v>
      </c>
      <c r="D1000" s="11">
        <f t="array" ref="D1000">-LOOKUP(0,-MID(K1000,MIN(FIND(ROW($1:$10)-1,K1000&amp;1/17)),ROW($1:$9)))</f>
        <v>8</v>
      </c>
      <c r="E1000" s="1"/>
      <c r="F1000" s="1"/>
      <c r="G1000" s="5" t="s">
        <v>713</v>
      </c>
      <c r="H1000" s="5" t="s">
        <v>714</v>
      </c>
      <c r="I1000" s="5" t="s">
        <v>715</v>
      </c>
      <c r="J1000" s="5" t="s">
        <v>122</v>
      </c>
      <c r="K1000" s="5" t="s">
        <v>476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</row>
    <row r="1001" spans="1:69" s="5" customFormat="1" x14ac:dyDescent="0.2">
      <c r="A1001" s="25" t="s">
        <v>490</v>
      </c>
      <c r="B1001" s="3">
        <v>42800</v>
      </c>
      <c r="C1001" s="3">
        <v>60120</v>
      </c>
      <c r="D1001" s="11">
        <f t="array" ref="D1001">-LOOKUP(0,-MID(K1001,MIN(FIND(ROW($1:$10)-1,K1001&amp;1/17)),ROW($1:$9)))</f>
        <v>6</v>
      </c>
      <c r="E1001" s="1"/>
      <c r="F1001" s="1"/>
      <c r="G1001" s="5" t="s">
        <v>456</v>
      </c>
      <c r="H1001" s="5" t="s">
        <v>716</v>
      </c>
      <c r="I1001" s="5" t="s">
        <v>458</v>
      </c>
      <c r="J1001" s="5" t="s">
        <v>122</v>
      </c>
      <c r="K1001" s="5" t="s">
        <v>459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</row>
    <row r="1002" spans="1:69" s="13" customFormat="1" ht="16.149999999999999" customHeight="1" x14ac:dyDescent="0.2">
      <c r="A1002" s="25" t="s">
        <v>1744</v>
      </c>
      <c r="B1002" s="15"/>
      <c r="C1002" s="15"/>
      <c r="D1002" s="15">
        <v>1</v>
      </c>
      <c r="E1002" s="5"/>
      <c r="F1002" s="5"/>
      <c r="G1002" s="5" t="s">
        <v>1164</v>
      </c>
      <c r="H1002" s="5" t="s">
        <v>1165</v>
      </c>
      <c r="I1002" s="5" t="s">
        <v>1166</v>
      </c>
      <c r="J1002" s="5" t="s">
        <v>14</v>
      </c>
      <c r="K1002" s="5" t="s">
        <v>587</v>
      </c>
    </row>
    <row r="1003" spans="1:69" s="5" customFormat="1" x14ac:dyDescent="0.2">
      <c r="A1003" s="25" t="s">
        <v>1744</v>
      </c>
      <c r="B1003" s="15">
        <v>6000</v>
      </c>
      <c r="C1003" s="15">
        <v>8000</v>
      </c>
      <c r="D1003" s="15">
        <v>10</v>
      </c>
      <c r="G1003" s="5" t="s">
        <v>1139</v>
      </c>
      <c r="H1003" s="5" t="s">
        <v>1140</v>
      </c>
      <c r="I1003" s="5" t="s">
        <v>109</v>
      </c>
      <c r="J1003" s="5" t="s">
        <v>253</v>
      </c>
      <c r="K1003" s="5" t="s">
        <v>303</v>
      </c>
    </row>
    <row r="1004" spans="1:69" s="5" customFormat="1" x14ac:dyDescent="0.2">
      <c r="A1004" s="25" t="s">
        <v>1744</v>
      </c>
      <c r="B1004" s="15">
        <v>4200</v>
      </c>
      <c r="C1004" s="15">
        <v>4500</v>
      </c>
      <c r="D1004" s="15">
        <v>2</v>
      </c>
      <c r="G1004" s="5" t="s">
        <v>1167</v>
      </c>
      <c r="H1004" s="5" t="s">
        <v>1168</v>
      </c>
      <c r="I1004" s="5" t="s">
        <v>1169</v>
      </c>
      <c r="J1004" s="5" t="s">
        <v>1170</v>
      </c>
      <c r="K1004" s="5" t="s">
        <v>153</v>
      </c>
    </row>
    <row r="1005" spans="1:69" s="5" customFormat="1" x14ac:dyDescent="0.2">
      <c r="A1005" s="25" t="s">
        <v>1744</v>
      </c>
      <c r="B1005" s="15"/>
      <c r="C1005" s="15"/>
      <c r="D1005" s="15">
        <v>3</v>
      </c>
      <c r="G1005" s="5" t="s">
        <v>1162</v>
      </c>
      <c r="H1005" s="5" t="s">
        <v>1163</v>
      </c>
      <c r="I1005" s="5" t="s">
        <v>62</v>
      </c>
      <c r="J1005" s="5" t="s">
        <v>122</v>
      </c>
      <c r="K1005" s="5" t="s">
        <v>136</v>
      </c>
    </row>
    <row r="1006" spans="1:69" s="5" customFormat="1" x14ac:dyDescent="0.2">
      <c r="A1006" s="25" t="s">
        <v>1744</v>
      </c>
      <c r="B1006" s="15"/>
      <c r="C1006" s="15"/>
      <c r="D1006" s="15">
        <v>3</v>
      </c>
      <c r="G1006" s="5" t="s">
        <v>1171</v>
      </c>
      <c r="H1006" s="5" t="s">
        <v>1172</v>
      </c>
      <c r="I1006" s="5" t="s">
        <v>573</v>
      </c>
      <c r="J1006" s="5" t="s">
        <v>122</v>
      </c>
      <c r="K1006" s="5" t="s">
        <v>136</v>
      </c>
    </row>
    <row r="1007" spans="1:69" s="5" customFormat="1" x14ac:dyDescent="0.2">
      <c r="A1007" s="25" t="s">
        <v>1744</v>
      </c>
      <c r="B1007" s="15"/>
      <c r="C1007" s="15"/>
      <c r="D1007" s="15">
        <v>3</v>
      </c>
      <c r="G1007" s="5" t="s">
        <v>1145</v>
      </c>
      <c r="H1007" s="5" t="s">
        <v>1146</v>
      </c>
      <c r="I1007" s="5" t="s">
        <v>1147</v>
      </c>
      <c r="J1007" s="5" t="s">
        <v>14</v>
      </c>
      <c r="K1007" s="5" t="s">
        <v>136</v>
      </c>
    </row>
    <row r="1008" spans="1:69" s="5" customFormat="1" x14ac:dyDescent="0.2">
      <c r="A1008" s="25" t="s">
        <v>1744</v>
      </c>
      <c r="B1008" s="15"/>
      <c r="C1008" s="15"/>
      <c r="D1008" s="15">
        <v>3</v>
      </c>
      <c r="G1008" s="5" t="s">
        <v>1152</v>
      </c>
      <c r="H1008" s="5" t="s">
        <v>1153</v>
      </c>
      <c r="I1008" s="5" t="s">
        <v>163</v>
      </c>
      <c r="J1008" s="5" t="s">
        <v>14</v>
      </c>
      <c r="K1008" s="5" t="s">
        <v>136</v>
      </c>
    </row>
    <row r="1009" spans="1:11" s="5" customFormat="1" x14ac:dyDescent="0.2">
      <c r="A1009" s="25" t="s">
        <v>1744</v>
      </c>
      <c r="B1009" s="15"/>
      <c r="C1009" s="15"/>
      <c r="D1009" s="15">
        <v>3</v>
      </c>
      <c r="G1009" s="5" t="s">
        <v>1154</v>
      </c>
      <c r="H1009" s="5" t="s">
        <v>1155</v>
      </c>
      <c r="I1009" s="5" t="s">
        <v>163</v>
      </c>
      <c r="J1009" s="5" t="s">
        <v>14</v>
      </c>
      <c r="K1009" s="5" t="s">
        <v>136</v>
      </c>
    </row>
    <row r="1010" spans="1:11" s="5" customFormat="1" x14ac:dyDescent="0.2">
      <c r="A1010" s="25" t="s">
        <v>1744</v>
      </c>
      <c r="B1010" s="15"/>
      <c r="C1010" s="15"/>
      <c r="D1010" s="15">
        <v>3</v>
      </c>
      <c r="G1010" s="5" t="s">
        <v>1176</v>
      </c>
      <c r="H1010" s="5" t="s">
        <v>1177</v>
      </c>
      <c r="I1010" s="5" t="s">
        <v>1178</v>
      </c>
      <c r="J1010" s="5" t="s">
        <v>9</v>
      </c>
      <c r="K1010" s="5" t="s">
        <v>136</v>
      </c>
    </row>
    <row r="1011" spans="1:11" s="5" customFormat="1" x14ac:dyDescent="0.2">
      <c r="A1011" s="25" t="s">
        <v>1744</v>
      </c>
      <c r="B1011" s="15">
        <v>4500</v>
      </c>
      <c r="C1011" s="15">
        <v>5500</v>
      </c>
      <c r="D1011" s="15">
        <v>3</v>
      </c>
      <c r="G1011" s="5" t="s">
        <v>1156</v>
      </c>
      <c r="H1011" s="5" t="s">
        <v>1157</v>
      </c>
      <c r="I1011" s="5" t="s">
        <v>1158</v>
      </c>
      <c r="J1011" s="5" t="s">
        <v>596</v>
      </c>
      <c r="K1011" s="5" t="s">
        <v>136</v>
      </c>
    </row>
    <row r="1012" spans="1:11" s="5" customFormat="1" x14ac:dyDescent="0.2">
      <c r="A1012" s="25" t="s">
        <v>1744</v>
      </c>
      <c r="B1012" s="15"/>
      <c r="C1012" s="15"/>
      <c r="D1012" s="15">
        <v>4</v>
      </c>
      <c r="G1012" s="5" t="s">
        <v>1148</v>
      </c>
      <c r="H1012" s="5" t="s">
        <v>1149</v>
      </c>
      <c r="I1012" s="5" t="s">
        <v>1150</v>
      </c>
      <c r="J1012" s="5" t="s">
        <v>14</v>
      </c>
      <c r="K1012" s="5" t="s">
        <v>185</v>
      </c>
    </row>
    <row r="1013" spans="1:11" s="5" customFormat="1" x14ac:dyDescent="0.2">
      <c r="A1013" s="25" t="s">
        <v>1744</v>
      </c>
      <c r="B1013" s="15">
        <v>6000</v>
      </c>
      <c r="C1013" s="15">
        <v>8500</v>
      </c>
      <c r="D1013" s="15">
        <v>5</v>
      </c>
      <c r="G1013" s="5" t="s">
        <v>1159</v>
      </c>
      <c r="H1013" s="5" t="s">
        <v>1160</v>
      </c>
      <c r="I1013" s="5" t="s">
        <v>439</v>
      </c>
      <c r="J1013" s="5" t="s">
        <v>1161</v>
      </c>
      <c r="K1013" s="5" t="s">
        <v>206</v>
      </c>
    </row>
    <row r="1014" spans="1:11" s="5" customFormat="1" x14ac:dyDescent="0.2">
      <c r="A1014" s="25" t="s">
        <v>1744</v>
      </c>
      <c r="B1014" s="15"/>
      <c r="C1014" s="15"/>
      <c r="D1014" s="15">
        <v>5</v>
      </c>
      <c r="E1014" s="15"/>
      <c r="F1014" s="15"/>
      <c r="G1014" s="5" t="s">
        <v>1173</v>
      </c>
      <c r="H1014" s="5" t="s">
        <v>1174</v>
      </c>
      <c r="I1014" s="5" t="s">
        <v>1175</v>
      </c>
      <c r="J1014" s="5" t="s">
        <v>122</v>
      </c>
      <c r="K1014" s="5" t="s">
        <v>147</v>
      </c>
    </row>
    <row r="1015" spans="1:11" s="5" customFormat="1" x14ac:dyDescent="0.2">
      <c r="A1015" s="25" t="s">
        <v>1744</v>
      </c>
      <c r="B1015" s="15"/>
      <c r="C1015" s="15"/>
      <c r="D1015" s="15">
        <v>5</v>
      </c>
      <c r="G1015" s="5" t="s">
        <v>1141</v>
      </c>
      <c r="H1015" s="5" t="s">
        <v>1142</v>
      </c>
      <c r="I1015" s="5" t="s">
        <v>1143</v>
      </c>
      <c r="J1015" s="5" t="s">
        <v>14</v>
      </c>
      <c r="K1015" s="5" t="s">
        <v>147</v>
      </c>
    </row>
    <row r="1016" spans="1:11" s="5" customFormat="1" x14ac:dyDescent="0.2">
      <c r="A1016" s="25" t="s">
        <v>1744</v>
      </c>
      <c r="B1016" s="15"/>
      <c r="C1016" s="15"/>
      <c r="D1016" s="15">
        <v>5</v>
      </c>
      <c r="G1016" s="5" t="s">
        <v>1141</v>
      </c>
      <c r="H1016" s="5" t="s">
        <v>1144</v>
      </c>
      <c r="I1016" s="5" t="s">
        <v>1143</v>
      </c>
      <c r="J1016" s="5" t="s">
        <v>14</v>
      </c>
      <c r="K1016" s="5" t="s">
        <v>147</v>
      </c>
    </row>
    <row r="1017" spans="1:11" s="5" customFormat="1" x14ac:dyDescent="0.2">
      <c r="A1017" s="25" t="s">
        <v>1744</v>
      </c>
      <c r="B1017" s="15">
        <v>4500</v>
      </c>
      <c r="C1017" s="15">
        <v>6000</v>
      </c>
      <c r="D1017" s="15">
        <v>6</v>
      </c>
      <c r="G1017" s="5" t="s">
        <v>1133</v>
      </c>
      <c r="H1017" s="5" t="s">
        <v>1134</v>
      </c>
      <c r="I1017" s="5" t="s">
        <v>573</v>
      </c>
      <c r="J1017" s="5" t="s">
        <v>565</v>
      </c>
      <c r="K1017" s="5" t="s">
        <v>944</v>
      </c>
    </row>
    <row r="1018" spans="1:11" s="5" customFormat="1" x14ac:dyDescent="0.2">
      <c r="A1018" s="25" t="s">
        <v>1744</v>
      </c>
      <c r="B1018" s="15"/>
      <c r="C1018" s="15"/>
      <c r="D1018" s="15">
        <v>7</v>
      </c>
      <c r="E1018" s="13"/>
      <c r="F1018" s="13"/>
      <c r="G1018" s="5" t="s">
        <v>1131</v>
      </c>
      <c r="H1018" s="5" t="s">
        <v>1132</v>
      </c>
      <c r="I1018" s="5" t="s">
        <v>676</v>
      </c>
      <c r="J1018" s="5" t="s">
        <v>122</v>
      </c>
      <c r="K1018" s="5" t="s">
        <v>296</v>
      </c>
    </row>
    <row r="1019" spans="1:11" s="5" customFormat="1" x14ac:dyDescent="0.2">
      <c r="A1019" s="25" t="s">
        <v>1744</v>
      </c>
      <c r="B1019" s="15"/>
      <c r="C1019" s="15"/>
      <c r="D1019" s="15">
        <v>7</v>
      </c>
      <c r="G1019" s="5" t="s">
        <v>1135</v>
      </c>
      <c r="H1019" s="5" t="s">
        <v>1136</v>
      </c>
      <c r="I1019" s="5" t="s">
        <v>1137</v>
      </c>
      <c r="J1019" s="5" t="s">
        <v>122</v>
      </c>
      <c r="K1019" s="5" t="s">
        <v>296</v>
      </c>
    </row>
    <row r="1020" spans="1:11" s="5" customFormat="1" x14ac:dyDescent="0.2">
      <c r="A1020" s="25" t="s">
        <v>1744</v>
      </c>
      <c r="B1020" s="15">
        <v>8000</v>
      </c>
      <c r="C1020" s="15">
        <v>9000</v>
      </c>
      <c r="D1020" s="15">
        <v>8</v>
      </c>
      <c r="G1020" s="5" t="s">
        <v>1071</v>
      </c>
      <c r="H1020" s="5" t="s">
        <v>1151</v>
      </c>
      <c r="I1020" s="5" t="s">
        <v>1073</v>
      </c>
      <c r="J1020" s="5" t="s">
        <v>1074</v>
      </c>
      <c r="K1020" s="5" t="s">
        <v>336</v>
      </c>
    </row>
    <row r="1021" spans="1:11" s="5" customFormat="1" x14ac:dyDescent="0.2">
      <c r="A1021" s="25" t="s">
        <v>1744</v>
      </c>
      <c r="B1021" s="15"/>
      <c r="C1021" s="15"/>
      <c r="D1021" s="15">
        <v>8</v>
      </c>
      <c r="G1021" s="5" t="s">
        <v>1135</v>
      </c>
      <c r="H1021" s="5" t="s">
        <v>1138</v>
      </c>
      <c r="I1021" s="5" t="s">
        <v>555</v>
      </c>
      <c r="J1021" s="5" t="s">
        <v>122</v>
      </c>
      <c r="K1021" s="5" t="s">
        <v>141</v>
      </c>
    </row>
  </sheetData>
  <sortState xmlns:xlrd2="http://schemas.microsoft.com/office/spreadsheetml/2017/richdata2" ref="A2:BQ901">
    <sortCondition ref="A2:A901"/>
  </sortState>
  <mergeCells count="1">
    <mergeCell ref="L1:XFD1"/>
  </mergeCells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2019-09-17T11:16:53Z</dcterms:modified>
</cp:coreProperties>
</file>