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mail Alim\Documents\"/>
    </mc:Choice>
  </mc:AlternateContent>
  <xr:revisionPtr revIDLastSave="0" documentId="13_ncr:1_{640AC90F-E5C5-4435-83E0-88DAF35A5FBA}" xr6:coauthVersionLast="47" xr6:coauthVersionMax="47" xr10:uidLastSave="{00000000-0000-0000-0000-000000000000}"/>
  <bookViews>
    <workbookView xWindow="-120" yWindow="-120" windowWidth="20730" windowHeight="11160" firstSheet="5" activeTab="6" xr2:uid="{1418CED6-EF74-48C2-9B73-6A350CA56D99}"/>
  </bookViews>
  <sheets>
    <sheet name="GDP Per Capita, Data + Stats" sheetId="1" r:id="rId1"/>
    <sheet name="GDP Per Capita, BoxPlot" sheetId="3" r:id="rId2"/>
    <sheet name="GDP Per Capita, Line Graph" sheetId="2" r:id="rId3"/>
    <sheet name="Continents, Stats + Data + BoxP" sheetId="4" r:id="rId4"/>
    <sheet name="Data, Developed Countries+Graph" sheetId="5" r:id="rId5"/>
    <sheet name="Data,Developing Countries+Graph" sheetId="6" r:id="rId6"/>
    <sheet name="Countries, Descriptive Stats" sheetId="7" r:id="rId7"/>
  </sheets>
  <externalReferences>
    <externalReference r:id="rId8"/>
  </externalReferences>
  <definedNames>
    <definedName name="_xlchart.v1.0" hidden="1">'GDP Per Capita, BoxPlot'!$B$1</definedName>
    <definedName name="_xlchart.v1.1" hidden="1">'GDP Per Capita, BoxPlot'!$C$1</definedName>
    <definedName name="_xlchart.v1.10" hidden="1">'Continents, Stats + Data + BoxP'!$I$3</definedName>
    <definedName name="_xlchart.v1.11" hidden="1">'Continents, Stats + Data + BoxP'!$J$3</definedName>
    <definedName name="_xlchart.v1.12" hidden="1">'Continents, Stats + Data + BoxP'!$K$3</definedName>
    <definedName name="_xlchart.v1.13" hidden="1">'Continents, Stats + Data + BoxP'!$L$3</definedName>
    <definedName name="_xlchart.v1.14" hidden="1">'Continents, Stats + Data + BoxP'!$M$3</definedName>
    <definedName name="_xlchart.v1.15" hidden="1">'Continents, Stats + Data + BoxP'!$N$3</definedName>
    <definedName name="_xlchart.v1.16" hidden="1">('Continents, Stats + Data + BoxP'!$I$5,'Continents, Stats + Data + BoxP'!$I$7,'Continents, Stats + Data + BoxP'!$I$9:$I$10,'Continents, Stats + Data + BoxP'!$I$16:$I$18)</definedName>
    <definedName name="_xlchart.v1.17" hidden="1">('Continents, Stats + Data + BoxP'!$J$5,'Continents, Stats + Data + BoxP'!$J$7,'Continents, Stats + Data + BoxP'!$J$9:$J$10,'Continents, Stats + Data + BoxP'!$J$16:$J$18)</definedName>
    <definedName name="_xlchart.v1.18" hidden="1">('Continents, Stats + Data + BoxP'!$K$5,'Continents, Stats + Data + BoxP'!$K$7,'Continents, Stats + Data + BoxP'!$K$9:$K$10,'Continents, Stats + Data + BoxP'!$K$16:$K$18)</definedName>
    <definedName name="_xlchart.v1.19" hidden="1">('Continents, Stats + Data + BoxP'!$L$5,'Continents, Stats + Data + BoxP'!$L$7,'Continents, Stats + Data + BoxP'!$L$9:$L$10,'Continents, Stats + Data + BoxP'!$L$16:$L$18)</definedName>
    <definedName name="_xlchart.v1.2" hidden="1">'GDP Per Capita, BoxPlot'!$D$1</definedName>
    <definedName name="_xlchart.v1.20" hidden="1">('Continents, Stats + Data + BoxP'!$M$5,'Continents, Stats + Data + BoxP'!$M$7,'Continents, Stats + Data + BoxP'!$M$9:$M$10,'Continents, Stats + Data + BoxP'!$M$16:$M$18)</definedName>
    <definedName name="_xlchart.v1.21" hidden="1">('Continents, Stats + Data + BoxP'!$N$5,'Continents, Stats + Data + BoxP'!$N$7,'Continents, Stats + Data + BoxP'!$N$9:$N$10,'Continents, Stats + Data + BoxP'!$N$16:$N$18)</definedName>
    <definedName name="_xlchart.v1.22" hidden="1">'Continents, Stats + Data + BoxP'!$I$3</definedName>
    <definedName name="_xlchart.v1.23" hidden="1">'Continents, Stats + Data + BoxP'!$J$3</definedName>
    <definedName name="_xlchart.v1.24" hidden="1">'Continents, Stats + Data + BoxP'!$K$3</definedName>
    <definedName name="_xlchart.v1.25" hidden="1">'Continents, Stats + Data + BoxP'!$L$3</definedName>
    <definedName name="_xlchart.v1.26" hidden="1">'Continents, Stats + Data + BoxP'!$M$3</definedName>
    <definedName name="_xlchart.v1.27" hidden="1">'Continents, Stats + Data + BoxP'!$N$3</definedName>
    <definedName name="_xlchart.v1.28" hidden="1">('Continents, Stats + Data + BoxP'!$I$5,'Continents, Stats + Data + BoxP'!$I$7,'Continents, Stats + Data + BoxP'!$I$9:$I$10,'Continents, Stats + Data + BoxP'!$I$16:$I$18)</definedName>
    <definedName name="_xlchart.v1.29" hidden="1">('Continents, Stats + Data + BoxP'!$J$5,'Continents, Stats + Data + BoxP'!$J$7,'Continents, Stats + Data + BoxP'!$J$9:$J$10,'Continents, Stats + Data + BoxP'!$J$16:$J$18)</definedName>
    <definedName name="_xlchart.v1.3" hidden="1">'GDP Per Capita, BoxPlot'!$E$1</definedName>
    <definedName name="_xlchart.v1.30" hidden="1">('Continents, Stats + Data + BoxP'!$K$5,'Continents, Stats + Data + BoxP'!$K$7,'Continents, Stats + Data + BoxP'!$K$9:$K$10,'Continents, Stats + Data + BoxP'!$K$16:$K$18)</definedName>
    <definedName name="_xlchart.v1.31" hidden="1">('Continents, Stats + Data + BoxP'!$L$5,'Continents, Stats + Data + BoxP'!$L$7,'Continents, Stats + Data + BoxP'!$L$9:$L$10,'Continents, Stats + Data + BoxP'!$L$16:$L$18)</definedName>
    <definedName name="_xlchart.v1.32" hidden="1">('Continents, Stats + Data + BoxP'!$M$5,'Continents, Stats + Data + BoxP'!$M$7,'Continents, Stats + Data + BoxP'!$M$9:$M$10,'Continents, Stats + Data + BoxP'!$M$16:$M$18)</definedName>
    <definedName name="_xlchart.v1.33" hidden="1">('Continents, Stats + Data + BoxP'!$N$5,'Continents, Stats + Data + BoxP'!$N$7,'Continents, Stats + Data + BoxP'!$N$9:$N$10,'Continents, Stats + Data + BoxP'!$N$16:$N$18)</definedName>
    <definedName name="_xlchart.v1.4" hidden="1">'GDP Per Capita, BoxPlot'!$F$1</definedName>
    <definedName name="_xlchart.v1.5" hidden="1">('GDP Per Capita, BoxPlot'!$B$2,'GDP Per Capita, BoxPlot'!$B$4,'GDP Per Capita, BoxPlot'!$B$5:$B$6,'GDP Per Capita, BoxPlot'!$B$13:$B$15)</definedName>
    <definedName name="_xlchart.v1.6" hidden="1">('GDP Per Capita, BoxPlot'!$C$2,'GDP Per Capita, BoxPlot'!$C$4,'GDP Per Capita, BoxPlot'!$C$5:$C$6,'GDP Per Capita, BoxPlot'!$C$13:$C$15)</definedName>
    <definedName name="_xlchart.v1.7" hidden="1">('GDP Per Capita, BoxPlot'!$D$2,'GDP Per Capita, BoxPlot'!$D$4,'GDP Per Capita, BoxPlot'!$D$5:$D$6,'GDP Per Capita, BoxPlot'!$D$13:$D$15)</definedName>
    <definedName name="_xlchart.v1.8" hidden="1">('GDP Per Capita, BoxPlot'!$E$2,'GDP Per Capita, BoxPlot'!$E$4,'GDP Per Capita, BoxPlot'!$E$5:$E$6,'GDP Per Capita, BoxPlot'!$E$13:$E$15)</definedName>
    <definedName name="_xlchart.v1.9" hidden="1">('GDP Per Capita, BoxPlot'!$F$2,'GDP Per Capita, BoxPlot'!$F$4,'GDP Per Capita, BoxPlot'!$F$5:$F$6,'GDP Per Capita, BoxPlot'!$F$13:$F$15)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" i="4" l="1"/>
  <c r="K10" i="4"/>
  <c r="K11" i="4" s="1"/>
  <c r="L10" i="4"/>
  <c r="M10" i="4"/>
  <c r="M11" i="4" s="1"/>
  <c r="N10" i="4"/>
  <c r="J11" i="4"/>
  <c r="L11" i="4"/>
  <c r="N11" i="4"/>
  <c r="J9" i="4"/>
  <c r="K9" i="4"/>
  <c r="L9" i="4"/>
  <c r="M9" i="4"/>
  <c r="N9" i="4"/>
  <c r="I11" i="4"/>
  <c r="I10" i="4"/>
  <c r="I9" i="4"/>
  <c r="I9" i="1"/>
  <c r="I10" i="1" s="1"/>
  <c r="I8" i="1"/>
  <c r="D9" i="1"/>
  <c r="D10" i="1" s="1"/>
  <c r="D8" i="1"/>
  <c r="Y9" i="1"/>
  <c r="Y10" i="1" s="1"/>
  <c r="Y8" i="1"/>
  <c r="T9" i="1"/>
  <c r="T10" i="1" s="1"/>
  <c r="T8" i="1"/>
  <c r="O10" i="1"/>
  <c r="O9" i="1"/>
  <c r="O8" i="1"/>
</calcChain>
</file>

<file path=xl/sharedStrings.xml><?xml version="1.0" encoding="utf-8"?>
<sst xmlns="http://schemas.openxmlformats.org/spreadsheetml/2006/main" count="420" uniqueCount="159">
  <si>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</si>
  <si>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</si>
  <si>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</si>
  <si>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</si>
  <si>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</si>
  <si>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</si>
  <si>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</si>
  <si>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</si>
  <si>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</si>
  <si>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</si>
  <si>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</si>
  <si>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</si>
  <si>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</si>
  <si>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High Income</t>
  </si>
  <si>
    <t>Upper Middle Income</t>
  </si>
  <si>
    <t>Middle Income</t>
  </si>
  <si>
    <t>Lower Middle Income</t>
  </si>
  <si>
    <t xml:space="preserve">Lower Income </t>
  </si>
  <si>
    <t>Lower Income</t>
  </si>
  <si>
    <t>Time</t>
  </si>
  <si>
    <t>Low Income</t>
  </si>
  <si>
    <t>First Quartile</t>
  </si>
  <si>
    <t>Third Quartile</t>
  </si>
  <si>
    <t>Interquartile</t>
  </si>
  <si>
    <t>Africa</t>
  </si>
  <si>
    <t>North America</t>
  </si>
  <si>
    <t>South America</t>
  </si>
  <si>
    <t>Asia</t>
  </si>
  <si>
    <t>Australia</t>
  </si>
  <si>
    <t>Europe</t>
  </si>
  <si>
    <t>IQR</t>
  </si>
  <si>
    <t>GDP Per Capita</t>
  </si>
  <si>
    <t>Series Name</t>
  </si>
  <si>
    <t>Series Code</t>
  </si>
  <si>
    <t>Country Name</t>
  </si>
  <si>
    <t>Country Code</t>
  </si>
  <si>
    <t>1990 [YR1990]</t>
  </si>
  <si>
    <t>2000 [YR2000]</t>
  </si>
  <si>
    <t>2001 [YR2001]</t>
  </si>
  <si>
    <t>2002 [YR2002]</t>
  </si>
  <si>
    <t>2003 [YR2003]</t>
  </si>
  <si>
    <t>2004 [YR2004]</t>
  </si>
  <si>
    <t>2005 [YR2005]</t>
  </si>
  <si>
    <t>2006 [YR2006]</t>
  </si>
  <si>
    <t>2007 [YR2007]</t>
  </si>
  <si>
    <t>2008 [YR2008]</t>
  </si>
  <si>
    <t>2009 [YR2009]</t>
  </si>
  <si>
    <t>2010 [YR2010]</t>
  </si>
  <si>
    <t>2011 [YR2011]</t>
  </si>
  <si>
    <t>2012 [YR2012]</t>
  </si>
  <si>
    <t>2013 [YR2013]</t>
  </si>
  <si>
    <t>2014 [YR2014]</t>
  </si>
  <si>
    <t>2015 [YR2015]</t>
  </si>
  <si>
    <t>2016 [YR2016]</t>
  </si>
  <si>
    <t>2017 [YR2017]</t>
  </si>
  <si>
    <t>2018 [YR2018]</t>
  </si>
  <si>
    <t>2019 [YR2019]</t>
  </si>
  <si>
    <t>2020 [YR2020]</t>
  </si>
  <si>
    <t>2021 [YR2021]</t>
  </si>
  <si>
    <t>Life expectancy at birth, total (years)</t>
  </si>
  <si>
    <t>SP.DYN.LE00.IN</t>
  </si>
  <si>
    <t>Norway</t>
  </si>
  <si>
    <t>NOR</t>
  </si>
  <si>
    <t>..</t>
  </si>
  <si>
    <t>Switzerland</t>
  </si>
  <si>
    <t>CHE</t>
  </si>
  <si>
    <t>Ireland</t>
  </si>
  <si>
    <t>IRL</t>
  </si>
  <si>
    <t>Hong Kong SAR, China</t>
  </si>
  <si>
    <t>HKG</t>
  </si>
  <si>
    <t>Iceland</t>
  </si>
  <si>
    <t>ISL</t>
  </si>
  <si>
    <t>Germany</t>
  </si>
  <si>
    <t>DEU</t>
  </si>
  <si>
    <t>Sweden</t>
  </si>
  <si>
    <t>SWE</t>
  </si>
  <si>
    <t>AUS</t>
  </si>
  <si>
    <t>Netherlands</t>
  </si>
  <si>
    <t>NLD</t>
  </si>
  <si>
    <t>Denmark</t>
  </si>
  <si>
    <t>DNK</t>
  </si>
  <si>
    <t>Singapore</t>
  </si>
  <si>
    <t>SGP</t>
  </si>
  <si>
    <t>Finland</t>
  </si>
  <si>
    <t>FIN</t>
  </si>
  <si>
    <t>United Kingdom</t>
  </si>
  <si>
    <t>GBR</t>
  </si>
  <si>
    <t>Belgium</t>
  </si>
  <si>
    <t>BEL</t>
  </si>
  <si>
    <t>New Zealand</t>
  </si>
  <si>
    <t>NZL</t>
  </si>
  <si>
    <t>Data from database: World Development Indicators</t>
  </si>
  <si>
    <t>Last Updated: 04/27/2022</t>
  </si>
  <si>
    <t>Afghanistan</t>
  </si>
  <si>
    <t>AFG</t>
  </si>
  <si>
    <t>Bangladesh</t>
  </si>
  <si>
    <t>BGD</t>
  </si>
  <si>
    <t>Pakistan</t>
  </si>
  <si>
    <t>PAK</t>
  </si>
  <si>
    <t>India</t>
  </si>
  <si>
    <t>IND</t>
  </si>
  <si>
    <t>Iran, Islamic Rep.</t>
  </si>
  <si>
    <t>IRN</t>
  </si>
  <si>
    <t>Iraq</t>
  </si>
  <si>
    <t>IRQ</t>
  </si>
  <si>
    <t>Poland</t>
  </si>
  <si>
    <t>POL</t>
  </si>
  <si>
    <t>Turkey</t>
  </si>
  <si>
    <t>TUR</t>
  </si>
  <si>
    <t>Ukraine</t>
  </si>
  <si>
    <t>UKR</t>
  </si>
  <si>
    <t>Uganda</t>
  </si>
  <si>
    <t>UGA</t>
  </si>
  <si>
    <t>Yemen, Rep.</t>
  </si>
  <si>
    <t>YEM</t>
  </si>
  <si>
    <t>Zimbabwe</t>
  </si>
  <si>
    <t>ZWE</t>
  </si>
  <si>
    <t>Oman</t>
  </si>
  <si>
    <t>OMN</t>
  </si>
  <si>
    <t>Argentina</t>
  </si>
  <si>
    <t>ARG</t>
  </si>
  <si>
    <t>Saudi Arabia</t>
  </si>
  <si>
    <t>SAU</t>
  </si>
  <si>
    <t xml:space="preserve">Developed </t>
  </si>
  <si>
    <t>Developing</t>
  </si>
  <si>
    <t>Developed</t>
  </si>
  <si>
    <t xml:space="preserve">Norway </t>
  </si>
  <si>
    <t xml:space="preserve">Afghanistan </t>
  </si>
  <si>
    <t>LIFE EXPECTANCY</t>
  </si>
  <si>
    <t xml:space="preserve">Switzerland </t>
  </si>
  <si>
    <t xml:space="preserve">Bangladesh </t>
  </si>
  <si>
    <t xml:space="preserve">ireland </t>
  </si>
  <si>
    <t xml:space="preserve">Pakistan </t>
  </si>
  <si>
    <t xml:space="preserve">hong kong </t>
  </si>
  <si>
    <t xml:space="preserve">India </t>
  </si>
  <si>
    <t xml:space="preserve">iceland </t>
  </si>
  <si>
    <t xml:space="preserve">iraq </t>
  </si>
  <si>
    <t xml:space="preserve">germany  </t>
  </si>
  <si>
    <t xml:space="preserve">iran </t>
  </si>
  <si>
    <t xml:space="preserve">sweden  </t>
  </si>
  <si>
    <t xml:space="preserve">poland </t>
  </si>
  <si>
    <t xml:space="preserve">australia </t>
  </si>
  <si>
    <t xml:space="preserve">turkey </t>
  </si>
  <si>
    <t xml:space="preserve">Netherlands   </t>
  </si>
  <si>
    <t xml:space="preserve">ukraine </t>
  </si>
  <si>
    <t xml:space="preserve">Denmark  </t>
  </si>
  <si>
    <t xml:space="preserve">uganda </t>
  </si>
  <si>
    <t xml:space="preserve">singapore </t>
  </si>
  <si>
    <t xml:space="preserve">yemen </t>
  </si>
  <si>
    <t xml:space="preserve">finland </t>
  </si>
  <si>
    <t xml:space="preserve">zimbabwe </t>
  </si>
  <si>
    <t xml:space="preserve">united kingdom  </t>
  </si>
  <si>
    <t xml:space="preserve">oman </t>
  </si>
  <si>
    <t xml:space="preserve">belgium  </t>
  </si>
  <si>
    <t xml:space="preserve">argentina </t>
  </si>
  <si>
    <t xml:space="preserve">new zealand  </t>
  </si>
  <si>
    <t xml:space="preserve">saudi arabia   </t>
  </si>
  <si>
    <t>Largest(1)</t>
  </si>
  <si>
    <t>Smallest(1)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</si>
</sst>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0" fontId="3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right" vertical="center"/>
    </xf>
    <xf numFmtId="49" fontId="0" fillId="0" borderId="0" xfId="0" applyNumberForma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 Expectancy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'GDP Per Capita, Line Graph'!$A$1</c:f>
              <c:strCache>
                <c:ptCount val="1"/>
                <c:pt idx="0">
                  <c:v>High Income</c:v>
                </c:pt>
              </c:strCache>
            </c:strRef>
          </c:tx>
          <c:spPr>
            <a:ln w="28575" cap="rnd" cmpd="thinThick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'GDP Per Capita, Line Graph'!$F$2:$F$51</c:f>
              <c:numCache>
                <c:formatCode>General</c:formatCode>
                <c:ptCount val="50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  <c:pt idx="48">
                  <c:v>2020</c:v>
                </c:pt>
              </c:numCache>
            </c:numRef>
          </c:cat>
          <c:val>
            <c:numRef>
              <c:f>'GDP Per Capita, Line Graph'!$A$2:$A$50</c:f>
              <c:numCache>
                <c:formatCode>General</c:formatCode>
                <c:ptCount val="49"/>
                <c:pt idx="0">
                  <c:v>71.137946084667604</c:v>
                </c:pt>
                <c:pt idx="1">
                  <c:v>71.311109608407293</c:v>
                </c:pt>
                <c:pt idx="2">
                  <c:v>71.721671204237012</c:v>
                </c:pt>
                <c:pt idx="3">
                  <c:v>72.069209450329666</c:v>
                </c:pt>
                <c:pt idx="4">
                  <c:v>72.330112952748465</c:v>
                </c:pt>
                <c:pt idx="5">
                  <c:v>72.683655265894245</c:v>
                </c:pt>
                <c:pt idx="6">
                  <c:v>72.838468103092936</c:v>
                </c:pt>
                <c:pt idx="7">
                  <c:v>73.163401995303175</c:v>
                </c:pt>
                <c:pt idx="8">
                  <c:v>73.188398488973419</c:v>
                </c:pt>
                <c:pt idx="9">
                  <c:v>73.545123846357797</c:v>
                </c:pt>
                <c:pt idx="10">
                  <c:v>73.876825698106273</c:v>
                </c:pt>
                <c:pt idx="11">
                  <c:v>73.977152937534029</c:v>
                </c:pt>
                <c:pt idx="12">
                  <c:v>74.256498573702601</c:v>
                </c:pt>
                <c:pt idx="13">
                  <c:v>74.384467469150991</c:v>
                </c:pt>
                <c:pt idx="14">
                  <c:v>74.63306553265528</c:v>
                </c:pt>
                <c:pt idx="15">
                  <c:v>74.902004206166254</c:v>
                </c:pt>
                <c:pt idx="16">
                  <c:v>75.019397526475714</c:v>
                </c:pt>
                <c:pt idx="17">
                  <c:v>75.266115632244194</c:v>
                </c:pt>
                <c:pt idx="18">
                  <c:v>75.428232457413884</c:v>
                </c:pt>
                <c:pt idx="19">
                  <c:v>75.602932397726477</c:v>
                </c:pt>
                <c:pt idx="20">
                  <c:v>75.864048377496687</c:v>
                </c:pt>
                <c:pt idx="21">
                  <c:v>75.939206355788713</c:v>
                </c:pt>
                <c:pt idx="22">
                  <c:v>76.219682624763465</c:v>
                </c:pt>
                <c:pt idx="23">
                  <c:v>76.28550738365341</c:v>
                </c:pt>
                <c:pt idx="24">
                  <c:v>76.656928227454685</c:v>
                </c:pt>
                <c:pt idx="25">
                  <c:v>76.990856894055639</c:v>
                </c:pt>
                <c:pt idx="26">
                  <c:v>77.172618781558285</c:v>
                </c:pt>
                <c:pt idx="27">
                  <c:v>77.316468034984211</c:v>
                </c:pt>
                <c:pt idx="28">
                  <c:v>77.593762713185086</c:v>
                </c:pt>
                <c:pt idx="29">
                  <c:v>77.89550688537345</c:v>
                </c:pt>
                <c:pt idx="30">
                  <c:v>78.033740517155664</c:v>
                </c:pt>
                <c:pt idx="31">
                  <c:v>78.16089035267845</c:v>
                </c:pt>
                <c:pt idx="32">
                  <c:v>78.574718162507935</c:v>
                </c:pt>
                <c:pt idx="33">
                  <c:v>78.673349215805274</c:v>
                </c:pt>
                <c:pt idx="34">
                  <c:v>78.983411442571139</c:v>
                </c:pt>
                <c:pt idx="35">
                  <c:v>79.218486159701897</c:v>
                </c:pt>
                <c:pt idx="36">
                  <c:v>79.365978957143142</c:v>
                </c:pt>
                <c:pt idx="37">
                  <c:v>79.6465899651554</c:v>
                </c:pt>
                <c:pt idx="38">
                  <c:v>79.826187331740925</c:v>
                </c:pt>
                <c:pt idx="39">
                  <c:v>80.067708953860247</c:v>
                </c:pt>
                <c:pt idx="40">
                  <c:v>80.186597538527522</c:v>
                </c:pt>
                <c:pt idx="41">
                  <c:v>80.364773564019728</c:v>
                </c:pt>
                <c:pt idx="42">
                  <c:v>80.623412616872969</c:v>
                </c:pt>
                <c:pt idx="43">
                  <c:v>80.498551770236389</c:v>
                </c:pt>
                <c:pt idx="44">
                  <c:v>80.643912259108902</c:v>
                </c:pt>
                <c:pt idx="45">
                  <c:v>80.684409027893608</c:v>
                </c:pt>
                <c:pt idx="46">
                  <c:v>80.78397209775477</c:v>
                </c:pt>
                <c:pt idx="47">
                  <c:v>80.978053122722258</c:v>
                </c:pt>
                <c:pt idx="48">
                  <c:v>80.307239331014898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55-4CB5-8963-A14E926A0A35}"/>
            </c:ext>
          </c:extLst>
        </c:ser>
        <c:ser>
          <c:idx val="1"/>
          <c:order val="1"/>
          <c:tx>
            <c:strRef>
              <c:f>'GDP Per Capita, Line Graph'!$B$1</c:f>
              <c:strCache>
                <c:ptCount val="1"/>
                <c:pt idx="0">
                  <c:v>Upper Middle 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'GDP Per Capita, Line Graph'!$F$2:$F$51</c:f>
              <c:numCache>
                <c:formatCode>General</c:formatCode>
                <c:ptCount val="50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  <c:pt idx="48">
                  <c:v>2020</c:v>
                </c:pt>
              </c:numCache>
            </c:numRef>
          </c:cat>
          <c:val>
            <c:numRef>
              <c:f>'GDP Per Capita, Line Graph'!$B$2:$B$50</c:f>
              <c:numCache>
                <c:formatCode>General</c:formatCode>
                <c:ptCount val="49"/>
                <c:pt idx="0">
                  <c:v>61.985369447877403</c:v>
                </c:pt>
                <c:pt idx="1">
                  <c:v>62.668747566985857</c:v>
                </c:pt>
                <c:pt idx="2">
                  <c:v>63.303162315479689</c:v>
                </c:pt>
                <c:pt idx="3">
                  <c:v>63.83478770376562</c:v>
                </c:pt>
                <c:pt idx="4">
                  <c:v>64.359662888381578</c:v>
                </c:pt>
                <c:pt idx="5">
                  <c:v>64.845032180063754</c:v>
                </c:pt>
                <c:pt idx="6">
                  <c:v>65.298338538512994</c:v>
                </c:pt>
                <c:pt idx="7">
                  <c:v>65.686931088797053</c:v>
                </c:pt>
                <c:pt idx="8">
                  <c:v>66.078764696136204</c:v>
                </c:pt>
                <c:pt idx="9">
                  <c:v>66.456886634435307</c:v>
                </c:pt>
                <c:pt idx="10">
                  <c:v>66.831437630043936</c:v>
                </c:pt>
                <c:pt idx="11">
                  <c:v>67.137193607488598</c:v>
                </c:pt>
                <c:pt idx="12">
                  <c:v>67.39644251721927</c:v>
                </c:pt>
                <c:pt idx="13">
                  <c:v>67.718735499958015</c:v>
                </c:pt>
                <c:pt idx="14">
                  <c:v>68.088774721282974</c:v>
                </c:pt>
                <c:pt idx="15">
                  <c:v>68.302666343418167</c:v>
                </c:pt>
                <c:pt idx="16">
                  <c:v>68.491580828916824</c:v>
                </c:pt>
                <c:pt idx="17">
                  <c:v>68.632566974581636</c:v>
                </c:pt>
                <c:pt idx="18">
                  <c:v>68.761349172734612</c:v>
                </c:pt>
                <c:pt idx="19">
                  <c:v>68.879112060416006</c:v>
                </c:pt>
                <c:pt idx="20">
                  <c:v>68.896968768090787</c:v>
                </c:pt>
                <c:pt idx="21">
                  <c:v>68.894564002968295</c:v>
                </c:pt>
                <c:pt idx="22">
                  <c:v>69.037413101798847</c:v>
                </c:pt>
                <c:pt idx="23">
                  <c:v>69.245218904885292</c:v>
                </c:pt>
                <c:pt idx="24">
                  <c:v>69.551360246006055</c:v>
                </c:pt>
                <c:pt idx="25">
                  <c:v>69.860850141876071</c:v>
                </c:pt>
                <c:pt idx="26">
                  <c:v>70.143282166310016</c:v>
                </c:pt>
                <c:pt idx="27">
                  <c:v>70.346802611867687</c:v>
                </c:pt>
                <c:pt idx="28">
                  <c:v>70.596418138324992</c:v>
                </c:pt>
                <c:pt idx="29">
                  <c:v>70.860871521406381</c:v>
                </c:pt>
                <c:pt idx="30">
                  <c:v>71.107796550021206</c:v>
                </c:pt>
                <c:pt idx="31">
                  <c:v>71.368233327582132</c:v>
                </c:pt>
                <c:pt idx="32">
                  <c:v>71.662703207579497</c:v>
                </c:pt>
                <c:pt idx="33">
                  <c:v>71.922029378159579</c:v>
                </c:pt>
                <c:pt idx="34">
                  <c:v>72.258321373464966</c:v>
                </c:pt>
                <c:pt idx="35">
                  <c:v>72.575510808320331</c:v>
                </c:pt>
                <c:pt idx="36">
                  <c:v>72.864787719793583</c:v>
                </c:pt>
                <c:pt idx="37">
                  <c:v>73.189729117226165</c:v>
                </c:pt>
                <c:pt idx="38">
                  <c:v>73.471059525016074</c:v>
                </c:pt>
                <c:pt idx="39">
                  <c:v>73.808144554283885</c:v>
                </c:pt>
                <c:pt idx="40">
                  <c:v>74.11780933757268</c:v>
                </c:pt>
                <c:pt idx="41">
                  <c:v>74.435948536262615</c:v>
                </c:pt>
                <c:pt idx="42">
                  <c:v>74.714391545786</c:v>
                </c:pt>
                <c:pt idx="43">
                  <c:v>74.997310488224599</c:v>
                </c:pt>
                <c:pt idx="44">
                  <c:v>75.266125282850481</c:v>
                </c:pt>
                <c:pt idx="45">
                  <c:v>75.53419319589301</c:v>
                </c:pt>
                <c:pt idx="46">
                  <c:v>75.74616010824252</c:v>
                </c:pt>
                <c:pt idx="47">
                  <c:v>75.950365492995331</c:v>
                </c:pt>
                <c:pt idx="48">
                  <c:v>75.977463397364389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55-4CB5-8963-A14E926A0A35}"/>
            </c:ext>
          </c:extLst>
        </c:ser>
        <c:ser>
          <c:idx val="2"/>
          <c:order val="2"/>
          <c:tx>
            <c:strRef>
              <c:f>'GDP Per Capita, Line Graph'!$C$1</c:f>
              <c:strCache>
                <c:ptCount val="1"/>
                <c:pt idx="0">
                  <c:v>Middle Income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'GDP Per Capita, Line Graph'!$F$2:$F$51</c:f>
              <c:numCache>
                <c:formatCode>General</c:formatCode>
                <c:ptCount val="50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  <c:pt idx="48">
                  <c:v>2020</c:v>
                </c:pt>
              </c:numCache>
            </c:numRef>
          </c:cat>
          <c:val>
            <c:numRef>
              <c:f>'GDP Per Capita, Line Graph'!$C$2:$C$50</c:f>
              <c:numCache>
                <c:formatCode>General</c:formatCode>
                <c:ptCount val="49"/>
                <c:pt idx="0">
                  <c:v>56.911026367397604</c:v>
                </c:pt>
                <c:pt idx="1">
                  <c:v>57.497188739681206</c:v>
                </c:pt>
                <c:pt idx="2">
                  <c:v>58.067277125227363</c:v>
                </c:pt>
                <c:pt idx="3">
                  <c:v>58.588942841876381</c:v>
                </c:pt>
                <c:pt idx="4">
                  <c:v>59.108558431627053</c:v>
                </c:pt>
                <c:pt idx="5">
                  <c:v>59.600513103435659</c:v>
                </c:pt>
                <c:pt idx="6">
                  <c:v>60.064099051454349</c:v>
                </c:pt>
                <c:pt idx="7">
                  <c:v>60.478425429179637</c:v>
                </c:pt>
                <c:pt idx="8">
                  <c:v>60.875136647109237</c:v>
                </c:pt>
                <c:pt idx="9">
                  <c:v>61.251586672554268</c:v>
                </c:pt>
                <c:pt idx="10">
                  <c:v>61.616451192208558</c:v>
                </c:pt>
                <c:pt idx="11">
                  <c:v>61.940759421795576</c:v>
                </c:pt>
                <c:pt idx="12">
                  <c:v>62.238212457902279</c:v>
                </c:pt>
                <c:pt idx="13">
                  <c:v>62.568665892691456</c:v>
                </c:pt>
                <c:pt idx="14">
                  <c:v>62.926295378367435</c:v>
                </c:pt>
                <c:pt idx="15">
                  <c:v>63.216126958843503</c:v>
                </c:pt>
                <c:pt idx="16">
                  <c:v>63.485784529649507</c:v>
                </c:pt>
                <c:pt idx="17">
                  <c:v>63.734266259132127</c:v>
                </c:pt>
                <c:pt idx="18">
                  <c:v>63.970032698812048</c:v>
                </c:pt>
                <c:pt idx="19">
                  <c:v>64.200239735918117</c:v>
                </c:pt>
                <c:pt idx="20">
                  <c:v>64.362003710693386</c:v>
                </c:pt>
                <c:pt idx="21">
                  <c:v>64.516163127079466</c:v>
                </c:pt>
                <c:pt idx="22">
                  <c:v>64.736736910289508</c:v>
                </c:pt>
                <c:pt idx="23">
                  <c:v>64.982162440630177</c:v>
                </c:pt>
                <c:pt idx="24">
                  <c:v>65.283401011734512</c:v>
                </c:pt>
                <c:pt idx="25">
                  <c:v>65.592517709255176</c:v>
                </c:pt>
                <c:pt idx="26">
                  <c:v>65.873435809041055</c:v>
                </c:pt>
                <c:pt idx="27">
                  <c:v>66.111702692724222</c:v>
                </c:pt>
                <c:pt idx="28">
                  <c:v>66.379853086926602</c:v>
                </c:pt>
                <c:pt idx="29">
                  <c:v>66.657444102280905</c:v>
                </c:pt>
                <c:pt idx="30">
                  <c:v>66.935058550015185</c:v>
                </c:pt>
                <c:pt idx="31">
                  <c:v>67.22149858113093</c:v>
                </c:pt>
                <c:pt idx="32">
                  <c:v>67.531268594551406</c:v>
                </c:pt>
                <c:pt idx="33">
                  <c:v>67.831494354782066</c:v>
                </c:pt>
                <c:pt idx="34">
                  <c:v>68.17849552308104</c:v>
                </c:pt>
                <c:pt idx="35">
                  <c:v>68.523605005841773</c:v>
                </c:pt>
                <c:pt idx="36">
                  <c:v>68.859356239052318</c:v>
                </c:pt>
                <c:pt idx="37">
                  <c:v>69.22054255199744</c:v>
                </c:pt>
                <c:pt idx="38">
                  <c:v>69.559882255795372</c:v>
                </c:pt>
                <c:pt idx="39">
                  <c:v>69.914494537718923</c:v>
                </c:pt>
                <c:pt idx="40">
                  <c:v>70.245799800241286</c:v>
                </c:pt>
                <c:pt idx="41">
                  <c:v>70.570503277952923</c:v>
                </c:pt>
                <c:pt idx="42">
                  <c:v>70.863343722509796</c:v>
                </c:pt>
                <c:pt idx="43">
                  <c:v>71.143163438863979</c:v>
                </c:pt>
                <c:pt idx="44">
                  <c:v>71.404478501181728</c:v>
                </c:pt>
                <c:pt idx="45">
                  <c:v>71.653569280825138</c:v>
                </c:pt>
                <c:pt idx="46">
                  <c:v>71.862083861737375</c:v>
                </c:pt>
                <c:pt idx="47">
                  <c:v>72.060761270686825</c:v>
                </c:pt>
                <c:pt idx="48">
                  <c:v>72.167808267268626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55-4CB5-8963-A14E926A0A35}"/>
            </c:ext>
          </c:extLst>
        </c:ser>
        <c:ser>
          <c:idx val="3"/>
          <c:order val="3"/>
          <c:tx>
            <c:strRef>
              <c:f>'GDP Per Capita, Line Graph'!$D$1</c:f>
              <c:strCache>
                <c:ptCount val="1"/>
                <c:pt idx="0">
                  <c:v>Lower Middle Income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'GDP Per Capita, Line Graph'!$F$2:$F$51</c:f>
              <c:numCache>
                <c:formatCode>General</c:formatCode>
                <c:ptCount val="50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  <c:pt idx="48">
                  <c:v>2020</c:v>
                </c:pt>
              </c:numCache>
            </c:numRef>
          </c:cat>
          <c:val>
            <c:numRef>
              <c:f>'GDP Per Capita, Line Graph'!$D$2:$D$50</c:f>
              <c:numCache>
                <c:formatCode>General</c:formatCode>
                <c:ptCount val="49"/>
                <c:pt idx="0">
                  <c:v>51.272239461867166</c:v>
                </c:pt>
                <c:pt idx="1">
                  <c:v>51.763322538662571</c:v>
                </c:pt>
                <c:pt idx="2">
                  <c:v>52.283558233729565</c:v>
                </c:pt>
                <c:pt idx="3">
                  <c:v>52.826906871076787</c:v>
                </c:pt>
                <c:pt idx="4">
                  <c:v>53.381142082999588</c:v>
                </c:pt>
                <c:pt idx="5">
                  <c:v>53.92758843811216</c:v>
                </c:pt>
                <c:pt idx="6">
                  <c:v>54.451159959697371</c:v>
                </c:pt>
                <c:pt idx="7">
                  <c:v>54.942902937395935</c:v>
                </c:pt>
                <c:pt idx="8">
                  <c:v>55.397977058052859</c:v>
                </c:pt>
                <c:pt idx="9">
                  <c:v>55.820981856269142</c:v>
                </c:pt>
                <c:pt idx="10">
                  <c:v>56.223139355239859</c:v>
                </c:pt>
                <c:pt idx="11">
                  <c:v>56.61535612816963</c:v>
                </c:pt>
                <c:pt idx="12">
                  <c:v>57.002650396917069</c:v>
                </c:pt>
                <c:pt idx="13">
                  <c:v>57.388916269876127</c:v>
                </c:pt>
                <c:pt idx="14">
                  <c:v>57.776693813462266</c:v>
                </c:pt>
                <c:pt idx="15">
                  <c:v>58.17915046570274</c:v>
                </c:pt>
                <c:pt idx="16">
                  <c:v>58.564187116515626</c:v>
                </c:pt>
                <c:pt idx="17">
                  <c:v>58.953822088926827</c:v>
                </c:pt>
                <c:pt idx="18">
                  <c:v>59.334704276883265</c:v>
                </c:pt>
                <c:pt idx="19">
                  <c:v>59.691812671961195</c:v>
                </c:pt>
                <c:pt idx="20">
                  <c:v>60.045528619296192</c:v>
                </c:pt>
                <c:pt idx="21">
                  <c:v>60.384046095989149</c:v>
                </c:pt>
                <c:pt idx="22">
                  <c:v>60.711320170270092</c:v>
                </c:pt>
                <c:pt idx="23">
                  <c:v>61.024922141502252</c:v>
                </c:pt>
                <c:pt idx="24">
                  <c:v>61.354438043672424</c:v>
                </c:pt>
                <c:pt idx="25">
                  <c:v>61.68125190963935</c:v>
                </c:pt>
                <c:pt idx="26">
                  <c:v>62.007358405573427</c:v>
                </c:pt>
                <c:pt idx="27">
                  <c:v>62.310078395208834</c:v>
                </c:pt>
                <c:pt idx="28">
                  <c:v>62.615289624572902</c:v>
                </c:pt>
                <c:pt idx="29">
                  <c:v>62.938881556493953</c:v>
                </c:pt>
                <c:pt idx="30">
                  <c:v>63.277829225808318</c:v>
                </c:pt>
                <c:pt idx="31">
                  <c:v>63.620684901314988</c:v>
                </c:pt>
                <c:pt idx="32">
                  <c:v>63.976693671830937</c:v>
                </c:pt>
                <c:pt idx="33">
                  <c:v>64.34408993432362</c:v>
                </c:pt>
                <c:pt idx="34">
                  <c:v>64.731971025179007</c:v>
                </c:pt>
                <c:pt idx="35">
                  <c:v>65.132259680563379</c:v>
                </c:pt>
                <c:pt idx="36">
                  <c:v>65.537063177684516</c:v>
                </c:pt>
                <c:pt idx="37">
                  <c:v>65.957076822085895</c:v>
                </c:pt>
                <c:pt idx="38">
                  <c:v>66.372158523951327</c:v>
                </c:pt>
                <c:pt idx="39">
                  <c:v>66.766305034197202</c:v>
                </c:pt>
                <c:pt idx="40">
                  <c:v>67.136205351818049</c:v>
                </c:pt>
                <c:pt idx="41">
                  <c:v>67.486717941532476</c:v>
                </c:pt>
                <c:pt idx="42">
                  <c:v>67.811506614511487</c:v>
                </c:pt>
                <c:pt idx="43">
                  <c:v>68.110047733765185</c:v>
                </c:pt>
                <c:pt idx="44">
                  <c:v>68.386532492924204</c:v>
                </c:pt>
                <c:pt idx="45">
                  <c:v>68.641133002055582</c:v>
                </c:pt>
                <c:pt idx="46">
                  <c:v>68.869637153174452</c:v>
                </c:pt>
                <c:pt idx="47">
                  <c:v>69.088491673312546</c:v>
                </c:pt>
                <c:pt idx="48">
                  <c:v>69.282818455687632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55-4CB5-8963-A14E926A0A35}"/>
            </c:ext>
          </c:extLst>
        </c:ser>
        <c:ser>
          <c:idx val="4"/>
          <c:order val="4"/>
          <c:tx>
            <c:strRef>
              <c:f>'GDP Per Capita, Line Graph'!$E$1</c:f>
              <c:strCache>
                <c:ptCount val="1"/>
                <c:pt idx="0">
                  <c:v>Lower Income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'GDP Per Capita, Line Graph'!$F$2:$F$51</c:f>
              <c:numCache>
                <c:formatCode>General</c:formatCode>
                <c:ptCount val="50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  <c:pt idx="45">
                  <c:v>2017</c:v>
                </c:pt>
                <c:pt idx="46">
                  <c:v>2018</c:v>
                </c:pt>
                <c:pt idx="47">
                  <c:v>2019</c:v>
                </c:pt>
                <c:pt idx="48">
                  <c:v>2020</c:v>
                </c:pt>
              </c:numCache>
            </c:numRef>
          </c:cat>
          <c:val>
            <c:numRef>
              <c:f>'GDP Per Capita, Line Graph'!$E$2:$E$50</c:f>
              <c:numCache>
                <c:formatCode>General</c:formatCode>
                <c:ptCount val="49"/>
                <c:pt idx="0">
                  <c:v>45.040391740496666</c:v>
                </c:pt>
                <c:pt idx="1">
                  <c:v>45.476677061819338</c:v>
                </c:pt>
                <c:pt idx="2">
                  <c:v>45.896413728771982</c:v>
                </c:pt>
                <c:pt idx="3">
                  <c:v>46.297091918943636</c:v>
                </c:pt>
                <c:pt idx="4">
                  <c:v>46.677010801345581</c:v>
                </c:pt>
                <c:pt idx="5">
                  <c:v>47.038824127241014</c:v>
                </c:pt>
                <c:pt idx="6">
                  <c:v>47.387679923253337</c:v>
                </c:pt>
                <c:pt idx="7">
                  <c:v>47.728392113811765</c:v>
                </c:pt>
                <c:pt idx="8">
                  <c:v>48.065965877793836</c:v>
                </c:pt>
                <c:pt idx="9">
                  <c:v>48.404565973661931</c:v>
                </c:pt>
                <c:pt idx="10">
                  <c:v>48.743845717743802</c:v>
                </c:pt>
                <c:pt idx="11">
                  <c:v>49.079942888793227</c:v>
                </c:pt>
                <c:pt idx="12">
                  <c:v>49.40718893213586</c:v>
                </c:pt>
                <c:pt idx="13">
                  <c:v>49.712579346248432</c:v>
                </c:pt>
                <c:pt idx="14">
                  <c:v>49.980263363225035</c:v>
                </c:pt>
                <c:pt idx="15">
                  <c:v>50.19882197662853</c:v>
                </c:pt>
                <c:pt idx="16">
                  <c:v>50.366614467088304</c:v>
                </c:pt>
                <c:pt idx="17">
                  <c:v>50.496497682740575</c:v>
                </c:pt>
                <c:pt idx="18">
                  <c:v>50.612047894875481</c:v>
                </c:pt>
                <c:pt idx="19">
                  <c:v>50.74113200194811</c:v>
                </c:pt>
                <c:pt idx="20">
                  <c:v>50.90299296138501</c:v>
                </c:pt>
                <c:pt idx="21">
                  <c:v>51.097665225433921</c:v>
                </c:pt>
                <c:pt idx="22">
                  <c:v>51.311308963294259</c:v>
                </c:pt>
                <c:pt idx="23">
                  <c:v>51.541578695483409</c:v>
                </c:pt>
                <c:pt idx="24">
                  <c:v>51.8015395312189</c:v>
                </c:pt>
                <c:pt idx="25">
                  <c:v>52.106498136093855</c:v>
                </c:pt>
                <c:pt idx="26">
                  <c:v>52.46657806699919</c:v>
                </c:pt>
                <c:pt idx="27">
                  <c:v>52.886512507370668</c:v>
                </c:pt>
                <c:pt idx="28">
                  <c:v>53.365971288916683</c:v>
                </c:pt>
                <c:pt idx="29">
                  <c:v>53.90217494091403</c:v>
                </c:pt>
                <c:pt idx="30">
                  <c:v>54.486601283754212</c:v>
                </c:pt>
                <c:pt idx="31">
                  <c:v>55.110564624975503</c:v>
                </c:pt>
                <c:pt idx="32">
                  <c:v>55.766314022618623</c:v>
                </c:pt>
                <c:pt idx="33">
                  <c:v>56.443108356317659</c:v>
                </c:pt>
                <c:pt idx="34">
                  <c:v>57.132298171262384</c:v>
                </c:pt>
                <c:pt idx="35">
                  <c:v>57.821805722174837</c:v>
                </c:pt>
                <c:pt idx="36">
                  <c:v>58.495419460702678</c:v>
                </c:pt>
                <c:pt idx="37">
                  <c:v>59.137832069860842</c:v>
                </c:pt>
                <c:pt idx="38">
                  <c:v>59.7397397114906</c:v>
                </c:pt>
                <c:pt idx="39">
                  <c:v>60.30023940366948</c:v>
                </c:pt>
                <c:pt idx="40">
                  <c:v>60.826564297812766</c:v>
                </c:pt>
                <c:pt idx="41">
                  <c:v>61.324603579827865</c:v>
                </c:pt>
                <c:pt idx="42">
                  <c:v>61.794594164248394</c:v>
                </c:pt>
                <c:pt idx="43">
                  <c:v>62.235398830697115</c:v>
                </c:pt>
                <c:pt idx="44">
                  <c:v>62.64587188383566</c:v>
                </c:pt>
                <c:pt idx="45">
                  <c:v>63.028119947966353</c:v>
                </c:pt>
                <c:pt idx="46">
                  <c:v>63.387499383988427</c:v>
                </c:pt>
                <c:pt idx="47">
                  <c:v>63.727749210232602</c:v>
                </c:pt>
                <c:pt idx="48">
                  <c:v>64.0537576786637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55-4CB5-8963-A14E926A0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0672480"/>
        <c:axId val="1730652512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'GDP Per Capita, Line Graph'!$F$1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'GDP Per Capita, Line Graph'!$F$2:$F$51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1972</c:v>
                      </c:pt>
                      <c:pt idx="1">
                        <c:v>1973</c:v>
                      </c:pt>
                      <c:pt idx="2">
                        <c:v>1974</c:v>
                      </c:pt>
                      <c:pt idx="3">
                        <c:v>1975</c:v>
                      </c:pt>
                      <c:pt idx="4">
                        <c:v>1976</c:v>
                      </c:pt>
                      <c:pt idx="5">
                        <c:v>1977</c:v>
                      </c:pt>
                      <c:pt idx="6">
                        <c:v>1978</c:v>
                      </c:pt>
                      <c:pt idx="7">
                        <c:v>1979</c:v>
                      </c:pt>
                      <c:pt idx="8">
                        <c:v>1980</c:v>
                      </c:pt>
                      <c:pt idx="9">
                        <c:v>1981</c:v>
                      </c:pt>
                      <c:pt idx="10">
                        <c:v>1982</c:v>
                      </c:pt>
                      <c:pt idx="11">
                        <c:v>1983</c:v>
                      </c:pt>
                      <c:pt idx="12">
                        <c:v>1984</c:v>
                      </c:pt>
                      <c:pt idx="13">
                        <c:v>1985</c:v>
                      </c:pt>
                      <c:pt idx="14">
                        <c:v>1986</c:v>
                      </c:pt>
                      <c:pt idx="15">
                        <c:v>1987</c:v>
                      </c:pt>
                      <c:pt idx="16">
                        <c:v>1988</c:v>
                      </c:pt>
                      <c:pt idx="17">
                        <c:v>1989</c:v>
                      </c:pt>
                      <c:pt idx="18">
                        <c:v>1990</c:v>
                      </c:pt>
                      <c:pt idx="19">
                        <c:v>1991</c:v>
                      </c:pt>
                      <c:pt idx="20">
                        <c:v>1992</c:v>
                      </c:pt>
                      <c:pt idx="21">
                        <c:v>1993</c:v>
                      </c:pt>
                      <c:pt idx="22">
                        <c:v>1994</c:v>
                      </c:pt>
                      <c:pt idx="23">
                        <c:v>1995</c:v>
                      </c:pt>
                      <c:pt idx="24">
                        <c:v>1996</c:v>
                      </c:pt>
                      <c:pt idx="25">
                        <c:v>1997</c:v>
                      </c:pt>
                      <c:pt idx="26">
                        <c:v>1998</c:v>
                      </c:pt>
                      <c:pt idx="27">
                        <c:v>1999</c:v>
                      </c:pt>
                      <c:pt idx="28">
                        <c:v>2000</c:v>
                      </c:pt>
                      <c:pt idx="29">
                        <c:v>2001</c:v>
                      </c:pt>
                      <c:pt idx="30">
                        <c:v>2002</c:v>
                      </c:pt>
                      <c:pt idx="31">
                        <c:v>2003</c:v>
                      </c:pt>
                      <c:pt idx="32">
                        <c:v>2004</c:v>
                      </c:pt>
                      <c:pt idx="33">
                        <c:v>2005</c:v>
                      </c:pt>
                      <c:pt idx="34">
                        <c:v>2006</c:v>
                      </c:pt>
                      <c:pt idx="35">
                        <c:v>2007</c:v>
                      </c:pt>
                      <c:pt idx="36">
                        <c:v>2008</c:v>
                      </c:pt>
                      <c:pt idx="37">
                        <c:v>2009</c:v>
                      </c:pt>
                      <c:pt idx="38">
                        <c:v>2010</c:v>
                      </c:pt>
                      <c:pt idx="39">
                        <c:v>2011</c:v>
                      </c:pt>
                      <c:pt idx="40">
                        <c:v>2012</c:v>
                      </c:pt>
                      <c:pt idx="41">
                        <c:v>2013</c:v>
                      </c:pt>
                      <c:pt idx="42">
                        <c:v>2014</c:v>
                      </c:pt>
                      <c:pt idx="43">
                        <c:v>2015</c:v>
                      </c:pt>
                      <c:pt idx="44">
                        <c:v>2016</c:v>
                      </c:pt>
                      <c:pt idx="45">
                        <c:v>2017</c:v>
                      </c:pt>
                      <c:pt idx="46">
                        <c:v>2018</c:v>
                      </c:pt>
                      <c:pt idx="47">
                        <c:v>2019</c:v>
                      </c:pt>
                      <c:pt idx="48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'GDP Per Capita, Line Graph'!$F$2:$F$50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1972</c:v>
                      </c:pt>
                      <c:pt idx="1">
                        <c:v>1973</c:v>
                      </c:pt>
                      <c:pt idx="2">
                        <c:v>1974</c:v>
                      </c:pt>
                      <c:pt idx="3">
                        <c:v>1975</c:v>
                      </c:pt>
                      <c:pt idx="4">
                        <c:v>1976</c:v>
                      </c:pt>
                      <c:pt idx="5">
                        <c:v>1977</c:v>
                      </c:pt>
                      <c:pt idx="6">
                        <c:v>1978</c:v>
                      </c:pt>
                      <c:pt idx="7">
                        <c:v>1979</c:v>
                      </c:pt>
                      <c:pt idx="8">
                        <c:v>1980</c:v>
                      </c:pt>
                      <c:pt idx="9">
                        <c:v>1981</c:v>
                      </c:pt>
                      <c:pt idx="10">
                        <c:v>1982</c:v>
                      </c:pt>
                      <c:pt idx="11">
                        <c:v>1983</c:v>
                      </c:pt>
                      <c:pt idx="12">
                        <c:v>1984</c:v>
                      </c:pt>
                      <c:pt idx="13">
                        <c:v>1985</c:v>
                      </c:pt>
                      <c:pt idx="14">
                        <c:v>1986</c:v>
                      </c:pt>
                      <c:pt idx="15">
                        <c:v>1987</c:v>
                      </c:pt>
                      <c:pt idx="16">
                        <c:v>1988</c:v>
                      </c:pt>
                      <c:pt idx="17">
                        <c:v>1989</c:v>
                      </c:pt>
                      <c:pt idx="18">
                        <c:v>1990</c:v>
                      </c:pt>
                      <c:pt idx="19">
                        <c:v>1991</c:v>
                      </c:pt>
                      <c:pt idx="20">
                        <c:v>1992</c:v>
                      </c:pt>
                      <c:pt idx="21">
                        <c:v>1993</c:v>
                      </c:pt>
                      <c:pt idx="22">
                        <c:v>1994</c:v>
                      </c:pt>
                      <c:pt idx="23">
                        <c:v>1995</c:v>
                      </c:pt>
                      <c:pt idx="24">
                        <c:v>1996</c:v>
                      </c:pt>
                      <c:pt idx="25">
                        <c:v>1997</c:v>
                      </c:pt>
                      <c:pt idx="26">
                        <c:v>1998</c:v>
                      </c:pt>
                      <c:pt idx="27">
                        <c:v>1999</c:v>
                      </c:pt>
                      <c:pt idx="28">
                        <c:v>2000</c:v>
                      </c:pt>
                      <c:pt idx="29">
                        <c:v>2001</c:v>
                      </c:pt>
                      <c:pt idx="30">
                        <c:v>2002</c:v>
                      </c:pt>
                      <c:pt idx="31">
                        <c:v>2003</c:v>
                      </c:pt>
                      <c:pt idx="32">
                        <c:v>2004</c:v>
                      </c:pt>
                      <c:pt idx="33">
                        <c:v>2005</c:v>
                      </c:pt>
                      <c:pt idx="34">
                        <c:v>2006</c:v>
                      </c:pt>
                      <c:pt idx="35">
                        <c:v>2007</c:v>
                      </c:pt>
                      <c:pt idx="36">
                        <c:v>2008</c:v>
                      </c:pt>
                      <c:pt idx="37">
                        <c:v>2009</c:v>
                      </c:pt>
                      <c:pt idx="38">
                        <c:v>2010</c:v>
                      </c:pt>
                      <c:pt idx="39">
                        <c:v>2011</c:v>
                      </c:pt>
                      <c:pt idx="40">
                        <c:v>2012</c:v>
                      </c:pt>
                      <c:pt idx="41">
                        <c:v>2013</c:v>
                      </c:pt>
                      <c:pt idx="42">
                        <c:v>2014</c:v>
                      </c:pt>
                      <c:pt idx="43">
                        <c:v>2015</c:v>
                      </c:pt>
                      <c:pt idx="44">
                        <c:v>2016</c:v>
                      </c:pt>
                      <c:pt idx="45">
                        <c:v>2017</c:v>
                      </c:pt>
                      <c:pt idx="46">
                        <c:v>2018</c:v>
                      </c:pt>
                      <c:pt idx="47">
                        <c:v>2019</c:v>
                      </c:pt>
                      <c:pt idx="48">
                        <c:v>2020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655-4CB5-8963-A14E926A0A35}"/>
                  </c:ext>
                </c:extLst>
              </c15:ser>
            </c15:filteredLineSeries>
          </c:ext>
        </c:extLst>
      </c:lineChart>
      <c:catAx>
        <c:axId val="173067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730652512"/>
        <c:crosses val="autoZero"/>
        <c:auto val="1"/>
        <c:lblAlgn val="ctr"/>
        <c:lblOffset val="100"/>
        <c:noMultiLvlLbl val="0"/>
      </c:catAx>
      <c:valAx>
        <c:axId val="1730652512"/>
        <c:scaling>
          <c:orientation val="minMax"/>
          <c:max val="95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73067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Developed</a:t>
            </a:r>
            <a:r>
              <a:rPr lang="en-US" baseline="0"/>
              <a:t> countries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'[1]data developed countries'!$E$1:$Z$1</c:f>
              <c:strCache>
                <c:ptCount val="22"/>
                <c:pt idx="0">
                  <c:v>1990 [YR1990]</c:v>
                </c:pt>
                <c:pt idx="1">
                  <c:v>2000 [YR2000]</c:v>
                </c:pt>
                <c:pt idx="2">
                  <c:v>2001 [YR2001]</c:v>
                </c:pt>
                <c:pt idx="3">
                  <c:v>2002 [YR2002]</c:v>
                </c:pt>
                <c:pt idx="4">
                  <c:v>2003 [YR2003]</c:v>
                </c:pt>
                <c:pt idx="5">
                  <c:v>2004 [YR2004]</c:v>
                </c:pt>
                <c:pt idx="6">
                  <c:v>2005 [YR2005]</c:v>
                </c:pt>
                <c:pt idx="7">
                  <c:v>2006 [YR2006]</c:v>
                </c:pt>
                <c:pt idx="8">
                  <c:v>2007 [YR2007]</c:v>
                </c:pt>
                <c:pt idx="9">
                  <c:v>2008 [YR2008]</c:v>
                </c:pt>
                <c:pt idx="10">
                  <c:v>2009 [YR2009]</c:v>
                </c:pt>
                <c:pt idx="11">
                  <c:v>2010 [YR2010]</c:v>
                </c:pt>
                <c:pt idx="12">
                  <c:v>2011 [YR2011]</c:v>
                </c:pt>
                <c:pt idx="13">
                  <c:v>2012 [YR2012]</c:v>
                </c:pt>
                <c:pt idx="14">
                  <c:v>2013 [YR2013]</c:v>
                </c:pt>
                <c:pt idx="15">
                  <c:v>2014 [YR2014]</c:v>
                </c:pt>
                <c:pt idx="16">
                  <c:v>2015 [YR2015]</c:v>
                </c:pt>
                <c:pt idx="17">
                  <c:v>2016 [YR2016]</c:v>
                </c:pt>
                <c:pt idx="18">
                  <c:v>2017 [YR2017]</c:v>
                </c:pt>
                <c:pt idx="19">
                  <c:v>2018 [YR2018]</c:v>
                </c:pt>
                <c:pt idx="20">
                  <c:v>2019 [YR2019]</c:v>
                </c:pt>
                <c:pt idx="21">
                  <c:v>2020 [YR2020]</c:v>
                </c:pt>
              </c:strCache>
            </c:strRef>
          </c:cat>
          <c:val>
            <c:numRef>
              <c:f>'[1]data developed countries'!$E$2:$Z$2</c:f>
              <c:numCache>
                <c:formatCode>General</c:formatCode>
                <c:ptCount val="22"/>
                <c:pt idx="0">
                  <c:v>76.53731707317074</c:v>
                </c:pt>
                <c:pt idx="1">
                  <c:v>78.634146341463421</c:v>
                </c:pt>
                <c:pt idx="2">
                  <c:v>78.785365853658533</c:v>
                </c:pt>
                <c:pt idx="3">
                  <c:v>78.987804878048792</c:v>
                </c:pt>
                <c:pt idx="4">
                  <c:v>79.390243902439025</c:v>
                </c:pt>
                <c:pt idx="5">
                  <c:v>79.841463414634163</c:v>
                </c:pt>
                <c:pt idx="6">
                  <c:v>80.041463414634151</c:v>
                </c:pt>
                <c:pt idx="7">
                  <c:v>80.34390243902439</c:v>
                </c:pt>
                <c:pt idx="8">
                  <c:v>80.395121951219522</c:v>
                </c:pt>
                <c:pt idx="9">
                  <c:v>80.592682926829283</c:v>
                </c:pt>
                <c:pt idx="10">
                  <c:v>80.795121951219514</c:v>
                </c:pt>
                <c:pt idx="11">
                  <c:v>80.997560975609773</c:v>
                </c:pt>
                <c:pt idx="12">
                  <c:v>81.2951219512195</c:v>
                </c:pt>
                <c:pt idx="13">
                  <c:v>81.451219512195138</c:v>
                </c:pt>
                <c:pt idx="14">
                  <c:v>81.751219512195135</c:v>
                </c:pt>
                <c:pt idx="15">
                  <c:v>82.100000000000009</c:v>
                </c:pt>
                <c:pt idx="16">
                  <c:v>82.304878048780509</c:v>
                </c:pt>
                <c:pt idx="17">
                  <c:v>82.407317073170745</c:v>
                </c:pt>
                <c:pt idx="18">
                  <c:v>82.609756097560975</c:v>
                </c:pt>
                <c:pt idx="19">
                  <c:v>82.75853658536586</c:v>
                </c:pt>
                <c:pt idx="20">
                  <c:v>82.958536585365863</c:v>
                </c:pt>
                <c:pt idx="21">
                  <c:v>83.20975609756097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E-4F09-B532-0635A48C638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'[1]data developed countries'!$E$1:$Z$1</c:f>
              <c:strCache>
                <c:ptCount val="22"/>
                <c:pt idx="0">
                  <c:v>1990 [YR1990]</c:v>
                </c:pt>
                <c:pt idx="1">
                  <c:v>2000 [YR2000]</c:v>
                </c:pt>
                <c:pt idx="2">
                  <c:v>2001 [YR2001]</c:v>
                </c:pt>
                <c:pt idx="3">
                  <c:v>2002 [YR2002]</c:v>
                </c:pt>
                <c:pt idx="4">
                  <c:v>2003 [YR2003]</c:v>
                </c:pt>
                <c:pt idx="5">
                  <c:v>2004 [YR2004]</c:v>
                </c:pt>
                <c:pt idx="6">
                  <c:v>2005 [YR2005]</c:v>
                </c:pt>
                <c:pt idx="7">
                  <c:v>2006 [YR2006]</c:v>
                </c:pt>
                <c:pt idx="8">
                  <c:v>2007 [YR2007]</c:v>
                </c:pt>
                <c:pt idx="9">
                  <c:v>2008 [YR2008]</c:v>
                </c:pt>
                <c:pt idx="10">
                  <c:v>2009 [YR2009]</c:v>
                </c:pt>
                <c:pt idx="11">
                  <c:v>2010 [YR2010]</c:v>
                </c:pt>
                <c:pt idx="12">
                  <c:v>2011 [YR2011]</c:v>
                </c:pt>
                <c:pt idx="13">
                  <c:v>2012 [YR2012]</c:v>
                </c:pt>
                <c:pt idx="14">
                  <c:v>2013 [YR2013]</c:v>
                </c:pt>
                <c:pt idx="15">
                  <c:v>2014 [YR2014]</c:v>
                </c:pt>
                <c:pt idx="16">
                  <c:v>2015 [YR2015]</c:v>
                </c:pt>
                <c:pt idx="17">
                  <c:v>2016 [YR2016]</c:v>
                </c:pt>
                <c:pt idx="18">
                  <c:v>2017 [YR2017]</c:v>
                </c:pt>
                <c:pt idx="19">
                  <c:v>2018 [YR2018]</c:v>
                </c:pt>
                <c:pt idx="20">
                  <c:v>2019 [YR2019]</c:v>
                </c:pt>
                <c:pt idx="21">
                  <c:v>2020 [YR2020]</c:v>
                </c:pt>
              </c:strCache>
            </c:strRef>
          </c:cat>
          <c:val>
            <c:numRef>
              <c:f>'[1]data developed countries'!$E$3:$Z$3</c:f>
              <c:numCache>
                <c:formatCode>General</c:formatCode>
                <c:ptCount val="22"/>
                <c:pt idx="0">
                  <c:v>77.242439024390237</c:v>
                </c:pt>
                <c:pt idx="1">
                  <c:v>79.680487804878055</c:v>
                </c:pt>
                <c:pt idx="2">
                  <c:v>80.180487804878055</c:v>
                </c:pt>
                <c:pt idx="3">
                  <c:v>80.385365853658541</c:v>
                </c:pt>
                <c:pt idx="4">
                  <c:v>80.536585365853682</c:v>
                </c:pt>
                <c:pt idx="5">
                  <c:v>81.0878048780488</c:v>
                </c:pt>
                <c:pt idx="6">
                  <c:v>81.236585365853671</c:v>
                </c:pt>
                <c:pt idx="7">
                  <c:v>81.490243902439033</c:v>
                </c:pt>
                <c:pt idx="8">
                  <c:v>81.741463414634154</c:v>
                </c:pt>
                <c:pt idx="9">
                  <c:v>81.992682926829275</c:v>
                </c:pt>
                <c:pt idx="10">
                  <c:v>82.043902439024393</c:v>
                </c:pt>
                <c:pt idx="11">
                  <c:v>82.246341463414652</c:v>
                </c:pt>
                <c:pt idx="12">
                  <c:v>82.695121951219519</c:v>
                </c:pt>
                <c:pt idx="13">
                  <c:v>82.697560975609761</c:v>
                </c:pt>
                <c:pt idx="14">
                  <c:v>82.79756097560977</c:v>
                </c:pt>
                <c:pt idx="15">
                  <c:v>83.197560975609761</c:v>
                </c:pt>
                <c:pt idx="16">
                  <c:v>82.897560975609764</c:v>
                </c:pt>
                <c:pt idx="17">
                  <c:v>83.60243902439025</c:v>
                </c:pt>
                <c:pt idx="18">
                  <c:v>83.551219512195118</c:v>
                </c:pt>
                <c:pt idx="19">
                  <c:v>83.753658536585377</c:v>
                </c:pt>
                <c:pt idx="20">
                  <c:v>83.904878048780489</c:v>
                </c:pt>
                <c:pt idx="21">
                  <c:v>83.100000000000023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2E-4F09-B532-0635A48C638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'[1]data developed countries'!$E$1:$Z$1</c:f>
              <c:strCache>
                <c:ptCount val="22"/>
                <c:pt idx="0">
                  <c:v>1990 [YR1990]</c:v>
                </c:pt>
                <c:pt idx="1">
                  <c:v>2000 [YR2000]</c:v>
                </c:pt>
                <c:pt idx="2">
                  <c:v>2001 [YR2001]</c:v>
                </c:pt>
                <c:pt idx="3">
                  <c:v>2002 [YR2002]</c:v>
                </c:pt>
                <c:pt idx="4">
                  <c:v>2003 [YR2003]</c:v>
                </c:pt>
                <c:pt idx="5">
                  <c:v>2004 [YR2004]</c:v>
                </c:pt>
                <c:pt idx="6">
                  <c:v>2005 [YR2005]</c:v>
                </c:pt>
                <c:pt idx="7">
                  <c:v>2006 [YR2006]</c:v>
                </c:pt>
                <c:pt idx="8">
                  <c:v>2007 [YR2007]</c:v>
                </c:pt>
                <c:pt idx="9">
                  <c:v>2008 [YR2008]</c:v>
                </c:pt>
                <c:pt idx="10">
                  <c:v>2009 [YR2009]</c:v>
                </c:pt>
                <c:pt idx="11">
                  <c:v>2010 [YR2010]</c:v>
                </c:pt>
                <c:pt idx="12">
                  <c:v>2011 [YR2011]</c:v>
                </c:pt>
                <c:pt idx="13">
                  <c:v>2012 [YR2012]</c:v>
                </c:pt>
                <c:pt idx="14">
                  <c:v>2013 [YR2013]</c:v>
                </c:pt>
                <c:pt idx="15">
                  <c:v>2014 [YR2014]</c:v>
                </c:pt>
                <c:pt idx="16">
                  <c:v>2015 [YR2015]</c:v>
                </c:pt>
                <c:pt idx="17">
                  <c:v>2016 [YR2016]</c:v>
                </c:pt>
                <c:pt idx="18">
                  <c:v>2017 [YR2017]</c:v>
                </c:pt>
                <c:pt idx="19">
                  <c:v>2018 [YR2018]</c:v>
                </c:pt>
                <c:pt idx="20">
                  <c:v>2019 [YR2019]</c:v>
                </c:pt>
                <c:pt idx="21">
                  <c:v>2020 [YR2020]</c:v>
                </c:pt>
              </c:strCache>
            </c:strRef>
          </c:cat>
          <c:val>
            <c:numRef>
              <c:f>'[1]data developed countries'!$E$4:$Z$4</c:f>
              <c:numCache>
                <c:formatCode>General</c:formatCode>
                <c:ptCount val="22"/>
                <c:pt idx="0">
                  <c:v>74.809097560975616</c:v>
                </c:pt>
                <c:pt idx="1">
                  <c:v>76.536585365853668</c:v>
                </c:pt>
                <c:pt idx="2">
                  <c:v>77.134146341463421</c:v>
                </c:pt>
                <c:pt idx="3">
                  <c:v>77.634146341463421</c:v>
                </c:pt>
                <c:pt idx="4">
                  <c:v>78.139024390243904</c:v>
                </c:pt>
                <c:pt idx="5">
                  <c:v>78.53902439024391</c:v>
                </c:pt>
                <c:pt idx="6">
                  <c:v>78.943902439024399</c:v>
                </c:pt>
                <c:pt idx="7">
                  <c:v>79.241463414634154</c:v>
                </c:pt>
                <c:pt idx="8">
                  <c:v>79.641463414634146</c:v>
                </c:pt>
                <c:pt idx="9">
                  <c:v>80.095121951219525</c:v>
                </c:pt>
                <c:pt idx="10">
                  <c:v>80.190243902439022</c:v>
                </c:pt>
                <c:pt idx="11">
                  <c:v>80.743902439024382</c:v>
                </c:pt>
                <c:pt idx="12">
                  <c:v>80.746341463414637</c:v>
                </c:pt>
                <c:pt idx="13">
                  <c:v>80.846341463414646</c:v>
                </c:pt>
                <c:pt idx="14">
                  <c:v>80.948780487804882</c:v>
                </c:pt>
                <c:pt idx="15">
                  <c:v>81.348780487804873</c:v>
                </c:pt>
                <c:pt idx="16">
                  <c:v>81.45365853658538</c:v>
                </c:pt>
                <c:pt idx="17">
                  <c:v>81.653658536585368</c:v>
                </c:pt>
                <c:pt idx="18">
                  <c:v>82.156097560975624</c:v>
                </c:pt>
                <c:pt idx="19">
                  <c:v>82.2048780487805</c:v>
                </c:pt>
                <c:pt idx="20">
                  <c:v>82.702439024390259</c:v>
                </c:pt>
                <c:pt idx="21">
                  <c:v>82.2048780487805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2E-4F09-B532-0635A48C638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'[1]data developed countries'!$E$1:$Z$1</c:f>
              <c:strCache>
                <c:ptCount val="22"/>
                <c:pt idx="0">
                  <c:v>1990 [YR1990]</c:v>
                </c:pt>
                <c:pt idx="1">
                  <c:v>2000 [YR2000]</c:v>
                </c:pt>
                <c:pt idx="2">
                  <c:v>2001 [YR2001]</c:v>
                </c:pt>
                <c:pt idx="3">
                  <c:v>2002 [YR2002]</c:v>
                </c:pt>
                <c:pt idx="4">
                  <c:v>2003 [YR2003]</c:v>
                </c:pt>
                <c:pt idx="5">
                  <c:v>2004 [YR2004]</c:v>
                </c:pt>
                <c:pt idx="6">
                  <c:v>2005 [YR2005]</c:v>
                </c:pt>
                <c:pt idx="7">
                  <c:v>2006 [YR2006]</c:v>
                </c:pt>
                <c:pt idx="8">
                  <c:v>2007 [YR2007]</c:v>
                </c:pt>
                <c:pt idx="9">
                  <c:v>2008 [YR2008]</c:v>
                </c:pt>
                <c:pt idx="10">
                  <c:v>2009 [YR2009]</c:v>
                </c:pt>
                <c:pt idx="11">
                  <c:v>2010 [YR2010]</c:v>
                </c:pt>
                <c:pt idx="12">
                  <c:v>2011 [YR2011]</c:v>
                </c:pt>
                <c:pt idx="13">
                  <c:v>2012 [YR2012]</c:v>
                </c:pt>
                <c:pt idx="14">
                  <c:v>2013 [YR2013]</c:v>
                </c:pt>
                <c:pt idx="15">
                  <c:v>2014 [YR2014]</c:v>
                </c:pt>
                <c:pt idx="16">
                  <c:v>2015 [YR2015]</c:v>
                </c:pt>
                <c:pt idx="17">
                  <c:v>2016 [YR2016]</c:v>
                </c:pt>
                <c:pt idx="18">
                  <c:v>2017 [YR2017]</c:v>
                </c:pt>
                <c:pt idx="19">
                  <c:v>2018 [YR2018]</c:v>
                </c:pt>
                <c:pt idx="20">
                  <c:v>2019 [YR2019]</c:v>
                </c:pt>
                <c:pt idx="21">
                  <c:v>2020 [YR2020]</c:v>
                </c:pt>
              </c:strCache>
            </c:strRef>
          </c:cat>
          <c:val>
            <c:numRef>
              <c:f>'[1]data developed countries'!$E$5:$Z$5</c:f>
              <c:numCache>
                <c:formatCode>General</c:formatCode>
                <c:ptCount val="22"/>
                <c:pt idx="0">
                  <c:v>77.380487804878058</c:v>
                </c:pt>
                <c:pt idx="1">
                  <c:v>80.878048780487816</c:v>
                </c:pt>
                <c:pt idx="2">
                  <c:v>81.424390243902451</c:v>
                </c:pt>
                <c:pt idx="3">
                  <c:v>81.426829268292693</c:v>
                </c:pt>
                <c:pt idx="4">
                  <c:v>81.378048780487802</c:v>
                </c:pt>
                <c:pt idx="5">
                  <c:v>81.82926829268294</c:v>
                </c:pt>
                <c:pt idx="6">
                  <c:v>81.629268292682923</c:v>
                </c:pt>
                <c:pt idx="7">
                  <c:v>82.375609756097575</c:v>
                </c:pt>
                <c:pt idx="8">
                  <c:v>82.326829268292698</c:v>
                </c:pt>
                <c:pt idx="9">
                  <c:v>82.375609756097575</c:v>
                </c:pt>
                <c:pt idx="10">
                  <c:v>82.775609756097566</c:v>
                </c:pt>
                <c:pt idx="11">
                  <c:v>82.978048780487825</c:v>
                </c:pt>
                <c:pt idx="12">
                  <c:v>83.421951219512195</c:v>
                </c:pt>
                <c:pt idx="13">
                  <c:v>83.480487804878067</c:v>
                </c:pt>
                <c:pt idx="14">
                  <c:v>83.831707317073182</c:v>
                </c:pt>
                <c:pt idx="15">
                  <c:v>83.980487804878067</c:v>
                </c:pt>
                <c:pt idx="16">
                  <c:v>84.278048780487822</c:v>
                </c:pt>
                <c:pt idx="17">
                  <c:v>84.22682926829269</c:v>
                </c:pt>
                <c:pt idx="18">
                  <c:v>84.680487804878055</c:v>
                </c:pt>
                <c:pt idx="19">
                  <c:v>84.934146341463432</c:v>
                </c:pt>
                <c:pt idx="20">
                  <c:v>85.078048780487805</c:v>
                </c:pt>
                <c:pt idx="21">
                  <c:v>85.387804878048797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2E-4F09-B532-0635A48C638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'[1]data developed countries'!$E$1:$Z$1</c:f>
              <c:strCache>
                <c:ptCount val="22"/>
                <c:pt idx="0">
                  <c:v>1990 [YR1990]</c:v>
                </c:pt>
                <c:pt idx="1">
                  <c:v>2000 [YR2000]</c:v>
                </c:pt>
                <c:pt idx="2">
                  <c:v>2001 [YR2001]</c:v>
                </c:pt>
                <c:pt idx="3">
                  <c:v>2002 [YR2002]</c:v>
                </c:pt>
                <c:pt idx="4">
                  <c:v>2003 [YR2003]</c:v>
                </c:pt>
                <c:pt idx="5">
                  <c:v>2004 [YR2004]</c:v>
                </c:pt>
                <c:pt idx="6">
                  <c:v>2005 [YR2005]</c:v>
                </c:pt>
                <c:pt idx="7">
                  <c:v>2006 [YR2006]</c:v>
                </c:pt>
                <c:pt idx="8">
                  <c:v>2007 [YR2007]</c:v>
                </c:pt>
                <c:pt idx="9">
                  <c:v>2008 [YR2008]</c:v>
                </c:pt>
                <c:pt idx="10">
                  <c:v>2009 [YR2009]</c:v>
                </c:pt>
                <c:pt idx="11">
                  <c:v>2010 [YR2010]</c:v>
                </c:pt>
                <c:pt idx="12">
                  <c:v>2011 [YR2011]</c:v>
                </c:pt>
                <c:pt idx="13">
                  <c:v>2012 [YR2012]</c:v>
                </c:pt>
                <c:pt idx="14">
                  <c:v>2013 [YR2013]</c:v>
                </c:pt>
                <c:pt idx="15">
                  <c:v>2014 [YR2014]</c:v>
                </c:pt>
                <c:pt idx="16">
                  <c:v>2015 [YR2015]</c:v>
                </c:pt>
                <c:pt idx="17">
                  <c:v>2016 [YR2016]</c:v>
                </c:pt>
                <c:pt idx="18">
                  <c:v>2017 [YR2017]</c:v>
                </c:pt>
                <c:pt idx="19">
                  <c:v>2018 [YR2018]</c:v>
                </c:pt>
                <c:pt idx="20">
                  <c:v>2019 [YR2019]</c:v>
                </c:pt>
                <c:pt idx="21">
                  <c:v>2020 [YR2020]</c:v>
                </c:pt>
              </c:strCache>
            </c:strRef>
          </c:cat>
          <c:val>
            <c:numRef>
              <c:f>'[1]data developed countries'!$E$6:$Z$6</c:f>
              <c:numCache>
                <c:formatCode>General</c:formatCode>
                <c:ptCount val="22"/>
                <c:pt idx="0">
                  <c:v>78.03634146341463</c:v>
                </c:pt>
                <c:pt idx="1">
                  <c:v>79.653658536585368</c:v>
                </c:pt>
                <c:pt idx="2">
                  <c:v>80.690243902439036</c:v>
                </c:pt>
                <c:pt idx="3">
                  <c:v>80.502439024390256</c:v>
                </c:pt>
                <c:pt idx="4">
                  <c:v>80.963414634146361</c:v>
                </c:pt>
                <c:pt idx="5">
                  <c:v>80.997560975609773</c:v>
                </c:pt>
                <c:pt idx="6">
                  <c:v>81.502439024390242</c:v>
                </c:pt>
                <c:pt idx="7">
                  <c:v>81.158536585365866</c:v>
                </c:pt>
                <c:pt idx="8">
                  <c:v>81.45365853658538</c:v>
                </c:pt>
                <c:pt idx="9">
                  <c:v>81.609756097560989</c:v>
                </c:pt>
                <c:pt idx="10">
                  <c:v>81.751219512195135</c:v>
                </c:pt>
                <c:pt idx="11">
                  <c:v>81.89756097560975</c:v>
                </c:pt>
                <c:pt idx="12">
                  <c:v>82.358536585365869</c:v>
                </c:pt>
                <c:pt idx="13">
                  <c:v>82.917073170731712</c:v>
                </c:pt>
                <c:pt idx="14">
                  <c:v>82.060975609756113</c:v>
                </c:pt>
                <c:pt idx="15">
                  <c:v>82.86097560975611</c:v>
                </c:pt>
                <c:pt idx="16">
                  <c:v>82.468292682926844</c:v>
                </c:pt>
                <c:pt idx="17">
                  <c:v>82.2048780487805</c:v>
                </c:pt>
                <c:pt idx="18">
                  <c:v>82.660975609756093</c:v>
                </c:pt>
                <c:pt idx="19">
                  <c:v>82.86097560975611</c:v>
                </c:pt>
                <c:pt idx="20">
                  <c:v>83.163414634146349</c:v>
                </c:pt>
                <c:pt idx="21">
                  <c:v>83.065853658536611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2E-4F09-B532-0635A48C638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'[1]data developed countries'!$E$1:$Z$1</c:f>
              <c:strCache>
                <c:ptCount val="22"/>
                <c:pt idx="0">
                  <c:v>1990 [YR1990]</c:v>
                </c:pt>
                <c:pt idx="1">
                  <c:v>2000 [YR2000]</c:v>
                </c:pt>
                <c:pt idx="2">
                  <c:v>2001 [YR2001]</c:v>
                </c:pt>
                <c:pt idx="3">
                  <c:v>2002 [YR2002]</c:v>
                </c:pt>
                <c:pt idx="4">
                  <c:v>2003 [YR2003]</c:v>
                </c:pt>
                <c:pt idx="5">
                  <c:v>2004 [YR2004]</c:v>
                </c:pt>
                <c:pt idx="6">
                  <c:v>2005 [YR2005]</c:v>
                </c:pt>
                <c:pt idx="7">
                  <c:v>2006 [YR2006]</c:v>
                </c:pt>
                <c:pt idx="8">
                  <c:v>2007 [YR2007]</c:v>
                </c:pt>
                <c:pt idx="9">
                  <c:v>2008 [YR2008]</c:v>
                </c:pt>
                <c:pt idx="10">
                  <c:v>2009 [YR2009]</c:v>
                </c:pt>
                <c:pt idx="11">
                  <c:v>2010 [YR2010]</c:v>
                </c:pt>
                <c:pt idx="12">
                  <c:v>2011 [YR2011]</c:v>
                </c:pt>
                <c:pt idx="13">
                  <c:v>2012 [YR2012]</c:v>
                </c:pt>
                <c:pt idx="14">
                  <c:v>2013 [YR2013]</c:v>
                </c:pt>
                <c:pt idx="15">
                  <c:v>2014 [YR2014]</c:v>
                </c:pt>
                <c:pt idx="16">
                  <c:v>2015 [YR2015]</c:v>
                </c:pt>
                <c:pt idx="17">
                  <c:v>2016 [YR2016]</c:v>
                </c:pt>
                <c:pt idx="18">
                  <c:v>2017 [YR2017]</c:v>
                </c:pt>
                <c:pt idx="19">
                  <c:v>2018 [YR2018]</c:v>
                </c:pt>
                <c:pt idx="20">
                  <c:v>2019 [YR2019]</c:v>
                </c:pt>
                <c:pt idx="21">
                  <c:v>2020 [YR2020]</c:v>
                </c:pt>
              </c:strCache>
            </c:strRef>
          </c:cat>
          <c:val>
            <c:numRef>
              <c:f>'[1]data developed countries'!$E$7:$Z$7</c:f>
              <c:numCache>
                <c:formatCode>General</c:formatCode>
                <c:ptCount val="22"/>
                <c:pt idx="0">
                  <c:v>75.227756097560984</c:v>
                </c:pt>
                <c:pt idx="1">
                  <c:v>77.926829268292693</c:v>
                </c:pt>
                <c:pt idx="2">
                  <c:v>78.329268292682926</c:v>
                </c:pt>
                <c:pt idx="3">
                  <c:v>78.229268292682931</c:v>
                </c:pt>
                <c:pt idx="4">
                  <c:v>78.380487804878058</c:v>
                </c:pt>
                <c:pt idx="5">
                  <c:v>78.680487804878069</c:v>
                </c:pt>
                <c:pt idx="6">
                  <c:v>78.931707317073176</c:v>
                </c:pt>
                <c:pt idx="7">
                  <c:v>79.131707317073193</c:v>
                </c:pt>
                <c:pt idx="8">
                  <c:v>79.534146341463426</c:v>
                </c:pt>
                <c:pt idx="9">
                  <c:v>79.736585365853671</c:v>
                </c:pt>
                <c:pt idx="10">
                  <c:v>79.836585365853679</c:v>
                </c:pt>
                <c:pt idx="11">
                  <c:v>79.987804878048792</c:v>
                </c:pt>
                <c:pt idx="12">
                  <c:v>80.436585365853674</c:v>
                </c:pt>
                <c:pt idx="13">
                  <c:v>80.53902439024391</c:v>
                </c:pt>
                <c:pt idx="14">
                  <c:v>80.490243902439033</c:v>
                </c:pt>
                <c:pt idx="15">
                  <c:v>81.090243902439042</c:v>
                </c:pt>
                <c:pt idx="16">
                  <c:v>80.641463414634146</c:v>
                </c:pt>
                <c:pt idx="17">
                  <c:v>80.990243902439033</c:v>
                </c:pt>
                <c:pt idx="18">
                  <c:v>80.992682926829289</c:v>
                </c:pt>
                <c:pt idx="19">
                  <c:v>80.892682926829266</c:v>
                </c:pt>
                <c:pt idx="20">
                  <c:v>81.292682926829272</c:v>
                </c:pt>
                <c:pt idx="21">
                  <c:v>80.941463414634157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2E-4F09-B532-0635A48C638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'[1]data developed countries'!$E$1:$Z$1</c:f>
              <c:strCache>
                <c:ptCount val="22"/>
                <c:pt idx="0">
                  <c:v>1990 [YR1990]</c:v>
                </c:pt>
                <c:pt idx="1">
                  <c:v>2000 [YR2000]</c:v>
                </c:pt>
                <c:pt idx="2">
                  <c:v>2001 [YR2001]</c:v>
                </c:pt>
                <c:pt idx="3">
                  <c:v>2002 [YR2002]</c:v>
                </c:pt>
                <c:pt idx="4">
                  <c:v>2003 [YR2003]</c:v>
                </c:pt>
                <c:pt idx="5">
                  <c:v>2004 [YR2004]</c:v>
                </c:pt>
                <c:pt idx="6">
                  <c:v>2005 [YR2005]</c:v>
                </c:pt>
                <c:pt idx="7">
                  <c:v>2006 [YR2006]</c:v>
                </c:pt>
                <c:pt idx="8">
                  <c:v>2007 [YR2007]</c:v>
                </c:pt>
                <c:pt idx="9">
                  <c:v>2008 [YR2008]</c:v>
                </c:pt>
                <c:pt idx="10">
                  <c:v>2009 [YR2009]</c:v>
                </c:pt>
                <c:pt idx="11">
                  <c:v>2010 [YR2010]</c:v>
                </c:pt>
                <c:pt idx="12">
                  <c:v>2011 [YR2011]</c:v>
                </c:pt>
                <c:pt idx="13">
                  <c:v>2012 [YR2012]</c:v>
                </c:pt>
                <c:pt idx="14">
                  <c:v>2013 [YR2013]</c:v>
                </c:pt>
                <c:pt idx="15">
                  <c:v>2014 [YR2014]</c:v>
                </c:pt>
                <c:pt idx="16">
                  <c:v>2015 [YR2015]</c:v>
                </c:pt>
                <c:pt idx="17">
                  <c:v>2016 [YR2016]</c:v>
                </c:pt>
                <c:pt idx="18">
                  <c:v>2017 [YR2017]</c:v>
                </c:pt>
                <c:pt idx="19">
                  <c:v>2018 [YR2018]</c:v>
                </c:pt>
                <c:pt idx="20">
                  <c:v>2019 [YR2019]</c:v>
                </c:pt>
                <c:pt idx="21">
                  <c:v>2020 [YR2020]</c:v>
                </c:pt>
              </c:strCache>
            </c:strRef>
          </c:cat>
          <c:val>
            <c:numRef>
              <c:f>'[1]data developed countries'!$E$8:$Z$8</c:f>
              <c:numCache>
                <c:formatCode>General</c:formatCode>
                <c:ptCount val="22"/>
                <c:pt idx="0">
                  <c:v>77.536829268292692</c:v>
                </c:pt>
                <c:pt idx="1">
                  <c:v>79.643902439024401</c:v>
                </c:pt>
                <c:pt idx="2">
                  <c:v>79.795121951219514</c:v>
                </c:pt>
                <c:pt idx="3">
                  <c:v>79.846341463414646</c:v>
                </c:pt>
                <c:pt idx="4">
                  <c:v>80.095121951219525</c:v>
                </c:pt>
                <c:pt idx="5">
                  <c:v>80.497560975609773</c:v>
                </c:pt>
                <c:pt idx="6">
                  <c:v>80.546341463414649</c:v>
                </c:pt>
                <c:pt idx="7">
                  <c:v>80.748780487804893</c:v>
                </c:pt>
                <c:pt idx="8">
                  <c:v>80.90000000000002</c:v>
                </c:pt>
                <c:pt idx="9">
                  <c:v>81.100000000000009</c:v>
                </c:pt>
                <c:pt idx="10">
                  <c:v>81.351219512195129</c:v>
                </c:pt>
                <c:pt idx="11">
                  <c:v>81.451219512195138</c:v>
                </c:pt>
                <c:pt idx="12">
                  <c:v>81.802439024390253</c:v>
                </c:pt>
                <c:pt idx="13">
                  <c:v>81.7048780487805</c:v>
                </c:pt>
                <c:pt idx="14">
                  <c:v>81.956097560975607</c:v>
                </c:pt>
                <c:pt idx="15">
                  <c:v>82.253658536585377</c:v>
                </c:pt>
                <c:pt idx="16">
                  <c:v>82.2048780487805</c:v>
                </c:pt>
                <c:pt idx="17">
                  <c:v>82.307317073170736</c:v>
                </c:pt>
                <c:pt idx="18">
                  <c:v>82.409756097560987</c:v>
                </c:pt>
                <c:pt idx="19">
                  <c:v>82.558536585365857</c:v>
                </c:pt>
                <c:pt idx="20">
                  <c:v>83.109756097560989</c:v>
                </c:pt>
                <c:pt idx="21">
                  <c:v>82.407317073170745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2E-4F09-B532-0635A48C638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'[1]data developed countries'!$E$1:$Z$1</c:f>
              <c:strCache>
                <c:ptCount val="22"/>
                <c:pt idx="0">
                  <c:v>1990 [YR1990]</c:v>
                </c:pt>
                <c:pt idx="1">
                  <c:v>2000 [YR2000]</c:v>
                </c:pt>
                <c:pt idx="2">
                  <c:v>2001 [YR2001]</c:v>
                </c:pt>
                <c:pt idx="3">
                  <c:v>2002 [YR2002]</c:v>
                </c:pt>
                <c:pt idx="4">
                  <c:v>2003 [YR2003]</c:v>
                </c:pt>
                <c:pt idx="5">
                  <c:v>2004 [YR2004]</c:v>
                </c:pt>
                <c:pt idx="6">
                  <c:v>2005 [YR2005]</c:v>
                </c:pt>
                <c:pt idx="7">
                  <c:v>2006 [YR2006]</c:v>
                </c:pt>
                <c:pt idx="8">
                  <c:v>2007 [YR2007]</c:v>
                </c:pt>
                <c:pt idx="9">
                  <c:v>2008 [YR2008]</c:v>
                </c:pt>
                <c:pt idx="10">
                  <c:v>2009 [YR2009]</c:v>
                </c:pt>
                <c:pt idx="11">
                  <c:v>2010 [YR2010]</c:v>
                </c:pt>
                <c:pt idx="12">
                  <c:v>2011 [YR2011]</c:v>
                </c:pt>
                <c:pt idx="13">
                  <c:v>2012 [YR2012]</c:v>
                </c:pt>
                <c:pt idx="14">
                  <c:v>2013 [YR2013]</c:v>
                </c:pt>
                <c:pt idx="15">
                  <c:v>2014 [YR2014]</c:v>
                </c:pt>
                <c:pt idx="16">
                  <c:v>2015 [YR2015]</c:v>
                </c:pt>
                <c:pt idx="17">
                  <c:v>2016 [YR2016]</c:v>
                </c:pt>
                <c:pt idx="18">
                  <c:v>2017 [YR2017]</c:v>
                </c:pt>
                <c:pt idx="19">
                  <c:v>2018 [YR2018]</c:v>
                </c:pt>
                <c:pt idx="20">
                  <c:v>2019 [YR2019]</c:v>
                </c:pt>
                <c:pt idx="21">
                  <c:v>2020 [YR2020]</c:v>
                </c:pt>
              </c:strCache>
            </c:strRef>
          </c:cat>
          <c:val>
            <c:numRef>
              <c:f>'[1]data developed countries'!$E$9:$Z$9</c:f>
              <c:numCache>
                <c:formatCode>General</c:formatCode>
                <c:ptCount val="22"/>
                <c:pt idx="0">
                  <c:v>76.994634146341468</c:v>
                </c:pt>
                <c:pt idx="1">
                  <c:v>79.234146341463429</c:v>
                </c:pt>
                <c:pt idx="2">
                  <c:v>79.634146341463421</c:v>
                </c:pt>
                <c:pt idx="3">
                  <c:v>79.936585365853674</c:v>
                </c:pt>
                <c:pt idx="4">
                  <c:v>80.239024390243912</c:v>
                </c:pt>
                <c:pt idx="5">
                  <c:v>80.490243902439033</c:v>
                </c:pt>
                <c:pt idx="6">
                  <c:v>80.841463414634148</c:v>
                </c:pt>
                <c:pt idx="7">
                  <c:v>81.041463414634151</c:v>
                </c:pt>
                <c:pt idx="8">
                  <c:v>81.292682926829272</c:v>
                </c:pt>
                <c:pt idx="9">
                  <c:v>81.395121951219522</c:v>
                </c:pt>
                <c:pt idx="10">
                  <c:v>81.543902439024407</c:v>
                </c:pt>
                <c:pt idx="11">
                  <c:v>81.695121951219534</c:v>
                </c:pt>
                <c:pt idx="12">
                  <c:v>81.895121951219508</c:v>
                </c:pt>
                <c:pt idx="13">
                  <c:v>82.046341463414635</c:v>
                </c:pt>
                <c:pt idx="14">
                  <c:v>82.148780487804885</c:v>
                </c:pt>
                <c:pt idx="15">
                  <c:v>82.300000000000011</c:v>
                </c:pt>
                <c:pt idx="16">
                  <c:v>82.40000000000002</c:v>
                </c:pt>
                <c:pt idx="17">
                  <c:v>82.448780487804896</c:v>
                </c:pt>
                <c:pt idx="18">
                  <c:v>82.500000000000014</c:v>
                </c:pt>
                <c:pt idx="19">
                  <c:v>82.748780487804893</c:v>
                </c:pt>
                <c:pt idx="20">
                  <c:v>82.9</c:v>
                </c:pt>
                <c:pt idx="21">
                  <c:v>83.2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2E-4F09-B532-0635A48C638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'[1]data developed countries'!$E$1:$Z$1</c:f>
              <c:strCache>
                <c:ptCount val="22"/>
                <c:pt idx="0">
                  <c:v>1990 [YR1990]</c:v>
                </c:pt>
                <c:pt idx="1">
                  <c:v>2000 [YR2000]</c:v>
                </c:pt>
                <c:pt idx="2">
                  <c:v>2001 [YR2001]</c:v>
                </c:pt>
                <c:pt idx="3">
                  <c:v>2002 [YR2002]</c:v>
                </c:pt>
                <c:pt idx="4">
                  <c:v>2003 [YR2003]</c:v>
                </c:pt>
                <c:pt idx="5">
                  <c:v>2004 [YR2004]</c:v>
                </c:pt>
                <c:pt idx="6">
                  <c:v>2005 [YR2005]</c:v>
                </c:pt>
                <c:pt idx="7">
                  <c:v>2006 [YR2006]</c:v>
                </c:pt>
                <c:pt idx="8">
                  <c:v>2007 [YR2007]</c:v>
                </c:pt>
                <c:pt idx="9">
                  <c:v>2008 [YR2008]</c:v>
                </c:pt>
                <c:pt idx="10">
                  <c:v>2009 [YR2009]</c:v>
                </c:pt>
                <c:pt idx="11">
                  <c:v>2010 [YR2010]</c:v>
                </c:pt>
                <c:pt idx="12">
                  <c:v>2011 [YR2011]</c:v>
                </c:pt>
                <c:pt idx="13">
                  <c:v>2012 [YR2012]</c:v>
                </c:pt>
                <c:pt idx="14">
                  <c:v>2013 [YR2013]</c:v>
                </c:pt>
                <c:pt idx="15">
                  <c:v>2014 [YR2014]</c:v>
                </c:pt>
                <c:pt idx="16">
                  <c:v>2015 [YR2015]</c:v>
                </c:pt>
                <c:pt idx="17">
                  <c:v>2016 [YR2016]</c:v>
                </c:pt>
                <c:pt idx="18">
                  <c:v>2017 [YR2017]</c:v>
                </c:pt>
                <c:pt idx="19">
                  <c:v>2018 [YR2018]</c:v>
                </c:pt>
                <c:pt idx="20">
                  <c:v>2019 [YR2019]</c:v>
                </c:pt>
                <c:pt idx="21">
                  <c:v>2020 [YR2020]</c:v>
                </c:pt>
              </c:strCache>
            </c:strRef>
          </c:cat>
          <c:val>
            <c:numRef>
              <c:f>'[1]data developed countries'!$E$10:$Z$10</c:f>
              <c:numCache>
                <c:formatCode>General</c:formatCode>
                <c:ptCount val="22"/>
                <c:pt idx="0">
                  <c:v>76.878048780487802</c:v>
                </c:pt>
                <c:pt idx="1">
                  <c:v>77.987804878048792</c:v>
                </c:pt>
                <c:pt idx="2">
                  <c:v>78.190243902439036</c:v>
                </c:pt>
                <c:pt idx="3">
                  <c:v>78.292682926829272</c:v>
                </c:pt>
                <c:pt idx="4">
                  <c:v>78.492682926829289</c:v>
                </c:pt>
                <c:pt idx="5">
                  <c:v>79.095121951219525</c:v>
                </c:pt>
                <c:pt idx="6">
                  <c:v>79.346341463414646</c:v>
                </c:pt>
                <c:pt idx="7">
                  <c:v>79.697560975609761</c:v>
                </c:pt>
                <c:pt idx="8">
                  <c:v>80.097560975609753</c:v>
                </c:pt>
                <c:pt idx="9">
                  <c:v>80.251219512195121</c:v>
                </c:pt>
                <c:pt idx="10">
                  <c:v>80.548780487804891</c:v>
                </c:pt>
                <c:pt idx="11">
                  <c:v>80.702439024390245</c:v>
                </c:pt>
                <c:pt idx="12">
                  <c:v>81.2048780487805</c:v>
                </c:pt>
                <c:pt idx="13">
                  <c:v>81.104878048780492</c:v>
                </c:pt>
                <c:pt idx="14">
                  <c:v>81.304878048780495</c:v>
                </c:pt>
                <c:pt idx="15">
                  <c:v>81.707317073170742</c:v>
                </c:pt>
                <c:pt idx="16">
                  <c:v>81.509756097560995</c:v>
                </c:pt>
                <c:pt idx="17">
                  <c:v>81.560975609756099</c:v>
                </c:pt>
                <c:pt idx="18">
                  <c:v>81.760975609756116</c:v>
                </c:pt>
                <c:pt idx="19">
                  <c:v>81.812195121951234</c:v>
                </c:pt>
                <c:pt idx="20">
                  <c:v>82.112195121951217</c:v>
                </c:pt>
                <c:pt idx="21">
                  <c:v>81.409756097560972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2E-4F09-B532-0635A48C638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'[1]data developed countries'!$E$1:$Z$1</c:f>
              <c:strCache>
                <c:ptCount val="22"/>
                <c:pt idx="0">
                  <c:v>1990 [YR1990]</c:v>
                </c:pt>
                <c:pt idx="1">
                  <c:v>2000 [YR2000]</c:v>
                </c:pt>
                <c:pt idx="2">
                  <c:v>2001 [YR2001]</c:v>
                </c:pt>
                <c:pt idx="3">
                  <c:v>2002 [YR2002]</c:v>
                </c:pt>
                <c:pt idx="4">
                  <c:v>2003 [YR2003]</c:v>
                </c:pt>
                <c:pt idx="5">
                  <c:v>2004 [YR2004]</c:v>
                </c:pt>
                <c:pt idx="6">
                  <c:v>2005 [YR2005]</c:v>
                </c:pt>
                <c:pt idx="7">
                  <c:v>2006 [YR2006]</c:v>
                </c:pt>
                <c:pt idx="8">
                  <c:v>2007 [YR2007]</c:v>
                </c:pt>
                <c:pt idx="9">
                  <c:v>2008 [YR2008]</c:v>
                </c:pt>
                <c:pt idx="10">
                  <c:v>2009 [YR2009]</c:v>
                </c:pt>
                <c:pt idx="11">
                  <c:v>2010 [YR2010]</c:v>
                </c:pt>
                <c:pt idx="12">
                  <c:v>2011 [YR2011]</c:v>
                </c:pt>
                <c:pt idx="13">
                  <c:v>2012 [YR2012]</c:v>
                </c:pt>
                <c:pt idx="14">
                  <c:v>2013 [YR2013]</c:v>
                </c:pt>
                <c:pt idx="15">
                  <c:v>2014 [YR2014]</c:v>
                </c:pt>
                <c:pt idx="16">
                  <c:v>2015 [YR2015]</c:v>
                </c:pt>
                <c:pt idx="17">
                  <c:v>2016 [YR2016]</c:v>
                </c:pt>
                <c:pt idx="18">
                  <c:v>2017 [YR2017]</c:v>
                </c:pt>
                <c:pt idx="19">
                  <c:v>2018 [YR2018]</c:v>
                </c:pt>
                <c:pt idx="20">
                  <c:v>2019 [YR2019]</c:v>
                </c:pt>
                <c:pt idx="21">
                  <c:v>2020 [YR2020]</c:v>
                </c:pt>
              </c:strCache>
            </c:strRef>
          </c:cat>
          <c:val>
            <c:numRef>
              <c:f>'[1]data developed countries'!$E$11:$Z$11</c:f>
              <c:numCache>
                <c:formatCode>General</c:formatCode>
                <c:ptCount val="22"/>
                <c:pt idx="0">
                  <c:v>74.805365853658543</c:v>
                </c:pt>
                <c:pt idx="1">
                  <c:v>76.592682926829269</c:v>
                </c:pt>
                <c:pt idx="2">
                  <c:v>76.792682926829286</c:v>
                </c:pt>
                <c:pt idx="3">
                  <c:v>76.895121951219508</c:v>
                </c:pt>
                <c:pt idx="4">
                  <c:v>77.143902439024401</c:v>
                </c:pt>
                <c:pt idx="5">
                  <c:v>77.492682926829275</c:v>
                </c:pt>
                <c:pt idx="6">
                  <c:v>77.84390243902439</c:v>
                </c:pt>
                <c:pt idx="7">
                  <c:v>78.095121951219539</c:v>
                </c:pt>
                <c:pt idx="8">
                  <c:v>78.195121951219519</c:v>
                </c:pt>
                <c:pt idx="9">
                  <c:v>78.44634146341464</c:v>
                </c:pt>
                <c:pt idx="10">
                  <c:v>78.597560975609767</c:v>
                </c:pt>
                <c:pt idx="11">
                  <c:v>79.100000000000009</c:v>
                </c:pt>
                <c:pt idx="12">
                  <c:v>79.800000000000011</c:v>
                </c:pt>
                <c:pt idx="13">
                  <c:v>80.051219512195118</c:v>
                </c:pt>
                <c:pt idx="14">
                  <c:v>80.300000000000011</c:v>
                </c:pt>
                <c:pt idx="15">
                  <c:v>80.7</c:v>
                </c:pt>
                <c:pt idx="16">
                  <c:v>80.702439024390245</c:v>
                </c:pt>
                <c:pt idx="17">
                  <c:v>80.853658536585371</c:v>
                </c:pt>
                <c:pt idx="18">
                  <c:v>81.10243902439025</c:v>
                </c:pt>
                <c:pt idx="19">
                  <c:v>80.953658536585365</c:v>
                </c:pt>
                <c:pt idx="20">
                  <c:v>81.451219512195138</c:v>
                </c:pt>
                <c:pt idx="21">
                  <c:v>81.551219512195132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2E-4F09-B532-0635A48C6381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'[1]data developed countries'!$E$1:$Z$1</c:f>
              <c:strCache>
                <c:ptCount val="22"/>
                <c:pt idx="0">
                  <c:v>1990 [YR1990]</c:v>
                </c:pt>
                <c:pt idx="1">
                  <c:v>2000 [YR2000]</c:v>
                </c:pt>
                <c:pt idx="2">
                  <c:v>2001 [YR2001]</c:v>
                </c:pt>
                <c:pt idx="3">
                  <c:v>2002 [YR2002]</c:v>
                </c:pt>
                <c:pt idx="4">
                  <c:v>2003 [YR2003]</c:v>
                </c:pt>
                <c:pt idx="5">
                  <c:v>2004 [YR2004]</c:v>
                </c:pt>
                <c:pt idx="6">
                  <c:v>2005 [YR2005]</c:v>
                </c:pt>
                <c:pt idx="7">
                  <c:v>2006 [YR2006]</c:v>
                </c:pt>
                <c:pt idx="8">
                  <c:v>2007 [YR2007]</c:v>
                </c:pt>
                <c:pt idx="9">
                  <c:v>2008 [YR2008]</c:v>
                </c:pt>
                <c:pt idx="10">
                  <c:v>2009 [YR2009]</c:v>
                </c:pt>
                <c:pt idx="11">
                  <c:v>2010 [YR2010]</c:v>
                </c:pt>
                <c:pt idx="12">
                  <c:v>2011 [YR2011]</c:v>
                </c:pt>
                <c:pt idx="13">
                  <c:v>2012 [YR2012]</c:v>
                </c:pt>
                <c:pt idx="14">
                  <c:v>2013 [YR2013]</c:v>
                </c:pt>
                <c:pt idx="15">
                  <c:v>2014 [YR2014]</c:v>
                </c:pt>
                <c:pt idx="16">
                  <c:v>2015 [YR2015]</c:v>
                </c:pt>
                <c:pt idx="17">
                  <c:v>2016 [YR2016]</c:v>
                </c:pt>
                <c:pt idx="18">
                  <c:v>2017 [YR2017]</c:v>
                </c:pt>
                <c:pt idx="19">
                  <c:v>2018 [YR2018]</c:v>
                </c:pt>
                <c:pt idx="20">
                  <c:v>2019 [YR2019]</c:v>
                </c:pt>
                <c:pt idx="21">
                  <c:v>2020 [YR2020]</c:v>
                </c:pt>
              </c:strCache>
            </c:strRef>
          </c:cat>
          <c:val>
            <c:numRef>
              <c:f>'[1]data developed countries'!$E$12:$Z$12</c:f>
              <c:numCache>
                <c:formatCode>General</c:formatCode>
                <c:ptCount val="22"/>
                <c:pt idx="0">
                  <c:v>75.295121951219514</c:v>
                </c:pt>
                <c:pt idx="1">
                  <c:v>77.951219512195138</c:v>
                </c:pt>
                <c:pt idx="2">
                  <c:v>78.251219512195121</c:v>
                </c:pt>
                <c:pt idx="3">
                  <c:v>78.551219512195118</c:v>
                </c:pt>
                <c:pt idx="4">
                  <c:v>79.039024390243895</c:v>
                </c:pt>
                <c:pt idx="5">
                  <c:v>79.490243902439019</c:v>
                </c:pt>
                <c:pt idx="6">
                  <c:v>79.990243902439033</c:v>
                </c:pt>
                <c:pt idx="7">
                  <c:v>80.141463414634146</c:v>
                </c:pt>
                <c:pt idx="8">
                  <c:v>80.441463414634157</c:v>
                </c:pt>
                <c:pt idx="9">
                  <c:v>80.79024390243903</c:v>
                </c:pt>
                <c:pt idx="10">
                  <c:v>81.241463414634154</c:v>
                </c:pt>
                <c:pt idx="11">
                  <c:v>81.541463414634165</c:v>
                </c:pt>
                <c:pt idx="12">
                  <c:v>81.743902439024396</c:v>
                </c:pt>
                <c:pt idx="13">
                  <c:v>81.995121951219517</c:v>
                </c:pt>
                <c:pt idx="14">
                  <c:v>82.246341463414652</c:v>
                </c:pt>
                <c:pt idx="15">
                  <c:v>82.495121951219531</c:v>
                </c:pt>
                <c:pt idx="16">
                  <c:v>82.743902439024396</c:v>
                </c:pt>
                <c:pt idx="17">
                  <c:v>82.846341463414646</c:v>
                </c:pt>
                <c:pt idx="18">
                  <c:v>83.095121951219539</c:v>
                </c:pt>
                <c:pt idx="19">
                  <c:v>83.297560975609755</c:v>
                </c:pt>
                <c:pt idx="20">
                  <c:v>83.595121951219525</c:v>
                </c:pt>
                <c:pt idx="21">
                  <c:v>83.74390243902441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D2E-4F09-B532-0635A48C6381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'[1]data developed countries'!$E$1:$Z$1</c:f>
              <c:strCache>
                <c:ptCount val="22"/>
                <c:pt idx="0">
                  <c:v>1990 [YR1990]</c:v>
                </c:pt>
                <c:pt idx="1">
                  <c:v>2000 [YR2000]</c:v>
                </c:pt>
                <c:pt idx="2">
                  <c:v>2001 [YR2001]</c:v>
                </c:pt>
                <c:pt idx="3">
                  <c:v>2002 [YR2002]</c:v>
                </c:pt>
                <c:pt idx="4">
                  <c:v>2003 [YR2003]</c:v>
                </c:pt>
                <c:pt idx="5">
                  <c:v>2004 [YR2004]</c:v>
                </c:pt>
                <c:pt idx="6">
                  <c:v>2005 [YR2005]</c:v>
                </c:pt>
                <c:pt idx="7">
                  <c:v>2006 [YR2006]</c:v>
                </c:pt>
                <c:pt idx="8">
                  <c:v>2007 [YR2007]</c:v>
                </c:pt>
                <c:pt idx="9">
                  <c:v>2008 [YR2008]</c:v>
                </c:pt>
                <c:pt idx="10">
                  <c:v>2009 [YR2009]</c:v>
                </c:pt>
                <c:pt idx="11">
                  <c:v>2010 [YR2010]</c:v>
                </c:pt>
                <c:pt idx="12">
                  <c:v>2011 [YR2011]</c:v>
                </c:pt>
                <c:pt idx="13">
                  <c:v>2012 [YR2012]</c:v>
                </c:pt>
                <c:pt idx="14">
                  <c:v>2013 [YR2013]</c:v>
                </c:pt>
                <c:pt idx="15">
                  <c:v>2014 [YR2014]</c:v>
                </c:pt>
                <c:pt idx="16">
                  <c:v>2015 [YR2015]</c:v>
                </c:pt>
                <c:pt idx="17">
                  <c:v>2016 [YR2016]</c:v>
                </c:pt>
                <c:pt idx="18">
                  <c:v>2017 [YR2017]</c:v>
                </c:pt>
                <c:pt idx="19">
                  <c:v>2018 [YR2018]</c:v>
                </c:pt>
                <c:pt idx="20">
                  <c:v>2019 [YR2019]</c:v>
                </c:pt>
                <c:pt idx="21">
                  <c:v>2020 [YR2020]</c:v>
                </c:pt>
              </c:strCache>
            </c:strRef>
          </c:cat>
          <c:val>
            <c:numRef>
              <c:f>'[1]data developed countries'!$E$13:$Z$13</c:f>
              <c:numCache>
                <c:formatCode>General</c:formatCode>
                <c:ptCount val="22"/>
                <c:pt idx="0">
                  <c:v>74.813170731707316</c:v>
                </c:pt>
                <c:pt idx="1">
                  <c:v>77.465853658536602</c:v>
                </c:pt>
                <c:pt idx="2">
                  <c:v>77.965853658536588</c:v>
                </c:pt>
                <c:pt idx="3">
                  <c:v>78.119512195121956</c:v>
                </c:pt>
                <c:pt idx="4">
                  <c:v>78.368292682926835</c:v>
                </c:pt>
                <c:pt idx="5">
                  <c:v>78.714634146341481</c:v>
                </c:pt>
                <c:pt idx="6">
                  <c:v>78.817073170731703</c:v>
                </c:pt>
                <c:pt idx="7">
                  <c:v>79.214634146341467</c:v>
                </c:pt>
                <c:pt idx="8">
                  <c:v>79.263414634146358</c:v>
                </c:pt>
                <c:pt idx="9">
                  <c:v>79.568292682926838</c:v>
                </c:pt>
                <c:pt idx="10">
                  <c:v>79.719512195121965</c:v>
                </c:pt>
                <c:pt idx="11">
                  <c:v>79.870731707317091</c:v>
                </c:pt>
                <c:pt idx="12">
                  <c:v>80.470731707317086</c:v>
                </c:pt>
                <c:pt idx="13">
                  <c:v>80.626829268292695</c:v>
                </c:pt>
                <c:pt idx="14">
                  <c:v>80.975609756097569</c:v>
                </c:pt>
                <c:pt idx="15">
                  <c:v>81.180487804878069</c:v>
                </c:pt>
                <c:pt idx="16">
                  <c:v>81.480487804878067</c:v>
                </c:pt>
                <c:pt idx="17">
                  <c:v>81.429268292682934</c:v>
                </c:pt>
                <c:pt idx="18">
                  <c:v>81.631707317073193</c:v>
                </c:pt>
                <c:pt idx="19">
                  <c:v>81.734146341463429</c:v>
                </c:pt>
                <c:pt idx="20">
                  <c:v>81.982926829268294</c:v>
                </c:pt>
                <c:pt idx="21">
                  <c:v>82.131707317073179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D2E-4F09-B532-0635A48C6381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'[1]data developed countries'!$E$1:$Z$1</c:f>
              <c:strCache>
                <c:ptCount val="22"/>
                <c:pt idx="0">
                  <c:v>1990 [YR1990]</c:v>
                </c:pt>
                <c:pt idx="1">
                  <c:v>2000 [YR2000]</c:v>
                </c:pt>
                <c:pt idx="2">
                  <c:v>2001 [YR2001]</c:v>
                </c:pt>
                <c:pt idx="3">
                  <c:v>2002 [YR2002]</c:v>
                </c:pt>
                <c:pt idx="4">
                  <c:v>2003 [YR2003]</c:v>
                </c:pt>
                <c:pt idx="5">
                  <c:v>2004 [YR2004]</c:v>
                </c:pt>
                <c:pt idx="6">
                  <c:v>2005 [YR2005]</c:v>
                </c:pt>
                <c:pt idx="7">
                  <c:v>2006 [YR2006]</c:v>
                </c:pt>
                <c:pt idx="8">
                  <c:v>2007 [YR2007]</c:v>
                </c:pt>
                <c:pt idx="9">
                  <c:v>2008 [YR2008]</c:v>
                </c:pt>
                <c:pt idx="10">
                  <c:v>2009 [YR2009]</c:v>
                </c:pt>
                <c:pt idx="11">
                  <c:v>2010 [YR2010]</c:v>
                </c:pt>
                <c:pt idx="12">
                  <c:v>2011 [YR2011]</c:v>
                </c:pt>
                <c:pt idx="13">
                  <c:v>2012 [YR2012]</c:v>
                </c:pt>
                <c:pt idx="14">
                  <c:v>2013 [YR2013]</c:v>
                </c:pt>
                <c:pt idx="15">
                  <c:v>2014 [YR2014]</c:v>
                </c:pt>
                <c:pt idx="16">
                  <c:v>2015 [YR2015]</c:v>
                </c:pt>
                <c:pt idx="17">
                  <c:v>2016 [YR2016]</c:v>
                </c:pt>
                <c:pt idx="18">
                  <c:v>2017 [YR2017]</c:v>
                </c:pt>
                <c:pt idx="19">
                  <c:v>2018 [YR2018]</c:v>
                </c:pt>
                <c:pt idx="20">
                  <c:v>2019 [YR2019]</c:v>
                </c:pt>
                <c:pt idx="21">
                  <c:v>2020 [YR2020]</c:v>
                </c:pt>
              </c:strCache>
            </c:strRef>
          </c:cat>
          <c:val>
            <c:numRef>
              <c:f>'[1]data developed countries'!$E$14:$Z$14</c:f>
              <c:numCache>
                <c:formatCode>General</c:formatCode>
                <c:ptCount val="22"/>
                <c:pt idx="0">
                  <c:v>75.880487804878058</c:v>
                </c:pt>
                <c:pt idx="1">
                  <c:v>77.741463414634154</c:v>
                </c:pt>
                <c:pt idx="2">
                  <c:v>77.992682926829275</c:v>
                </c:pt>
                <c:pt idx="3">
                  <c:v>78.143902439024387</c:v>
                </c:pt>
                <c:pt idx="4">
                  <c:v>78.44634146341464</c:v>
                </c:pt>
                <c:pt idx="5">
                  <c:v>78.746341463414637</c:v>
                </c:pt>
                <c:pt idx="6">
                  <c:v>79.048780487804891</c:v>
                </c:pt>
                <c:pt idx="7">
                  <c:v>79.248780487804893</c:v>
                </c:pt>
                <c:pt idx="8">
                  <c:v>79.448780487804882</c:v>
                </c:pt>
                <c:pt idx="9">
                  <c:v>79.600000000000009</c:v>
                </c:pt>
                <c:pt idx="10">
                  <c:v>80.051219512195118</c:v>
                </c:pt>
                <c:pt idx="11">
                  <c:v>80.402439024390247</c:v>
                </c:pt>
                <c:pt idx="12">
                  <c:v>80.951219512195124</c:v>
                </c:pt>
                <c:pt idx="13">
                  <c:v>80.904878048780489</c:v>
                </c:pt>
                <c:pt idx="14">
                  <c:v>81.004878048780498</c:v>
                </c:pt>
                <c:pt idx="15">
                  <c:v>81.304878048780495</c:v>
                </c:pt>
                <c:pt idx="16">
                  <c:v>80.956097560975621</c:v>
                </c:pt>
                <c:pt idx="17">
                  <c:v>81.156097560975624</c:v>
                </c:pt>
                <c:pt idx="18">
                  <c:v>81.256097560975604</c:v>
                </c:pt>
                <c:pt idx="19">
                  <c:v>81.256097560975604</c:v>
                </c:pt>
                <c:pt idx="20">
                  <c:v>81.2048780487805</c:v>
                </c:pt>
                <c:pt idx="21">
                  <c:v>80.902439024390262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D2E-4F09-B532-0635A48C6381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'[1]data developed countries'!$E$1:$Z$1</c:f>
              <c:strCache>
                <c:ptCount val="22"/>
                <c:pt idx="0">
                  <c:v>1990 [YR1990]</c:v>
                </c:pt>
                <c:pt idx="1">
                  <c:v>2000 [YR2000]</c:v>
                </c:pt>
                <c:pt idx="2">
                  <c:v>2001 [YR2001]</c:v>
                </c:pt>
                <c:pt idx="3">
                  <c:v>2002 [YR2002]</c:v>
                </c:pt>
                <c:pt idx="4">
                  <c:v>2003 [YR2003]</c:v>
                </c:pt>
                <c:pt idx="5">
                  <c:v>2004 [YR2004]</c:v>
                </c:pt>
                <c:pt idx="6">
                  <c:v>2005 [YR2005]</c:v>
                </c:pt>
                <c:pt idx="7">
                  <c:v>2006 [YR2006]</c:v>
                </c:pt>
                <c:pt idx="8">
                  <c:v>2007 [YR2007]</c:v>
                </c:pt>
                <c:pt idx="9">
                  <c:v>2008 [YR2008]</c:v>
                </c:pt>
                <c:pt idx="10">
                  <c:v>2009 [YR2009]</c:v>
                </c:pt>
                <c:pt idx="11">
                  <c:v>2010 [YR2010]</c:v>
                </c:pt>
                <c:pt idx="12">
                  <c:v>2011 [YR2011]</c:v>
                </c:pt>
                <c:pt idx="13">
                  <c:v>2012 [YR2012]</c:v>
                </c:pt>
                <c:pt idx="14">
                  <c:v>2013 [YR2013]</c:v>
                </c:pt>
                <c:pt idx="15">
                  <c:v>2014 [YR2014]</c:v>
                </c:pt>
                <c:pt idx="16">
                  <c:v>2015 [YR2015]</c:v>
                </c:pt>
                <c:pt idx="17">
                  <c:v>2016 [YR2016]</c:v>
                </c:pt>
                <c:pt idx="18">
                  <c:v>2017 [YR2017]</c:v>
                </c:pt>
                <c:pt idx="19">
                  <c:v>2018 [YR2018]</c:v>
                </c:pt>
                <c:pt idx="20">
                  <c:v>2019 [YR2019]</c:v>
                </c:pt>
                <c:pt idx="21">
                  <c:v>2020 [YR2020]</c:v>
                </c:pt>
              </c:strCache>
            </c:strRef>
          </c:cat>
          <c:val>
            <c:numRef>
              <c:f>'[1]data developed countries'!$E$15:$Z$15</c:f>
              <c:numCache>
                <c:formatCode>General</c:formatCode>
                <c:ptCount val="22"/>
                <c:pt idx="0">
                  <c:v>76.051951219512205</c:v>
                </c:pt>
                <c:pt idx="1">
                  <c:v>77.721951219512192</c:v>
                </c:pt>
                <c:pt idx="2">
                  <c:v>77.973170731707341</c:v>
                </c:pt>
                <c:pt idx="3">
                  <c:v>78.075609756097577</c:v>
                </c:pt>
                <c:pt idx="4">
                  <c:v>78.129268292682923</c:v>
                </c:pt>
                <c:pt idx="5">
                  <c:v>78.878048780487802</c:v>
                </c:pt>
                <c:pt idx="6">
                  <c:v>78.980487804878067</c:v>
                </c:pt>
                <c:pt idx="7">
                  <c:v>79.380487804878044</c:v>
                </c:pt>
                <c:pt idx="8">
                  <c:v>79.782926829268305</c:v>
                </c:pt>
                <c:pt idx="9">
                  <c:v>79.680487804878055</c:v>
                </c:pt>
                <c:pt idx="10">
                  <c:v>80.034146341463412</c:v>
                </c:pt>
                <c:pt idx="11">
                  <c:v>80.182926829268297</c:v>
                </c:pt>
                <c:pt idx="12">
                  <c:v>80.585365853658544</c:v>
                </c:pt>
                <c:pt idx="13">
                  <c:v>80.385365853658541</c:v>
                </c:pt>
                <c:pt idx="14">
                  <c:v>80.587804878048786</c:v>
                </c:pt>
                <c:pt idx="15">
                  <c:v>81.287804878048775</c:v>
                </c:pt>
                <c:pt idx="16">
                  <c:v>80.992682926829289</c:v>
                </c:pt>
                <c:pt idx="17">
                  <c:v>81.439024390243901</c:v>
                </c:pt>
                <c:pt idx="18">
                  <c:v>81.492682926829275</c:v>
                </c:pt>
                <c:pt idx="19">
                  <c:v>81.595121951219525</c:v>
                </c:pt>
                <c:pt idx="20">
                  <c:v>81.995121951219517</c:v>
                </c:pt>
                <c:pt idx="21">
                  <c:v>80.795121951219514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D2E-4F09-B532-0635A48C6381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'[1]data developed countries'!$E$1:$Z$1</c:f>
              <c:strCache>
                <c:ptCount val="22"/>
                <c:pt idx="0">
                  <c:v>1990 [YR1990]</c:v>
                </c:pt>
                <c:pt idx="1">
                  <c:v>2000 [YR2000]</c:v>
                </c:pt>
                <c:pt idx="2">
                  <c:v>2001 [YR2001]</c:v>
                </c:pt>
                <c:pt idx="3">
                  <c:v>2002 [YR2002]</c:v>
                </c:pt>
                <c:pt idx="4">
                  <c:v>2003 [YR2003]</c:v>
                </c:pt>
                <c:pt idx="5">
                  <c:v>2004 [YR2004]</c:v>
                </c:pt>
                <c:pt idx="6">
                  <c:v>2005 [YR2005]</c:v>
                </c:pt>
                <c:pt idx="7">
                  <c:v>2006 [YR2006]</c:v>
                </c:pt>
                <c:pt idx="8">
                  <c:v>2007 [YR2007]</c:v>
                </c:pt>
                <c:pt idx="9">
                  <c:v>2008 [YR2008]</c:v>
                </c:pt>
                <c:pt idx="10">
                  <c:v>2009 [YR2009]</c:v>
                </c:pt>
                <c:pt idx="11">
                  <c:v>2010 [YR2010]</c:v>
                </c:pt>
                <c:pt idx="12">
                  <c:v>2011 [YR2011]</c:v>
                </c:pt>
                <c:pt idx="13">
                  <c:v>2012 [YR2012]</c:v>
                </c:pt>
                <c:pt idx="14">
                  <c:v>2013 [YR2013]</c:v>
                </c:pt>
                <c:pt idx="15">
                  <c:v>2014 [YR2014]</c:v>
                </c:pt>
                <c:pt idx="16">
                  <c:v>2015 [YR2015]</c:v>
                </c:pt>
                <c:pt idx="17">
                  <c:v>2016 [YR2016]</c:v>
                </c:pt>
                <c:pt idx="18">
                  <c:v>2017 [YR2017]</c:v>
                </c:pt>
                <c:pt idx="19">
                  <c:v>2018 [YR2018]</c:v>
                </c:pt>
                <c:pt idx="20">
                  <c:v>2019 [YR2019]</c:v>
                </c:pt>
                <c:pt idx="21">
                  <c:v>2020 [YR2020]</c:v>
                </c:pt>
              </c:strCache>
            </c:strRef>
          </c:cat>
          <c:val>
            <c:numRef>
              <c:f>'[1]data developed countries'!$E$16:$Z$16</c:f>
              <c:numCache>
                <c:formatCode>General</c:formatCode>
                <c:ptCount val="22"/>
                <c:pt idx="0">
                  <c:v>75.378048780487816</c:v>
                </c:pt>
                <c:pt idx="1">
                  <c:v>78.636585365853662</c:v>
                </c:pt>
                <c:pt idx="2">
                  <c:v>78.692682926829278</c:v>
                </c:pt>
                <c:pt idx="3">
                  <c:v>78.846341463414632</c:v>
                </c:pt>
                <c:pt idx="4">
                  <c:v>79.146341463414643</c:v>
                </c:pt>
                <c:pt idx="5">
                  <c:v>79.548780487804876</c:v>
                </c:pt>
                <c:pt idx="6">
                  <c:v>79.851219512195144</c:v>
                </c:pt>
                <c:pt idx="7">
                  <c:v>80.048780487804891</c:v>
                </c:pt>
                <c:pt idx="8">
                  <c:v>80.151219512195127</c:v>
                </c:pt>
                <c:pt idx="9">
                  <c:v>80.351219512195144</c:v>
                </c:pt>
                <c:pt idx="10">
                  <c:v>80.702439024390245</c:v>
                </c:pt>
                <c:pt idx="11">
                  <c:v>80.702439024390245</c:v>
                </c:pt>
                <c:pt idx="12">
                  <c:v>80.904878048780489</c:v>
                </c:pt>
                <c:pt idx="13">
                  <c:v>81.156097560975624</c:v>
                </c:pt>
                <c:pt idx="14">
                  <c:v>81.407317073170731</c:v>
                </c:pt>
                <c:pt idx="15">
                  <c:v>81.404878048780489</c:v>
                </c:pt>
                <c:pt idx="16">
                  <c:v>81.456829268292694</c:v>
                </c:pt>
                <c:pt idx="17">
                  <c:v>81.612439024390255</c:v>
                </c:pt>
                <c:pt idx="18">
                  <c:v>81.658536585365866</c:v>
                </c:pt>
                <c:pt idx="19">
                  <c:v>81.858536585365869</c:v>
                </c:pt>
                <c:pt idx="20">
                  <c:v>81.707317073170742</c:v>
                </c:pt>
                <c:pt idx="21">
                  <c:v>82.056097560975616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D2E-4F09-B532-0635A48C6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85738400"/>
        <c:axId val="-1585743296"/>
      </c:lineChart>
      <c:catAx>
        <c:axId val="-158573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-1585743296"/>
        <c:crosses val="autoZero"/>
        <c:auto val="1"/>
        <c:lblAlgn val="ctr"/>
        <c:lblOffset val="100"/>
        <c:noMultiLvlLbl val="0"/>
      </c:catAx>
      <c:valAx>
        <c:axId val="-15857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life</a:t>
                </a:r>
                <a:r>
                  <a:rPr lang="en-US" baseline="0"/>
                  <a:t> expectancy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-15857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Developing</a:t>
            </a:r>
            <a:r>
              <a:rPr lang="en-US" baseline="0"/>
              <a:t> countries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 data developing countries'!$F$1:$Z$1</c:f>
              <c:strCache>
                <c:ptCount val="21"/>
                <c:pt idx="0">
                  <c:v>2000 [YR2000]</c:v>
                </c:pt>
                <c:pt idx="1">
                  <c:v>2001 [YR2001]</c:v>
                </c:pt>
                <c:pt idx="2">
                  <c:v>2002 [YR2002]</c:v>
                </c:pt>
                <c:pt idx="3">
                  <c:v>2003 [YR2003]</c:v>
                </c:pt>
                <c:pt idx="4">
                  <c:v>2004 [YR2004]</c:v>
                </c:pt>
                <c:pt idx="5">
                  <c:v>2005 [YR2005]</c:v>
                </c:pt>
                <c:pt idx="6">
                  <c:v>2006 [YR2006]</c:v>
                </c:pt>
                <c:pt idx="7">
                  <c:v>2007 [YR2007]</c:v>
                </c:pt>
                <c:pt idx="8">
                  <c:v>2008 [YR2008]</c:v>
                </c:pt>
                <c:pt idx="9">
                  <c:v>2009 [YR2009]</c:v>
                </c:pt>
                <c:pt idx="10">
                  <c:v>2010 [YR2010]</c:v>
                </c:pt>
                <c:pt idx="11">
                  <c:v>2011 [YR2011]</c:v>
                </c:pt>
                <c:pt idx="12">
                  <c:v>2012 [YR2012]</c:v>
                </c:pt>
                <c:pt idx="13">
                  <c:v>2013 [YR2013]</c:v>
                </c:pt>
                <c:pt idx="14">
                  <c:v>2014 [YR2014]</c:v>
                </c:pt>
                <c:pt idx="15">
                  <c:v>2015 [YR2015]</c:v>
                </c:pt>
                <c:pt idx="16">
                  <c:v>2016 [YR2016]</c:v>
                </c:pt>
                <c:pt idx="17">
                  <c:v>2017 [YR2017]</c:v>
                </c:pt>
                <c:pt idx="18">
                  <c:v>2018 [YR2018]</c:v>
                </c:pt>
                <c:pt idx="19">
                  <c:v>2019 [YR2019]</c:v>
                </c:pt>
                <c:pt idx="20">
                  <c:v>2020 [YR2020]</c:v>
                </c:pt>
              </c:strCache>
            </c:strRef>
          </c:cat>
          <c:val>
            <c:numRef>
              <c:f>'[1] data developing countries'!$F$2:$Z$2</c:f>
              <c:numCache>
                <c:formatCode>General</c:formatCode>
                <c:ptCount val="21"/>
                <c:pt idx="0">
                  <c:v>55.841000000000001</c:v>
                </c:pt>
                <c:pt idx="1">
                  <c:v>56.308</c:v>
                </c:pt>
                <c:pt idx="2">
                  <c:v>56.783999999999999</c:v>
                </c:pt>
                <c:pt idx="3">
                  <c:v>57.271000000000001</c:v>
                </c:pt>
                <c:pt idx="4">
                  <c:v>57.771999999999998</c:v>
                </c:pt>
                <c:pt idx="5">
                  <c:v>58.29</c:v>
                </c:pt>
                <c:pt idx="6">
                  <c:v>58.826000000000001</c:v>
                </c:pt>
                <c:pt idx="7">
                  <c:v>59.375</c:v>
                </c:pt>
                <c:pt idx="8">
                  <c:v>59.93</c:v>
                </c:pt>
                <c:pt idx="9">
                  <c:v>60.484000000000002</c:v>
                </c:pt>
                <c:pt idx="10">
                  <c:v>61.027999999999999</c:v>
                </c:pt>
                <c:pt idx="11">
                  <c:v>61.552999999999997</c:v>
                </c:pt>
                <c:pt idx="12">
                  <c:v>62.054000000000002</c:v>
                </c:pt>
                <c:pt idx="13">
                  <c:v>62.524999999999999</c:v>
                </c:pt>
                <c:pt idx="14">
                  <c:v>62.966000000000001</c:v>
                </c:pt>
                <c:pt idx="15">
                  <c:v>63.377000000000002</c:v>
                </c:pt>
                <c:pt idx="16">
                  <c:v>63.762999999999998</c:v>
                </c:pt>
                <c:pt idx="17">
                  <c:v>64.13</c:v>
                </c:pt>
                <c:pt idx="18">
                  <c:v>64.486000000000004</c:v>
                </c:pt>
                <c:pt idx="19">
                  <c:v>64.832999999999998</c:v>
                </c:pt>
                <c:pt idx="20">
                  <c:v>65.173000000000002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4F-4F23-9279-789979CBAB1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 data developing countries'!$F$1:$Z$1</c:f>
              <c:strCache>
                <c:ptCount val="21"/>
                <c:pt idx="0">
                  <c:v>2000 [YR2000]</c:v>
                </c:pt>
                <c:pt idx="1">
                  <c:v>2001 [YR2001]</c:v>
                </c:pt>
                <c:pt idx="2">
                  <c:v>2002 [YR2002]</c:v>
                </c:pt>
                <c:pt idx="3">
                  <c:v>2003 [YR2003]</c:v>
                </c:pt>
                <c:pt idx="4">
                  <c:v>2004 [YR2004]</c:v>
                </c:pt>
                <c:pt idx="5">
                  <c:v>2005 [YR2005]</c:v>
                </c:pt>
                <c:pt idx="6">
                  <c:v>2006 [YR2006]</c:v>
                </c:pt>
                <c:pt idx="7">
                  <c:v>2007 [YR2007]</c:v>
                </c:pt>
                <c:pt idx="8">
                  <c:v>2008 [YR2008]</c:v>
                </c:pt>
                <c:pt idx="9">
                  <c:v>2009 [YR2009]</c:v>
                </c:pt>
                <c:pt idx="10">
                  <c:v>2010 [YR2010]</c:v>
                </c:pt>
                <c:pt idx="11">
                  <c:v>2011 [YR2011]</c:v>
                </c:pt>
                <c:pt idx="12">
                  <c:v>2012 [YR2012]</c:v>
                </c:pt>
                <c:pt idx="13">
                  <c:v>2013 [YR2013]</c:v>
                </c:pt>
                <c:pt idx="14">
                  <c:v>2014 [YR2014]</c:v>
                </c:pt>
                <c:pt idx="15">
                  <c:v>2015 [YR2015]</c:v>
                </c:pt>
                <c:pt idx="16">
                  <c:v>2016 [YR2016]</c:v>
                </c:pt>
                <c:pt idx="17">
                  <c:v>2017 [YR2017]</c:v>
                </c:pt>
                <c:pt idx="18">
                  <c:v>2018 [YR2018]</c:v>
                </c:pt>
                <c:pt idx="19">
                  <c:v>2019 [YR2019]</c:v>
                </c:pt>
                <c:pt idx="20">
                  <c:v>2020 [YR2020]</c:v>
                </c:pt>
              </c:strCache>
            </c:strRef>
          </c:cat>
          <c:val>
            <c:numRef>
              <c:f>'[1] data developing countries'!$F$3:$Z$3</c:f>
              <c:numCache>
                <c:formatCode>General</c:formatCode>
                <c:ptCount val="21"/>
                <c:pt idx="0">
                  <c:v>65.447000000000003</c:v>
                </c:pt>
                <c:pt idx="1">
                  <c:v>65.956000000000003</c:v>
                </c:pt>
                <c:pt idx="2">
                  <c:v>66.430000000000007</c:v>
                </c:pt>
                <c:pt idx="3">
                  <c:v>66.885999999999996</c:v>
                </c:pt>
                <c:pt idx="4">
                  <c:v>67.331000000000003</c:v>
                </c:pt>
                <c:pt idx="5">
                  <c:v>67.772999999999996</c:v>
                </c:pt>
                <c:pt idx="6">
                  <c:v>68.212999999999994</c:v>
                </c:pt>
                <c:pt idx="7">
                  <c:v>68.647999999999996</c:v>
                </c:pt>
                <c:pt idx="8">
                  <c:v>69.072000000000003</c:v>
                </c:pt>
                <c:pt idx="9">
                  <c:v>69.484999999999999</c:v>
                </c:pt>
                <c:pt idx="10">
                  <c:v>69.881</c:v>
                </c:pt>
                <c:pt idx="11">
                  <c:v>70.256</c:v>
                </c:pt>
                <c:pt idx="12">
                  <c:v>70.605999999999995</c:v>
                </c:pt>
                <c:pt idx="13">
                  <c:v>70.930000000000007</c:v>
                </c:pt>
                <c:pt idx="14">
                  <c:v>71.230999999999995</c:v>
                </c:pt>
                <c:pt idx="15">
                  <c:v>71.513999999999996</c:v>
                </c:pt>
                <c:pt idx="16">
                  <c:v>71.784999999999997</c:v>
                </c:pt>
                <c:pt idx="17">
                  <c:v>72.052000000000007</c:v>
                </c:pt>
                <c:pt idx="18">
                  <c:v>72.319999999999993</c:v>
                </c:pt>
                <c:pt idx="19">
                  <c:v>72.590999999999994</c:v>
                </c:pt>
                <c:pt idx="20">
                  <c:v>72.867999999999995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4F-4F23-9279-789979CBAB1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'[1] data developing countries'!$F$1:$Z$1</c:f>
              <c:strCache>
                <c:ptCount val="21"/>
                <c:pt idx="0">
                  <c:v>2000 [YR2000]</c:v>
                </c:pt>
                <c:pt idx="1">
                  <c:v>2001 [YR2001]</c:v>
                </c:pt>
                <c:pt idx="2">
                  <c:v>2002 [YR2002]</c:v>
                </c:pt>
                <c:pt idx="3">
                  <c:v>2003 [YR2003]</c:v>
                </c:pt>
                <c:pt idx="4">
                  <c:v>2004 [YR2004]</c:v>
                </c:pt>
                <c:pt idx="5">
                  <c:v>2005 [YR2005]</c:v>
                </c:pt>
                <c:pt idx="6">
                  <c:v>2006 [YR2006]</c:v>
                </c:pt>
                <c:pt idx="7">
                  <c:v>2007 [YR2007]</c:v>
                </c:pt>
                <c:pt idx="8">
                  <c:v>2008 [YR2008]</c:v>
                </c:pt>
                <c:pt idx="9">
                  <c:v>2009 [YR2009]</c:v>
                </c:pt>
                <c:pt idx="10">
                  <c:v>2010 [YR2010]</c:v>
                </c:pt>
                <c:pt idx="11">
                  <c:v>2011 [YR2011]</c:v>
                </c:pt>
                <c:pt idx="12">
                  <c:v>2012 [YR2012]</c:v>
                </c:pt>
                <c:pt idx="13">
                  <c:v>2013 [YR2013]</c:v>
                </c:pt>
                <c:pt idx="14">
                  <c:v>2014 [YR2014]</c:v>
                </c:pt>
                <c:pt idx="15">
                  <c:v>2015 [YR2015]</c:v>
                </c:pt>
                <c:pt idx="16">
                  <c:v>2016 [YR2016]</c:v>
                </c:pt>
                <c:pt idx="17">
                  <c:v>2017 [YR2017]</c:v>
                </c:pt>
                <c:pt idx="18">
                  <c:v>2018 [YR2018]</c:v>
                </c:pt>
                <c:pt idx="19">
                  <c:v>2019 [YR2019]</c:v>
                </c:pt>
                <c:pt idx="20">
                  <c:v>2020 [YR2020]</c:v>
                </c:pt>
              </c:strCache>
            </c:strRef>
          </c:cat>
          <c:val>
            <c:numRef>
              <c:f>'[1] data developing countries'!$F$4:$Z$4</c:f>
              <c:numCache>
                <c:formatCode>General</c:formatCode>
                <c:ptCount val="21"/>
                <c:pt idx="0">
                  <c:v>62.82</c:v>
                </c:pt>
                <c:pt idx="1">
                  <c:v>63.066000000000003</c:v>
                </c:pt>
                <c:pt idx="2">
                  <c:v>63.3</c:v>
                </c:pt>
                <c:pt idx="3">
                  <c:v>63.521999999999998</c:v>
                </c:pt>
                <c:pt idx="4">
                  <c:v>63.735999999999997</c:v>
                </c:pt>
                <c:pt idx="5">
                  <c:v>63.951000000000001</c:v>
                </c:pt>
                <c:pt idx="6">
                  <c:v>64.176000000000002</c:v>
                </c:pt>
                <c:pt idx="7">
                  <c:v>64.42</c:v>
                </c:pt>
                <c:pt idx="8">
                  <c:v>64.685000000000002</c:v>
                </c:pt>
                <c:pt idx="9">
                  <c:v>64.968999999999994</c:v>
                </c:pt>
                <c:pt idx="10">
                  <c:v>65.263999999999996</c:v>
                </c:pt>
                <c:pt idx="11">
                  <c:v>65.561999999999998</c:v>
                </c:pt>
                <c:pt idx="12">
                  <c:v>65.849000000000004</c:v>
                </c:pt>
                <c:pt idx="13">
                  <c:v>66.117000000000004</c:v>
                </c:pt>
                <c:pt idx="14">
                  <c:v>66.36</c:v>
                </c:pt>
                <c:pt idx="15">
                  <c:v>66.576999999999998</c:v>
                </c:pt>
                <c:pt idx="16">
                  <c:v>66.77</c:v>
                </c:pt>
                <c:pt idx="17">
                  <c:v>66.947000000000003</c:v>
                </c:pt>
                <c:pt idx="18">
                  <c:v>67.114000000000004</c:v>
                </c:pt>
                <c:pt idx="19">
                  <c:v>67.272999999999996</c:v>
                </c:pt>
                <c:pt idx="20">
                  <c:v>67.427999999999997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4F-4F23-9279-789979CBAB1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 data developing countries'!$F$1:$Z$1</c:f>
              <c:strCache>
                <c:ptCount val="21"/>
                <c:pt idx="0">
                  <c:v>2000 [YR2000]</c:v>
                </c:pt>
                <c:pt idx="1">
                  <c:v>2001 [YR2001]</c:v>
                </c:pt>
                <c:pt idx="2">
                  <c:v>2002 [YR2002]</c:v>
                </c:pt>
                <c:pt idx="3">
                  <c:v>2003 [YR2003]</c:v>
                </c:pt>
                <c:pt idx="4">
                  <c:v>2004 [YR2004]</c:v>
                </c:pt>
                <c:pt idx="5">
                  <c:v>2005 [YR2005]</c:v>
                </c:pt>
                <c:pt idx="6">
                  <c:v>2006 [YR2006]</c:v>
                </c:pt>
                <c:pt idx="7">
                  <c:v>2007 [YR2007]</c:v>
                </c:pt>
                <c:pt idx="8">
                  <c:v>2008 [YR2008]</c:v>
                </c:pt>
                <c:pt idx="9">
                  <c:v>2009 [YR2009]</c:v>
                </c:pt>
                <c:pt idx="10">
                  <c:v>2010 [YR2010]</c:v>
                </c:pt>
                <c:pt idx="11">
                  <c:v>2011 [YR2011]</c:v>
                </c:pt>
                <c:pt idx="12">
                  <c:v>2012 [YR2012]</c:v>
                </c:pt>
                <c:pt idx="13">
                  <c:v>2013 [YR2013]</c:v>
                </c:pt>
                <c:pt idx="14">
                  <c:v>2014 [YR2014]</c:v>
                </c:pt>
                <c:pt idx="15">
                  <c:v>2015 [YR2015]</c:v>
                </c:pt>
                <c:pt idx="16">
                  <c:v>2016 [YR2016]</c:v>
                </c:pt>
                <c:pt idx="17">
                  <c:v>2017 [YR2017]</c:v>
                </c:pt>
                <c:pt idx="18">
                  <c:v>2018 [YR2018]</c:v>
                </c:pt>
                <c:pt idx="19">
                  <c:v>2019 [YR2019]</c:v>
                </c:pt>
                <c:pt idx="20">
                  <c:v>2020 [YR2020]</c:v>
                </c:pt>
              </c:strCache>
            </c:strRef>
          </c:cat>
          <c:val>
            <c:numRef>
              <c:f>'[1] data developing countries'!$F$5:$Z$5</c:f>
              <c:numCache>
                <c:formatCode>General</c:formatCode>
                <c:ptCount val="21"/>
                <c:pt idx="0">
                  <c:v>62.505000000000003</c:v>
                </c:pt>
                <c:pt idx="1">
                  <c:v>62.906999999999996</c:v>
                </c:pt>
                <c:pt idx="2">
                  <c:v>63.304000000000002</c:v>
                </c:pt>
                <c:pt idx="3">
                  <c:v>63.698999999999998</c:v>
                </c:pt>
                <c:pt idx="4">
                  <c:v>64.094999999999999</c:v>
                </c:pt>
                <c:pt idx="5">
                  <c:v>64.5</c:v>
                </c:pt>
                <c:pt idx="6">
                  <c:v>64.918000000000006</c:v>
                </c:pt>
                <c:pt idx="7">
                  <c:v>65.349999999999994</c:v>
                </c:pt>
                <c:pt idx="8">
                  <c:v>65.793999999999997</c:v>
                </c:pt>
                <c:pt idx="9">
                  <c:v>66.244</c:v>
                </c:pt>
                <c:pt idx="10">
                  <c:v>66.692999999999998</c:v>
                </c:pt>
                <c:pt idx="11">
                  <c:v>67.13</c:v>
                </c:pt>
                <c:pt idx="12">
                  <c:v>67.545000000000002</c:v>
                </c:pt>
                <c:pt idx="13">
                  <c:v>67.930999999999997</c:v>
                </c:pt>
                <c:pt idx="14">
                  <c:v>68.286000000000001</c:v>
                </c:pt>
                <c:pt idx="15">
                  <c:v>68.606999999999999</c:v>
                </c:pt>
                <c:pt idx="16">
                  <c:v>68.897000000000006</c:v>
                </c:pt>
                <c:pt idx="17">
                  <c:v>69.165000000000006</c:v>
                </c:pt>
                <c:pt idx="18">
                  <c:v>69.415999999999997</c:v>
                </c:pt>
                <c:pt idx="19">
                  <c:v>69.656000000000006</c:v>
                </c:pt>
                <c:pt idx="20">
                  <c:v>69.887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4F-4F23-9279-789979CBAB1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'[1] data developing countries'!$F$1:$Z$1</c:f>
              <c:strCache>
                <c:ptCount val="21"/>
                <c:pt idx="0">
                  <c:v>2000 [YR2000]</c:v>
                </c:pt>
                <c:pt idx="1">
                  <c:v>2001 [YR2001]</c:v>
                </c:pt>
                <c:pt idx="2">
                  <c:v>2002 [YR2002]</c:v>
                </c:pt>
                <c:pt idx="3">
                  <c:v>2003 [YR2003]</c:v>
                </c:pt>
                <c:pt idx="4">
                  <c:v>2004 [YR2004]</c:v>
                </c:pt>
                <c:pt idx="5">
                  <c:v>2005 [YR2005]</c:v>
                </c:pt>
                <c:pt idx="6">
                  <c:v>2006 [YR2006]</c:v>
                </c:pt>
                <c:pt idx="7">
                  <c:v>2007 [YR2007]</c:v>
                </c:pt>
                <c:pt idx="8">
                  <c:v>2008 [YR2008]</c:v>
                </c:pt>
                <c:pt idx="9">
                  <c:v>2009 [YR2009]</c:v>
                </c:pt>
                <c:pt idx="10">
                  <c:v>2010 [YR2010]</c:v>
                </c:pt>
                <c:pt idx="11">
                  <c:v>2011 [YR2011]</c:v>
                </c:pt>
                <c:pt idx="12">
                  <c:v>2012 [YR2012]</c:v>
                </c:pt>
                <c:pt idx="13">
                  <c:v>2013 [YR2013]</c:v>
                </c:pt>
                <c:pt idx="14">
                  <c:v>2014 [YR2014]</c:v>
                </c:pt>
                <c:pt idx="15">
                  <c:v>2015 [YR2015]</c:v>
                </c:pt>
                <c:pt idx="16">
                  <c:v>2016 [YR2016]</c:v>
                </c:pt>
                <c:pt idx="17">
                  <c:v>2017 [YR2017]</c:v>
                </c:pt>
                <c:pt idx="18">
                  <c:v>2018 [YR2018]</c:v>
                </c:pt>
                <c:pt idx="19">
                  <c:v>2019 [YR2019]</c:v>
                </c:pt>
                <c:pt idx="20">
                  <c:v>2020 [YR2020]</c:v>
                </c:pt>
              </c:strCache>
            </c:strRef>
          </c:cat>
          <c:val>
            <c:numRef>
              <c:f>'[1] data developing countries'!$F$6:$Z$6</c:f>
              <c:numCache>
                <c:formatCode>General</c:formatCode>
                <c:ptCount val="21"/>
                <c:pt idx="0">
                  <c:v>70.176000000000002</c:v>
                </c:pt>
                <c:pt idx="1">
                  <c:v>70.552999999999997</c:v>
                </c:pt>
                <c:pt idx="2">
                  <c:v>70.921000000000006</c:v>
                </c:pt>
                <c:pt idx="3">
                  <c:v>71.265000000000001</c:v>
                </c:pt>
                <c:pt idx="4">
                  <c:v>71.591999999999999</c:v>
                </c:pt>
                <c:pt idx="5">
                  <c:v>71.917000000000002</c:v>
                </c:pt>
                <c:pt idx="6">
                  <c:v>72.257000000000005</c:v>
                </c:pt>
                <c:pt idx="7">
                  <c:v>72.626000000000005</c:v>
                </c:pt>
                <c:pt idx="8">
                  <c:v>73.027000000000001</c:v>
                </c:pt>
                <c:pt idx="9">
                  <c:v>73.456999999999994</c:v>
                </c:pt>
                <c:pt idx="10">
                  <c:v>73.905000000000001</c:v>
                </c:pt>
                <c:pt idx="11">
                  <c:v>74.352000000000004</c:v>
                </c:pt>
                <c:pt idx="12">
                  <c:v>74.775999999999996</c:v>
                </c:pt>
                <c:pt idx="13">
                  <c:v>75.162000000000006</c:v>
                </c:pt>
                <c:pt idx="14">
                  <c:v>75.501999999999995</c:v>
                </c:pt>
                <c:pt idx="15">
                  <c:v>75.796000000000006</c:v>
                </c:pt>
                <c:pt idx="16">
                  <c:v>76.046999999999997</c:v>
                </c:pt>
                <c:pt idx="17">
                  <c:v>76.271000000000001</c:v>
                </c:pt>
                <c:pt idx="18">
                  <c:v>76.478999999999999</c:v>
                </c:pt>
                <c:pt idx="19">
                  <c:v>76.677000000000007</c:v>
                </c:pt>
                <c:pt idx="20">
                  <c:v>76.87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4F-4F23-9279-789979CBAB1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'[1] data developing countries'!$F$1:$Z$1</c:f>
              <c:strCache>
                <c:ptCount val="21"/>
                <c:pt idx="0">
                  <c:v>2000 [YR2000]</c:v>
                </c:pt>
                <c:pt idx="1">
                  <c:v>2001 [YR2001]</c:v>
                </c:pt>
                <c:pt idx="2">
                  <c:v>2002 [YR2002]</c:v>
                </c:pt>
                <c:pt idx="3">
                  <c:v>2003 [YR2003]</c:v>
                </c:pt>
                <c:pt idx="4">
                  <c:v>2004 [YR2004]</c:v>
                </c:pt>
                <c:pt idx="5">
                  <c:v>2005 [YR2005]</c:v>
                </c:pt>
                <c:pt idx="6">
                  <c:v>2006 [YR2006]</c:v>
                </c:pt>
                <c:pt idx="7">
                  <c:v>2007 [YR2007]</c:v>
                </c:pt>
                <c:pt idx="8">
                  <c:v>2008 [YR2008]</c:v>
                </c:pt>
                <c:pt idx="9">
                  <c:v>2009 [YR2009]</c:v>
                </c:pt>
                <c:pt idx="10">
                  <c:v>2010 [YR2010]</c:v>
                </c:pt>
                <c:pt idx="11">
                  <c:v>2011 [YR2011]</c:v>
                </c:pt>
                <c:pt idx="12">
                  <c:v>2012 [YR2012]</c:v>
                </c:pt>
                <c:pt idx="13">
                  <c:v>2013 [YR2013]</c:v>
                </c:pt>
                <c:pt idx="14">
                  <c:v>2014 [YR2014]</c:v>
                </c:pt>
                <c:pt idx="15">
                  <c:v>2015 [YR2015]</c:v>
                </c:pt>
                <c:pt idx="16">
                  <c:v>2016 [YR2016]</c:v>
                </c:pt>
                <c:pt idx="17">
                  <c:v>2017 [YR2017]</c:v>
                </c:pt>
                <c:pt idx="18">
                  <c:v>2018 [YR2018]</c:v>
                </c:pt>
                <c:pt idx="19">
                  <c:v>2019 [YR2019]</c:v>
                </c:pt>
                <c:pt idx="20">
                  <c:v>2020 [YR2020]</c:v>
                </c:pt>
              </c:strCache>
            </c:strRef>
          </c:cat>
          <c:val>
            <c:numRef>
              <c:f>'[1] data developing countries'!$F$7:$Z$7</c:f>
              <c:numCache>
                <c:formatCode>General</c:formatCode>
                <c:ptCount val="21"/>
                <c:pt idx="0">
                  <c:v>69.081999999999994</c:v>
                </c:pt>
                <c:pt idx="1">
                  <c:v>68.983000000000004</c:v>
                </c:pt>
                <c:pt idx="2">
                  <c:v>68.826999999999998</c:v>
                </c:pt>
                <c:pt idx="3">
                  <c:v>68.635999999999996</c:v>
                </c:pt>
                <c:pt idx="4">
                  <c:v>68.436999999999998</c:v>
                </c:pt>
                <c:pt idx="5">
                  <c:v>68.266000000000005</c:v>
                </c:pt>
                <c:pt idx="6">
                  <c:v>68.156999999999996</c:v>
                </c:pt>
                <c:pt idx="7">
                  <c:v>68.13</c:v>
                </c:pt>
                <c:pt idx="8">
                  <c:v>68.19</c:v>
                </c:pt>
                <c:pt idx="9">
                  <c:v>68.34</c:v>
                </c:pt>
                <c:pt idx="10">
                  <c:v>68.566999999999993</c:v>
                </c:pt>
                <c:pt idx="11">
                  <c:v>68.847999999999999</c:v>
                </c:pt>
                <c:pt idx="12">
                  <c:v>69.147999999999996</c:v>
                </c:pt>
                <c:pt idx="13">
                  <c:v>69.436999999999998</c:v>
                </c:pt>
                <c:pt idx="14">
                  <c:v>69.7</c:v>
                </c:pt>
                <c:pt idx="15">
                  <c:v>69.929000000000002</c:v>
                </c:pt>
                <c:pt idx="16">
                  <c:v>70.122</c:v>
                </c:pt>
                <c:pt idx="17">
                  <c:v>70.293999999999997</c:v>
                </c:pt>
                <c:pt idx="18">
                  <c:v>70.453999999999994</c:v>
                </c:pt>
                <c:pt idx="19">
                  <c:v>70.603999999999999</c:v>
                </c:pt>
                <c:pt idx="20">
                  <c:v>70.748000000000005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4F-4F23-9279-789979CBAB1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 data developing countries'!$F$1:$Z$1</c:f>
              <c:strCache>
                <c:ptCount val="21"/>
                <c:pt idx="0">
                  <c:v>2000 [YR2000]</c:v>
                </c:pt>
                <c:pt idx="1">
                  <c:v>2001 [YR2001]</c:v>
                </c:pt>
                <c:pt idx="2">
                  <c:v>2002 [YR2002]</c:v>
                </c:pt>
                <c:pt idx="3">
                  <c:v>2003 [YR2003]</c:v>
                </c:pt>
                <c:pt idx="4">
                  <c:v>2004 [YR2004]</c:v>
                </c:pt>
                <c:pt idx="5">
                  <c:v>2005 [YR2005]</c:v>
                </c:pt>
                <c:pt idx="6">
                  <c:v>2006 [YR2006]</c:v>
                </c:pt>
                <c:pt idx="7">
                  <c:v>2007 [YR2007]</c:v>
                </c:pt>
                <c:pt idx="8">
                  <c:v>2008 [YR2008]</c:v>
                </c:pt>
                <c:pt idx="9">
                  <c:v>2009 [YR2009]</c:v>
                </c:pt>
                <c:pt idx="10">
                  <c:v>2010 [YR2010]</c:v>
                </c:pt>
                <c:pt idx="11">
                  <c:v>2011 [YR2011]</c:v>
                </c:pt>
                <c:pt idx="12">
                  <c:v>2012 [YR2012]</c:v>
                </c:pt>
                <c:pt idx="13">
                  <c:v>2013 [YR2013]</c:v>
                </c:pt>
                <c:pt idx="14">
                  <c:v>2014 [YR2014]</c:v>
                </c:pt>
                <c:pt idx="15">
                  <c:v>2015 [YR2015]</c:v>
                </c:pt>
                <c:pt idx="16">
                  <c:v>2016 [YR2016]</c:v>
                </c:pt>
                <c:pt idx="17">
                  <c:v>2017 [YR2017]</c:v>
                </c:pt>
                <c:pt idx="18">
                  <c:v>2018 [YR2018]</c:v>
                </c:pt>
                <c:pt idx="19">
                  <c:v>2019 [YR2019]</c:v>
                </c:pt>
                <c:pt idx="20">
                  <c:v>2020 [YR2020]</c:v>
                </c:pt>
              </c:strCache>
            </c:strRef>
          </c:cat>
          <c:val>
            <c:numRef>
              <c:f>'[1] data developing countries'!$F$8:$Z$8</c:f>
              <c:numCache>
                <c:formatCode>General</c:formatCode>
                <c:ptCount val="21"/>
                <c:pt idx="0">
                  <c:v>73.748780487804879</c:v>
                </c:pt>
                <c:pt idx="1">
                  <c:v>74.200000000000017</c:v>
                </c:pt>
                <c:pt idx="2">
                  <c:v>74.497560975609773</c:v>
                </c:pt>
                <c:pt idx="3">
                  <c:v>74.597560975609767</c:v>
                </c:pt>
                <c:pt idx="4">
                  <c:v>74.846341463414646</c:v>
                </c:pt>
                <c:pt idx="5">
                  <c:v>74.995121951219517</c:v>
                </c:pt>
                <c:pt idx="6">
                  <c:v>75.143902439024401</c:v>
                </c:pt>
                <c:pt idx="7">
                  <c:v>75.243902439024396</c:v>
                </c:pt>
                <c:pt idx="8">
                  <c:v>75.543902439024407</c:v>
                </c:pt>
                <c:pt idx="9">
                  <c:v>75.695121951219519</c:v>
                </c:pt>
                <c:pt idx="10">
                  <c:v>76.246341463414637</c:v>
                </c:pt>
                <c:pt idx="11">
                  <c:v>76.695121951219519</c:v>
                </c:pt>
                <c:pt idx="12">
                  <c:v>76.746341463414637</c:v>
                </c:pt>
                <c:pt idx="13">
                  <c:v>77.000000000000014</c:v>
                </c:pt>
                <c:pt idx="14">
                  <c:v>77.60243902439025</c:v>
                </c:pt>
                <c:pt idx="15">
                  <c:v>77.451219512195124</c:v>
                </c:pt>
                <c:pt idx="16">
                  <c:v>77.851219512195144</c:v>
                </c:pt>
                <c:pt idx="17">
                  <c:v>77.753658536585377</c:v>
                </c:pt>
                <c:pt idx="18">
                  <c:v>77.60243902439025</c:v>
                </c:pt>
                <c:pt idx="19">
                  <c:v>77.904878048780489</c:v>
                </c:pt>
                <c:pt idx="20">
                  <c:v>76.600000000000009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4F-4F23-9279-789979CBAB1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 data developing countries'!$F$1:$Z$1</c:f>
              <c:strCache>
                <c:ptCount val="21"/>
                <c:pt idx="0">
                  <c:v>2000 [YR2000]</c:v>
                </c:pt>
                <c:pt idx="1">
                  <c:v>2001 [YR2001]</c:v>
                </c:pt>
                <c:pt idx="2">
                  <c:v>2002 [YR2002]</c:v>
                </c:pt>
                <c:pt idx="3">
                  <c:v>2003 [YR2003]</c:v>
                </c:pt>
                <c:pt idx="4">
                  <c:v>2004 [YR2004]</c:v>
                </c:pt>
                <c:pt idx="5">
                  <c:v>2005 [YR2005]</c:v>
                </c:pt>
                <c:pt idx="6">
                  <c:v>2006 [YR2006]</c:v>
                </c:pt>
                <c:pt idx="7">
                  <c:v>2007 [YR2007]</c:v>
                </c:pt>
                <c:pt idx="8">
                  <c:v>2008 [YR2008]</c:v>
                </c:pt>
                <c:pt idx="9">
                  <c:v>2009 [YR2009]</c:v>
                </c:pt>
                <c:pt idx="10">
                  <c:v>2010 [YR2010]</c:v>
                </c:pt>
                <c:pt idx="11">
                  <c:v>2011 [YR2011]</c:v>
                </c:pt>
                <c:pt idx="12">
                  <c:v>2012 [YR2012]</c:v>
                </c:pt>
                <c:pt idx="13">
                  <c:v>2013 [YR2013]</c:v>
                </c:pt>
                <c:pt idx="14">
                  <c:v>2014 [YR2014]</c:v>
                </c:pt>
                <c:pt idx="15">
                  <c:v>2015 [YR2015]</c:v>
                </c:pt>
                <c:pt idx="16">
                  <c:v>2016 [YR2016]</c:v>
                </c:pt>
                <c:pt idx="17">
                  <c:v>2017 [YR2017]</c:v>
                </c:pt>
                <c:pt idx="18">
                  <c:v>2018 [YR2018]</c:v>
                </c:pt>
                <c:pt idx="19">
                  <c:v>2019 [YR2019]</c:v>
                </c:pt>
                <c:pt idx="20">
                  <c:v>2020 [YR2020]</c:v>
                </c:pt>
              </c:strCache>
            </c:strRef>
          </c:cat>
          <c:val>
            <c:numRef>
              <c:f>'[1] data developing countries'!$F$9:$Z$9</c:f>
              <c:numCache>
                <c:formatCode>General</c:formatCode>
                <c:ptCount val="21"/>
                <c:pt idx="0">
                  <c:v>70.004999999999995</c:v>
                </c:pt>
                <c:pt idx="1">
                  <c:v>70.56</c:v>
                </c:pt>
                <c:pt idx="2">
                  <c:v>71.078000000000003</c:v>
                </c:pt>
                <c:pt idx="3">
                  <c:v>71.558999999999997</c:v>
                </c:pt>
                <c:pt idx="4">
                  <c:v>72.004000000000005</c:v>
                </c:pt>
                <c:pt idx="5">
                  <c:v>72.424000000000007</c:v>
                </c:pt>
                <c:pt idx="6">
                  <c:v>72.83</c:v>
                </c:pt>
                <c:pt idx="7">
                  <c:v>73.234999999999999</c:v>
                </c:pt>
                <c:pt idx="8">
                  <c:v>73.649000000000001</c:v>
                </c:pt>
                <c:pt idx="9">
                  <c:v>74.073999999999998</c:v>
                </c:pt>
                <c:pt idx="10">
                  <c:v>74.507000000000005</c:v>
                </c:pt>
                <c:pt idx="11">
                  <c:v>74.944000000000003</c:v>
                </c:pt>
                <c:pt idx="12">
                  <c:v>75.373000000000005</c:v>
                </c:pt>
                <c:pt idx="13">
                  <c:v>75.784000000000006</c:v>
                </c:pt>
                <c:pt idx="14">
                  <c:v>76.171999999999997</c:v>
                </c:pt>
                <c:pt idx="15">
                  <c:v>76.531999999999996</c:v>
                </c:pt>
                <c:pt idx="16">
                  <c:v>76.86</c:v>
                </c:pt>
                <c:pt idx="17">
                  <c:v>77.161000000000001</c:v>
                </c:pt>
                <c:pt idx="18">
                  <c:v>77.436999999999998</c:v>
                </c:pt>
                <c:pt idx="19">
                  <c:v>77.691000000000003</c:v>
                </c:pt>
                <c:pt idx="20">
                  <c:v>77.927999999999997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84F-4F23-9279-789979CBAB1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 data developing countries'!$F$1:$Z$1</c:f>
              <c:strCache>
                <c:ptCount val="21"/>
                <c:pt idx="0">
                  <c:v>2000 [YR2000]</c:v>
                </c:pt>
                <c:pt idx="1">
                  <c:v>2001 [YR2001]</c:v>
                </c:pt>
                <c:pt idx="2">
                  <c:v>2002 [YR2002]</c:v>
                </c:pt>
                <c:pt idx="3">
                  <c:v>2003 [YR2003]</c:v>
                </c:pt>
                <c:pt idx="4">
                  <c:v>2004 [YR2004]</c:v>
                </c:pt>
                <c:pt idx="5">
                  <c:v>2005 [YR2005]</c:v>
                </c:pt>
                <c:pt idx="6">
                  <c:v>2006 [YR2006]</c:v>
                </c:pt>
                <c:pt idx="7">
                  <c:v>2007 [YR2007]</c:v>
                </c:pt>
                <c:pt idx="8">
                  <c:v>2008 [YR2008]</c:v>
                </c:pt>
                <c:pt idx="9">
                  <c:v>2009 [YR2009]</c:v>
                </c:pt>
                <c:pt idx="10">
                  <c:v>2010 [YR2010]</c:v>
                </c:pt>
                <c:pt idx="11">
                  <c:v>2011 [YR2011]</c:v>
                </c:pt>
                <c:pt idx="12">
                  <c:v>2012 [YR2012]</c:v>
                </c:pt>
                <c:pt idx="13">
                  <c:v>2013 [YR2013]</c:v>
                </c:pt>
                <c:pt idx="14">
                  <c:v>2014 [YR2014]</c:v>
                </c:pt>
                <c:pt idx="15">
                  <c:v>2015 [YR2015]</c:v>
                </c:pt>
                <c:pt idx="16">
                  <c:v>2016 [YR2016]</c:v>
                </c:pt>
                <c:pt idx="17">
                  <c:v>2017 [YR2017]</c:v>
                </c:pt>
                <c:pt idx="18">
                  <c:v>2018 [YR2018]</c:v>
                </c:pt>
                <c:pt idx="19">
                  <c:v>2019 [YR2019]</c:v>
                </c:pt>
                <c:pt idx="20">
                  <c:v>2020 [YR2020]</c:v>
                </c:pt>
              </c:strCache>
            </c:strRef>
          </c:cat>
          <c:val>
            <c:numRef>
              <c:f>'[1] data developing countries'!$F$10:$Z$10</c:f>
              <c:numCache>
                <c:formatCode>General</c:formatCode>
                <c:ptCount val="21"/>
                <c:pt idx="0">
                  <c:v>67.675609756097572</c:v>
                </c:pt>
                <c:pt idx="1">
                  <c:v>67.837073170731713</c:v>
                </c:pt>
                <c:pt idx="2">
                  <c:v>68.275609756097566</c:v>
                </c:pt>
                <c:pt idx="3">
                  <c:v>68.21073170731708</c:v>
                </c:pt>
                <c:pt idx="4">
                  <c:v>68.185365853658539</c:v>
                </c:pt>
                <c:pt idx="5">
                  <c:v>67.95682926829268</c:v>
                </c:pt>
                <c:pt idx="6">
                  <c:v>68.077560975609771</c:v>
                </c:pt>
                <c:pt idx="7">
                  <c:v>68.222195121951231</c:v>
                </c:pt>
                <c:pt idx="8">
                  <c:v>68.251463414634159</c:v>
                </c:pt>
                <c:pt idx="9">
                  <c:v>69.19</c:v>
                </c:pt>
                <c:pt idx="10">
                  <c:v>70.265365853658551</c:v>
                </c:pt>
                <c:pt idx="11">
                  <c:v>70.80926829268293</c:v>
                </c:pt>
                <c:pt idx="12">
                  <c:v>70.944146341463423</c:v>
                </c:pt>
                <c:pt idx="13">
                  <c:v>71.159512195121962</c:v>
                </c:pt>
                <c:pt idx="14">
                  <c:v>71.186585365853674</c:v>
                </c:pt>
                <c:pt idx="15">
                  <c:v>71.189512195121964</c:v>
                </c:pt>
                <c:pt idx="16">
                  <c:v>71.476341463414641</c:v>
                </c:pt>
                <c:pt idx="17">
                  <c:v>71.780975609756112</c:v>
                </c:pt>
                <c:pt idx="18">
                  <c:v>71.582682926829278</c:v>
                </c:pt>
                <c:pt idx="19">
                  <c:v>71.827317073170747</c:v>
                </c:pt>
                <c:pt idx="20">
                  <c:v>71.185121951219529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84F-4F23-9279-789979CBAB1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 data developing countries'!$F$1:$Z$1</c:f>
              <c:strCache>
                <c:ptCount val="21"/>
                <c:pt idx="0">
                  <c:v>2000 [YR2000]</c:v>
                </c:pt>
                <c:pt idx="1">
                  <c:v>2001 [YR2001]</c:v>
                </c:pt>
                <c:pt idx="2">
                  <c:v>2002 [YR2002]</c:v>
                </c:pt>
                <c:pt idx="3">
                  <c:v>2003 [YR2003]</c:v>
                </c:pt>
                <c:pt idx="4">
                  <c:v>2004 [YR2004]</c:v>
                </c:pt>
                <c:pt idx="5">
                  <c:v>2005 [YR2005]</c:v>
                </c:pt>
                <c:pt idx="6">
                  <c:v>2006 [YR2006]</c:v>
                </c:pt>
                <c:pt idx="7">
                  <c:v>2007 [YR2007]</c:v>
                </c:pt>
                <c:pt idx="8">
                  <c:v>2008 [YR2008]</c:v>
                </c:pt>
                <c:pt idx="9">
                  <c:v>2009 [YR2009]</c:v>
                </c:pt>
                <c:pt idx="10">
                  <c:v>2010 [YR2010]</c:v>
                </c:pt>
                <c:pt idx="11">
                  <c:v>2011 [YR2011]</c:v>
                </c:pt>
                <c:pt idx="12">
                  <c:v>2012 [YR2012]</c:v>
                </c:pt>
                <c:pt idx="13">
                  <c:v>2013 [YR2013]</c:v>
                </c:pt>
                <c:pt idx="14">
                  <c:v>2014 [YR2014]</c:v>
                </c:pt>
                <c:pt idx="15">
                  <c:v>2015 [YR2015]</c:v>
                </c:pt>
                <c:pt idx="16">
                  <c:v>2016 [YR2016]</c:v>
                </c:pt>
                <c:pt idx="17">
                  <c:v>2017 [YR2017]</c:v>
                </c:pt>
                <c:pt idx="18">
                  <c:v>2018 [YR2018]</c:v>
                </c:pt>
                <c:pt idx="19">
                  <c:v>2019 [YR2019]</c:v>
                </c:pt>
                <c:pt idx="20">
                  <c:v>2020 [YR2020]</c:v>
                </c:pt>
              </c:strCache>
            </c:strRef>
          </c:cat>
          <c:val>
            <c:numRef>
              <c:f>'[1] data developing countries'!$F$11:$Z$11</c:f>
              <c:numCache>
                <c:formatCode>General</c:formatCode>
                <c:ptCount val="21"/>
                <c:pt idx="0">
                  <c:v>46.228999999999999</c:v>
                </c:pt>
                <c:pt idx="1">
                  <c:v>47.22</c:v>
                </c:pt>
                <c:pt idx="2">
                  <c:v>48.298999999999999</c:v>
                </c:pt>
                <c:pt idx="3">
                  <c:v>49.420999999999999</c:v>
                </c:pt>
                <c:pt idx="4">
                  <c:v>50.554000000000002</c:v>
                </c:pt>
                <c:pt idx="5">
                  <c:v>51.676000000000002</c:v>
                </c:pt>
                <c:pt idx="6">
                  <c:v>52.783999999999999</c:v>
                </c:pt>
                <c:pt idx="7">
                  <c:v>53.887</c:v>
                </c:pt>
                <c:pt idx="8">
                  <c:v>54.984000000000002</c:v>
                </c:pt>
                <c:pt idx="9">
                  <c:v>56.06</c:v>
                </c:pt>
                <c:pt idx="10">
                  <c:v>57.098999999999997</c:v>
                </c:pt>
                <c:pt idx="11">
                  <c:v>58.087000000000003</c:v>
                </c:pt>
                <c:pt idx="12">
                  <c:v>59.017000000000003</c:v>
                </c:pt>
                <c:pt idx="13">
                  <c:v>59.881</c:v>
                </c:pt>
                <c:pt idx="14">
                  <c:v>60.668999999999997</c:v>
                </c:pt>
                <c:pt idx="15">
                  <c:v>61.372999999999998</c:v>
                </c:pt>
                <c:pt idx="16">
                  <c:v>61.985999999999997</c:v>
                </c:pt>
                <c:pt idx="17">
                  <c:v>62.515999999999998</c:v>
                </c:pt>
                <c:pt idx="18">
                  <c:v>62.972999999999999</c:v>
                </c:pt>
                <c:pt idx="19">
                  <c:v>63.368000000000002</c:v>
                </c:pt>
                <c:pt idx="20">
                  <c:v>63.713000000000001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84F-4F23-9279-789979CBAB1E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 data developing countries'!$F$1:$Z$1</c:f>
              <c:strCache>
                <c:ptCount val="21"/>
                <c:pt idx="0">
                  <c:v>2000 [YR2000]</c:v>
                </c:pt>
                <c:pt idx="1">
                  <c:v>2001 [YR2001]</c:v>
                </c:pt>
                <c:pt idx="2">
                  <c:v>2002 [YR2002]</c:v>
                </c:pt>
                <c:pt idx="3">
                  <c:v>2003 [YR2003]</c:v>
                </c:pt>
                <c:pt idx="4">
                  <c:v>2004 [YR2004]</c:v>
                </c:pt>
                <c:pt idx="5">
                  <c:v>2005 [YR2005]</c:v>
                </c:pt>
                <c:pt idx="6">
                  <c:v>2006 [YR2006]</c:v>
                </c:pt>
                <c:pt idx="7">
                  <c:v>2007 [YR2007]</c:v>
                </c:pt>
                <c:pt idx="8">
                  <c:v>2008 [YR2008]</c:v>
                </c:pt>
                <c:pt idx="9">
                  <c:v>2009 [YR2009]</c:v>
                </c:pt>
                <c:pt idx="10">
                  <c:v>2010 [YR2010]</c:v>
                </c:pt>
                <c:pt idx="11">
                  <c:v>2011 [YR2011]</c:v>
                </c:pt>
                <c:pt idx="12">
                  <c:v>2012 [YR2012]</c:v>
                </c:pt>
                <c:pt idx="13">
                  <c:v>2013 [YR2013]</c:v>
                </c:pt>
                <c:pt idx="14">
                  <c:v>2014 [YR2014]</c:v>
                </c:pt>
                <c:pt idx="15">
                  <c:v>2015 [YR2015]</c:v>
                </c:pt>
                <c:pt idx="16">
                  <c:v>2016 [YR2016]</c:v>
                </c:pt>
                <c:pt idx="17">
                  <c:v>2017 [YR2017]</c:v>
                </c:pt>
                <c:pt idx="18">
                  <c:v>2018 [YR2018]</c:v>
                </c:pt>
                <c:pt idx="19">
                  <c:v>2019 [YR2019]</c:v>
                </c:pt>
                <c:pt idx="20">
                  <c:v>2020 [YR2020]</c:v>
                </c:pt>
              </c:strCache>
            </c:strRef>
          </c:cat>
          <c:val>
            <c:numRef>
              <c:f>'[1] data developing countries'!$F$12:$Z$12</c:f>
              <c:numCache>
                <c:formatCode>General</c:formatCode>
                <c:ptCount val="21"/>
                <c:pt idx="0">
                  <c:v>60.683</c:v>
                </c:pt>
                <c:pt idx="1">
                  <c:v>61.216000000000001</c:v>
                </c:pt>
                <c:pt idx="2">
                  <c:v>61.780999999999999</c:v>
                </c:pt>
                <c:pt idx="3">
                  <c:v>62.357999999999997</c:v>
                </c:pt>
                <c:pt idx="4">
                  <c:v>62.930999999999997</c:v>
                </c:pt>
                <c:pt idx="5">
                  <c:v>63.481000000000002</c:v>
                </c:pt>
                <c:pt idx="6">
                  <c:v>63.997</c:v>
                </c:pt>
                <c:pt idx="7">
                  <c:v>64.47</c:v>
                </c:pt>
                <c:pt idx="8">
                  <c:v>64.891999999999996</c:v>
                </c:pt>
                <c:pt idx="9">
                  <c:v>65.254999999999995</c:v>
                </c:pt>
                <c:pt idx="10">
                  <c:v>65.549000000000007</c:v>
                </c:pt>
                <c:pt idx="11">
                  <c:v>65.768000000000001</c:v>
                </c:pt>
                <c:pt idx="12">
                  <c:v>65.92</c:v>
                </c:pt>
                <c:pt idx="13">
                  <c:v>66.016000000000005</c:v>
                </c:pt>
                <c:pt idx="14">
                  <c:v>66.066000000000003</c:v>
                </c:pt>
                <c:pt idx="15">
                  <c:v>66.084999999999994</c:v>
                </c:pt>
                <c:pt idx="16">
                  <c:v>66.087000000000003</c:v>
                </c:pt>
                <c:pt idx="17">
                  <c:v>66.085999999999999</c:v>
                </c:pt>
                <c:pt idx="18">
                  <c:v>66.096000000000004</c:v>
                </c:pt>
                <c:pt idx="19">
                  <c:v>66.125</c:v>
                </c:pt>
                <c:pt idx="20">
                  <c:v>66.180999999999997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84F-4F23-9279-789979CBAB1E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 data developing countries'!$F$1:$Z$1</c:f>
              <c:strCache>
                <c:ptCount val="21"/>
                <c:pt idx="0">
                  <c:v>2000 [YR2000]</c:v>
                </c:pt>
                <c:pt idx="1">
                  <c:v>2001 [YR2001]</c:v>
                </c:pt>
                <c:pt idx="2">
                  <c:v>2002 [YR2002]</c:v>
                </c:pt>
                <c:pt idx="3">
                  <c:v>2003 [YR2003]</c:v>
                </c:pt>
                <c:pt idx="4">
                  <c:v>2004 [YR2004]</c:v>
                </c:pt>
                <c:pt idx="5">
                  <c:v>2005 [YR2005]</c:v>
                </c:pt>
                <c:pt idx="6">
                  <c:v>2006 [YR2006]</c:v>
                </c:pt>
                <c:pt idx="7">
                  <c:v>2007 [YR2007]</c:v>
                </c:pt>
                <c:pt idx="8">
                  <c:v>2008 [YR2008]</c:v>
                </c:pt>
                <c:pt idx="9">
                  <c:v>2009 [YR2009]</c:v>
                </c:pt>
                <c:pt idx="10">
                  <c:v>2010 [YR2010]</c:v>
                </c:pt>
                <c:pt idx="11">
                  <c:v>2011 [YR2011]</c:v>
                </c:pt>
                <c:pt idx="12">
                  <c:v>2012 [YR2012]</c:v>
                </c:pt>
                <c:pt idx="13">
                  <c:v>2013 [YR2013]</c:v>
                </c:pt>
                <c:pt idx="14">
                  <c:v>2014 [YR2014]</c:v>
                </c:pt>
                <c:pt idx="15">
                  <c:v>2015 [YR2015]</c:v>
                </c:pt>
                <c:pt idx="16">
                  <c:v>2016 [YR2016]</c:v>
                </c:pt>
                <c:pt idx="17">
                  <c:v>2017 [YR2017]</c:v>
                </c:pt>
                <c:pt idx="18">
                  <c:v>2018 [YR2018]</c:v>
                </c:pt>
                <c:pt idx="19">
                  <c:v>2019 [YR2019]</c:v>
                </c:pt>
                <c:pt idx="20">
                  <c:v>2020 [YR2020]</c:v>
                </c:pt>
              </c:strCache>
            </c:strRef>
          </c:cat>
          <c:val>
            <c:numRef>
              <c:f>'[1] data developing countries'!$F$13:$Z$13</c:f>
              <c:numCache>
                <c:formatCode>General</c:formatCode>
                <c:ptCount val="21"/>
                <c:pt idx="0">
                  <c:v>44.649000000000001</c:v>
                </c:pt>
                <c:pt idx="1">
                  <c:v>44.01</c:v>
                </c:pt>
                <c:pt idx="2">
                  <c:v>43.523000000000003</c:v>
                </c:pt>
                <c:pt idx="3">
                  <c:v>43.195</c:v>
                </c:pt>
                <c:pt idx="4">
                  <c:v>43.064999999999998</c:v>
                </c:pt>
                <c:pt idx="5">
                  <c:v>43.241</c:v>
                </c:pt>
                <c:pt idx="6">
                  <c:v>43.853000000000002</c:v>
                </c:pt>
                <c:pt idx="7">
                  <c:v>44.947000000000003</c:v>
                </c:pt>
                <c:pt idx="8">
                  <c:v>46.503999999999998</c:v>
                </c:pt>
                <c:pt idx="9">
                  <c:v>48.448999999999998</c:v>
                </c:pt>
                <c:pt idx="10">
                  <c:v>50.64</c:v>
                </c:pt>
                <c:pt idx="11">
                  <c:v>52.896000000000001</c:v>
                </c:pt>
                <c:pt idx="12">
                  <c:v>55.031999999999996</c:v>
                </c:pt>
                <c:pt idx="13">
                  <c:v>56.896999999999998</c:v>
                </c:pt>
                <c:pt idx="14">
                  <c:v>58.41</c:v>
                </c:pt>
                <c:pt idx="15">
                  <c:v>59.533999999999999</c:v>
                </c:pt>
                <c:pt idx="16">
                  <c:v>60.293999999999997</c:v>
                </c:pt>
                <c:pt idx="17">
                  <c:v>60.811999999999998</c:v>
                </c:pt>
                <c:pt idx="18">
                  <c:v>61.195</c:v>
                </c:pt>
                <c:pt idx="19">
                  <c:v>61.49</c:v>
                </c:pt>
                <c:pt idx="20">
                  <c:v>61.738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84F-4F23-9279-789979CBAB1E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 data developing countries'!$F$1:$Z$1</c:f>
              <c:strCache>
                <c:ptCount val="21"/>
                <c:pt idx="0">
                  <c:v>2000 [YR2000]</c:v>
                </c:pt>
                <c:pt idx="1">
                  <c:v>2001 [YR2001]</c:v>
                </c:pt>
                <c:pt idx="2">
                  <c:v>2002 [YR2002]</c:v>
                </c:pt>
                <c:pt idx="3">
                  <c:v>2003 [YR2003]</c:v>
                </c:pt>
                <c:pt idx="4">
                  <c:v>2004 [YR2004]</c:v>
                </c:pt>
                <c:pt idx="5">
                  <c:v>2005 [YR2005]</c:v>
                </c:pt>
                <c:pt idx="6">
                  <c:v>2006 [YR2006]</c:v>
                </c:pt>
                <c:pt idx="7">
                  <c:v>2007 [YR2007]</c:v>
                </c:pt>
                <c:pt idx="8">
                  <c:v>2008 [YR2008]</c:v>
                </c:pt>
                <c:pt idx="9">
                  <c:v>2009 [YR2009]</c:v>
                </c:pt>
                <c:pt idx="10">
                  <c:v>2010 [YR2010]</c:v>
                </c:pt>
                <c:pt idx="11">
                  <c:v>2011 [YR2011]</c:v>
                </c:pt>
                <c:pt idx="12">
                  <c:v>2012 [YR2012]</c:v>
                </c:pt>
                <c:pt idx="13">
                  <c:v>2013 [YR2013]</c:v>
                </c:pt>
                <c:pt idx="14">
                  <c:v>2014 [YR2014]</c:v>
                </c:pt>
                <c:pt idx="15">
                  <c:v>2015 [YR2015]</c:v>
                </c:pt>
                <c:pt idx="16">
                  <c:v>2016 [YR2016]</c:v>
                </c:pt>
                <c:pt idx="17">
                  <c:v>2017 [YR2017]</c:v>
                </c:pt>
                <c:pt idx="18">
                  <c:v>2018 [YR2018]</c:v>
                </c:pt>
                <c:pt idx="19">
                  <c:v>2019 [YR2019]</c:v>
                </c:pt>
                <c:pt idx="20">
                  <c:v>2020 [YR2020]</c:v>
                </c:pt>
              </c:strCache>
            </c:strRef>
          </c:cat>
          <c:val>
            <c:numRef>
              <c:f>'[1] data developing countries'!$F$14:$Z$14</c:f>
              <c:numCache>
                <c:formatCode>General</c:formatCode>
                <c:ptCount val="21"/>
                <c:pt idx="0">
                  <c:v>72.126000000000005</c:v>
                </c:pt>
                <c:pt idx="1">
                  <c:v>72.58</c:v>
                </c:pt>
                <c:pt idx="2">
                  <c:v>73.022000000000006</c:v>
                </c:pt>
                <c:pt idx="3">
                  <c:v>73.447000000000003</c:v>
                </c:pt>
                <c:pt idx="4">
                  <c:v>73.850999999999999</c:v>
                </c:pt>
                <c:pt idx="5">
                  <c:v>74.23</c:v>
                </c:pt>
                <c:pt idx="6">
                  <c:v>74.576999999999998</c:v>
                </c:pt>
                <c:pt idx="7">
                  <c:v>74.893000000000001</c:v>
                </c:pt>
                <c:pt idx="8">
                  <c:v>75.179000000000002</c:v>
                </c:pt>
                <c:pt idx="9">
                  <c:v>75.44</c:v>
                </c:pt>
                <c:pt idx="10">
                  <c:v>75.682000000000002</c:v>
                </c:pt>
                <c:pt idx="11">
                  <c:v>75.915999999999997</c:v>
                </c:pt>
                <c:pt idx="12">
                  <c:v>76.149000000000001</c:v>
                </c:pt>
                <c:pt idx="13">
                  <c:v>76.388000000000005</c:v>
                </c:pt>
                <c:pt idx="14">
                  <c:v>76.634</c:v>
                </c:pt>
                <c:pt idx="15">
                  <c:v>76.887</c:v>
                </c:pt>
                <c:pt idx="16">
                  <c:v>77.141999999999996</c:v>
                </c:pt>
                <c:pt idx="17">
                  <c:v>77.393000000000001</c:v>
                </c:pt>
                <c:pt idx="18">
                  <c:v>77.632999999999996</c:v>
                </c:pt>
                <c:pt idx="19">
                  <c:v>77.861000000000004</c:v>
                </c:pt>
                <c:pt idx="20">
                  <c:v>78.078000000000003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84F-4F23-9279-789979CBAB1E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 data developing countries'!$F$1:$Z$1</c:f>
              <c:strCache>
                <c:ptCount val="21"/>
                <c:pt idx="0">
                  <c:v>2000 [YR2000]</c:v>
                </c:pt>
                <c:pt idx="1">
                  <c:v>2001 [YR2001]</c:v>
                </c:pt>
                <c:pt idx="2">
                  <c:v>2002 [YR2002]</c:v>
                </c:pt>
                <c:pt idx="3">
                  <c:v>2003 [YR2003]</c:v>
                </c:pt>
                <c:pt idx="4">
                  <c:v>2004 [YR2004]</c:v>
                </c:pt>
                <c:pt idx="5">
                  <c:v>2005 [YR2005]</c:v>
                </c:pt>
                <c:pt idx="6">
                  <c:v>2006 [YR2006]</c:v>
                </c:pt>
                <c:pt idx="7">
                  <c:v>2007 [YR2007]</c:v>
                </c:pt>
                <c:pt idx="8">
                  <c:v>2008 [YR2008]</c:v>
                </c:pt>
                <c:pt idx="9">
                  <c:v>2009 [YR2009]</c:v>
                </c:pt>
                <c:pt idx="10">
                  <c:v>2010 [YR2010]</c:v>
                </c:pt>
                <c:pt idx="11">
                  <c:v>2011 [YR2011]</c:v>
                </c:pt>
                <c:pt idx="12">
                  <c:v>2012 [YR2012]</c:v>
                </c:pt>
                <c:pt idx="13">
                  <c:v>2013 [YR2013]</c:v>
                </c:pt>
                <c:pt idx="14">
                  <c:v>2014 [YR2014]</c:v>
                </c:pt>
                <c:pt idx="15">
                  <c:v>2015 [YR2015]</c:v>
                </c:pt>
                <c:pt idx="16">
                  <c:v>2016 [YR2016]</c:v>
                </c:pt>
                <c:pt idx="17">
                  <c:v>2017 [YR2017]</c:v>
                </c:pt>
                <c:pt idx="18">
                  <c:v>2018 [YR2018]</c:v>
                </c:pt>
                <c:pt idx="19">
                  <c:v>2019 [YR2019]</c:v>
                </c:pt>
                <c:pt idx="20">
                  <c:v>2020 [YR2020]</c:v>
                </c:pt>
              </c:strCache>
            </c:strRef>
          </c:cat>
          <c:val>
            <c:numRef>
              <c:f>'[1] data developing countries'!$F$15:$Z$15</c:f>
              <c:numCache>
                <c:formatCode>General</c:formatCode>
                <c:ptCount val="21"/>
                <c:pt idx="0">
                  <c:v>73.575999999999993</c:v>
                </c:pt>
                <c:pt idx="1">
                  <c:v>73.754999999999995</c:v>
                </c:pt>
                <c:pt idx="2">
                  <c:v>73.932000000000002</c:v>
                </c:pt>
                <c:pt idx="3">
                  <c:v>74.106999999999999</c:v>
                </c:pt>
                <c:pt idx="4">
                  <c:v>74.28</c:v>
                </c:pt>
                <c:pt idx="5">
                  <c:v>74.450999999999993</c:v>
                </c:pt>
                <c:pt idx="6">
                  <c:v>74.62</c:v>
                </c:pt>
                <c:pt idx="7">
                  <c:v>74.787000000000006</c:v>
                </c:pt>
                <c:pt idx="8">
                  <c:v>74.951999999999998</c:v>
                </c:pt>
                <c:pt idx="9">
                  <c:v>75.116</c:v>
                </c:pt>
                <c:pt idx="10">
                  <c:v>75.278000000000006</c:v>
                </c:pt>
                <c:pt idx="11">
                  <c:v>75.438999999999993</c:v>
                </c:pt>
                <c:pt idx="12">
                  <c:v>75.597999999999999</c:v>
                </c:pt>
                <c:pt idx="13">
                  <c:v>75.756</c:v>
                </c:pt>
                <c:pt idx="14">
                  <c:v>75.912999999999997</c:v>
                </c:pt>
                <c:pt idx="15">
                  <c:v>76.067999999999998</c:v>
                </c:pt>
                <c:pt idx="16">
                  <c:v>76.221000000000004</c:v>
                </c:pt>
                <c:pt idx="17">
                  <c:v>76.372</c:v>
                </c:pt>
                <c:pt idx="18">
                  <c:v>76.52</c:v>
                </c:pt>
                <c:pt idx="19">
                  <c:v>76.667000000000002</c:v>
                </c:pt>
                <c:pt idx="20">
                  <c:v>76.813000000000002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84F-4F23-9279-789979CBAB1E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 data developing countries'!$F$1:$Z$1</c:f>
              <c:strCache>
                <c:ptCount val="21"/>
                <c:pt idx="0">
                  <c:v>2000 [YR2000]</c:v>
                </c:pt>
                <c:pt idx="1">
                  <c:v>2001 [YR2001]</c:v>
                </c:pt>
                <c:pt idx="2">
                  <c:v>2002 [YR2002]</c:v>
                </c:pt>
                <c:pt idx="3">
                  <c:v>2003 [YR2003]</c:v>
                </c:pt>
                <c:pt idx="4">
                  <c:v>2004 [YR2004]</c:v>
                </c:pt>
                <c:pt idx="5">
                  <c:v>2005 [YR2005]</c:v>
                </c:pt>
                <c:pt idx="6">
                  <c:v>2006 [YR2006]</c:v>
                </c:pt>
                <c:pt idx="7">
                  <c:v>2007 [YR2007]</c:v>
                </c:pt>
                <c:pt idx="8">
                  <c:v>2008 [YR2008]</c:v>
                </c:pt>
                <c:pt idx="9">
                  <c:v>2009 [YR2009]</c:v>
                </c:pt>
                <c:pt idx="10">
                  <c:v>2010 [YR2010]</c:v>
                </c:pt>
                <c:pt idx="11">
                  <c:v>2011 [YR2011]</c:v>
                </c:pt>
                <c:pt idx="12">
                  <c:v>2012 [YR2012]</c:v>
                </c:pt>
                <c:pt idx="13">
                  <c:v>2013 [YR2013]</c:v>
                </c:pt>
                <c:pt idx="14">
                  <c:v>2014 [YR2014]</c:v>
                </c:pt>
                <c:pt idx="15">
                  <c:v>2015 [YR2015]</c:v>
                </c:pt>
                <c:pt idx="16">
                  <c:v>2016 [YR2016]</c:v>
                </c:pt>
                <c:pt idx="17">
                  <c:v>2017 [YR2017]</c:v>
                </c:pt>
                <c:pt idx="18">
                  <c:v>2018 [YR2018]</c:v>
                </c:pt>
                <c:pt idx="19">
                  <c:v>2019 [YR2019]</c:v>
                </c:pt>
                <c:pt idx="20">
                  <c:v>2020 [YR2020]</c:v>
                </c:pt>
              </c:strCache>
            </c:strRef>
          </c:cat>
          <c:val>
            <c:numRef>
              <c:f>'[1] data developing countries'!$F$16:$Z$16</c:f>
              <c:numCache>
                <c:formatCode>General</c:formatCode>
                <c:ptCount val="21"/>
                <c:pt idx="0">
                  <c:v>72.561000000000007</c:v>
                </c:pt>
                <c:pt idx="1">
                  <c:v>72.759</c:v>
                </c:pt>
                <c:pt idx="2">
                  <c:v>72.92</c:v>
                </c:pt>
                <c:pt idx="3">
                  <c:v>73.051000000000002</c:v>
                </c:pt>
                <c:pt idx="4">
                  <c:v>73.159000000000006</c:v>
                </c:pt>
                <c:pt idx="5">
                  <c:v>73.256</c:v>
                </c:pt>
                <c:pt idx="6">
                  <c:v>73.355000000000004</c:v>
                </c:pt>
                <c:pt idx="7">
                  <c:v>73.466999999999999</c:v>
                </c:pt>
                <c:pt idx="8">
                  <c:v>73.597999999999999</c:v>
                </c:pt>
                <c:pt idx="9">
                  <c:v>73.75</c:v>
                </c:pt>
                <c:pt idx="10">
                  <c:v>73.917000000000002</c:v>
                </c:pt>
                <c:pt idx="11">
                  <c:v>74.088999999999999</c:v>
                </c:pt>
                <c:pt idx="12">
                  <c:v>74.254000000000005</c:v>
                </c:pt>
                <c:pt idx="13">
                  <c:v>74.402000000000001</c:v>
                </c:pt>
                <c:pt idx="14">
                  <c:v>74.533000000000001</c:v>
                </c:pt>
                <c:pt idx="15">
                  <c:v>74.650999999999996</c:v>
                </c:pt>
                <c:pt idx="16">
                  <c:v>74.760999999999996</c:v>
                </c:pt>
                <c:pt idx="17">
                  <c:v>74.873999999999995</c:v>
                </c:pt>
                <c:pt idx="18">
                  <c:v>74.998000000000005</c:v>
                </c:pt>
                <c:pt idx="19">
                  <c:v>75.132999999999996</c:v>
                </c:pt>
                <c:pt idx="20">
                  <c:v>75.28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84F-4F23-9279-789979CBA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50316688"/>
        <c:axId val="-1750310160"/>
      </c:lineChart>
      <c:catAx>
        <c:axId val="-175031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-1750310160"/>
        <c:crosses val="autoZero"/>
        <c:auto val="1"/>
        <c:lblAlgn val="ctr"/>
        <c:lblOffset val="100"/>
        <c:noMultiLvlLbl val="0"/>
      </c:catAx>
      <c:valAx>
        <c:axId val="-1750310160"/>
        <c:scaling>
          <c:orientation val="minMax"/>
          <c:max val="88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life</a:t>
                </a:r>
                <a:r>
                  <a:rPr lang="en-US" baseline="0"/>
                  <a:t> expectancy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-175031668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_xlchart.v1.6</cx:f>
      </cx:numDim>
    </cx:data>
    <cx:data id="2">
      <cx:numDim type="val">
        <cx:f>_xlchart.v1.7</cx:f>
      </cx:numDim>
    </cx:data>
    <cx:data id="3">
      <cx:numDim type="val">
        <cx:f>_xlchart.v1.8</cx:f>
      </cx:numDim>
    </cx:data>
    <cx:data id="4">
      <cx:numDim type="val">
        <cx:f>_xlchart.v1.9</cx:f>
      </cx:numDim>
    </cx:data>
  </cx:chartData>
  <cx:chart>
    <cx:title pos="t" align="ctr" overlay="0">
      <cx:tx>
        <cx:txData>
          <cx:v>BoxPlot for Life Expectancy and Income Levels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for Life Expectancy and Income Levels</a:t>
          </a:r>
        </a:p>
      </cx:txPr>
    </cx:title>
    <cx:plotArea>
      <cx:plotAreaRegion>
        <cx:series layoutId="boxWhisker" uniqueId="{D74B95EE-2572-440C-A1EB-9218D5D90668}">
          <cx:tx>
            <cx:txData>
              <cx:f>_xlchart.v1.0</cx:f>
              <cx:v>High Income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0F38D21-9072-4FA0-88CE-40EA490C8E09}">
          <cx:tx>
            <cx:txData>
              <cx:f>_xlchart.v1.1</cx:f>
              <cx:v>Upper Middle Income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F0F31F3-4D81-48FE-8C2A-7EA2D44F41D8}">
          <cx:tx>
            <cx:txData>
              <cx:f>_xlchart.v1.2</cx:f>
              <cx:v>Middle Income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DBA231C-34C5-40D2-9CDE-046377262E7E}">
          <cx:tx>
            <cx:txData>
              <cx:f>_xlchart.v1.3</cx:f>
              <cx:v>Lower Middle Income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57BAFBE5-BAFE-415D-AE0B-B1E7465B44C1}">
          <cx:tx>
            <cx:txData>
              <cx:f>_xlchart.v1.4</cx:f>
              <cx:v>Low Income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35"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  <cx:data id="1">
      <cx:numDim type="val">
        <cx:f>_xlchart.v1.17</cx:f>
      </cx:numDim>
    </cx:data>
    <cx:data id="2">
      <cx:numDim type="val">
        <cx:f>_xlchart.v1.18</cx:f>
      </cx:numDim>
    </cx:data>
    <cx:data id="3">
      <cx:numDim type="val">
        <cx:f>_xlchart.v1.19</cx:f>
      </cx:numDim>
    </cx:data>
    <cx:data id="4">
      <cx:numDim type="val">
        <cx:f>_xlchart.v1.20</cx:f>
      </cx:numDim>
    </cx:data>
    <cx:data id="5">
      <cx:numDim type="val">
        <cx:f>_xlchart.v1.21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BoxPlot for continents.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899BD0B1-157F-487B-8921-208CE289B25D}">
          <cx:tx>
            <cx:txData>
              <cx:f>_xlchart.v1.10</cx:f>
              <cx:v>Africa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A8F9ADC-AD44-4C73-94F8-33A963D72AFD}">
          <cx:tx>
            <cx:txData>
              <cx:f>_xlchart.v1.11</cx:f>
              <cx:v>North America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60FF94FF-B59C-4381-A937-0E5BA0DAC4C6}">
          <cx:tx>
            <cx:txData>
              <cx:f>_xlchart.v1.12</cx:f>
              <cx:v>South America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4E709DA-FDC7-43DC-815C-6E48A07D065D}">
          <cx:tx>
            <cx:txData>
              <cx:f>_xlchart.v1.13</cx:f>
              <cx:v>Asia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6E15B211-D43D-4E24-8D29-E98C8380B094}">
          <cx:tx>
            <cx:txData>
              <cx:f>_xlchart.v1.14</cx:f>
              <cx:v>Australia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D6F2B45F-354F-47B6-8B99-9D4C9D989142}">
          <cx:tx>
            <cx:txData>
              <cx:f>_xlchart.v1.15</cx:f>
              <cx:v>Europe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85" min="40"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100012</xdr:colOff>
      <xdr:row>1</xdr:row>
      <xdr:rowOff>147637</xdr:rowOff>
    </xdr:from>
    <xdr:to>
      <xdr:col>14</xdr:col>
      <xdr:colOff>404812</xdr:colOff>
      <xdr:row>16</xdr:row>
      <xdr:rowOff>33337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BC4C6DF5-A577-48D4-B449-6A9BA26EE3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67212" y="7286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448236</xdr:colOff>
      <xdr:row>22</xdr:row>
      <xdr:rowOff>79561</xdr:rowOff>
    </xdr:from>
    <xdr:to>
      <xdr:col>15</xdr:col>
      <xdr:colOff>179294</xdr:colOff>
      <xdr:row>36</xdr:row>
      <xdr:rowOff>155761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F4D604-737D-0C70-22EA-2118AEA0E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540682</xdr:colOff>
      <xdr:row>1</xdr:row>
      <xdr:rowOff>124384</xdr:rowOff>
    </xdr:from>
    <xdr:to>
      <xdr:col>21</xdr:col>
      <xdr:colOff>493058</xdr:colOff>
      <xdr:row>18</xdr:row>
      <xdr:rowOff>145676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1E425A9-04A2-DCB8-FCE2-7336543AB7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38153" y="314884"/>
              <a:ext cx="4188199" cy="32709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</xdr:colOff>
      <xdr:row>17</xdr:row>
      <xdr:rowOff>0</xdr:rowOff>
    </xdr:from>
    <xdr:to>
      <xdr:col>8</xdr:col>
      <xdr:colOff>304799</xdr:colOff>
      <xdr:row>45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ABFE42-7BE8-4D0D-BC6E-91EC2D1827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297180</xdr:colOff>
      <xdr:row>17</xdr:row>
      <xdr:rowOff>114300</xdr:rowOff>
    </xdr:from>
    <xdr:to>
      <xdr:col>16</xdr:col>
      <xdr:colOff>45720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6C75C7-FF05-4EDA-BF15-A986654BC6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umail%20Alim/Downloads/Data_Extract_From_World_Development_Indicators%20(1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developed countries"/>
      <sheetName val=" data developing countries"/>
      <sheetName val="Descriptive stats "/>
    </sheetNames>
    <sheetDataSet>
      <sheetData sheetId="0">
        <row r="1">
          <cell r="E1" t="str">
            <v>1990 [YR1990]</v>
          </cell>
          <cell r="F1" t="str">
            <v>2000 [YR2000]</v>
          </cell>
          <cell r="G1" t="str">
            <v>2001 [YR2001]</v>
          </cell>
          <cell r="H1" t="str">
            <v>2002 [YR2002]</v>
          </cell>
          <cell r="I1" t="str">
            <v>2003 [YR2003]</v>
          </cell>
          <cell r="J1" t="str">
            <v>2004 [YR2004]</v>
          </cell>
          <cell r="K1" t="str">
            <v>2005 [YR2005]</v>
          </cell>
          <cell r="L1" t="str">
            <v>2006 [YR2006]</v>
          </cell>
          <cell r="M1" t="str">
            <v>2007 [YR2007]</v>
          </cell>
          <cell r="N1" t="str">
            <v>2008 [YR2008]</v>
          </cell>
          <cell r="O1" t="str">
            <v>2009 [YR2009]</v>
          </cell>
          <cell r="P1" t="str">
            <v>2010 [YR2010]</v>
          </cell>
          <cell r="Q1" t="str">
            <v>2011 [YR2011]</v>
          </cell>
          <cell r="R1" t="str">
            <v>2012 [YR2012]</v>
          </cell>
          <cell r="S1" t="str">
            <v>2013 [YR2013]</v>
          </cell>
          <cell r="T1" t="str">
            <v>2014 [YR2014]</v>
          </cell>
          <cell r="U1" t="str">
            <v>2015 [YR2015]</v>
          </cell>
          <cell r="V1" t="str">
            <v>2016 [YR2016]</v>
          </cell>
          <cell r="W1" t="str">
            <v>2017 [YR2017]</v>
          </cell>
          <cell r="X1" t="str">
            <v>2018 [YR2018]</v>
          </cell>
          <cell r="Y1" t="str">
            <v>2019 [YR2019]</v>
          </cell>
          <cell r="Z1" t="str">
            <v>2020 [YR2020]</v>
          </cell>
        </row>
        <row r="2">
          <cell r="E2">
            <v>76.53731707317074</v>
          </cell>
          <cell r="F2">
            <v>78.634146341463421</v>
          </cell>
          <cell r="G2">
            <v>78.785365853658533</v>
          </cell>
          <cell r="H2">
            <v>78.987804878048792</v>
          </cell>
          <cell r="I2">
            <v>79.390243902439025</v>
          </cell>
          <cell r="J2">
            <v>79.841463414634163</v>
          </cell>
          <cell r="K2">
            <v>80.041463414634151</v>
          </cell>
          <cell r="L2">
            <v>80.34390243902439</v>
          </cell>
          <cell r="M2">
            <v>80.395121951219522</v>
          </cell>
          <cell r="N2">
            <v>80.592682926829283</v>
          </cell>
          <cell r="O2">
            <v>80.795121951219514</v>
          </cell>
          <cell r="P2">
            <v>80.997560975609773</v>
          </cell>
          <cell r="Q2">
            <v>81.2951219512195</v>
          </cell>
          <cell r="R2">
            <v>81.451219512195138</v>
          </cell>
          <cell r="S2">
            <v>81.751219512195135</v>
          </cell>
          <cell r="T2">
            <v>82.100000000000009</v>
          </cell>
          <cell r="U2">
            <v>82.304878048780509</v>
          </cell>
          <cell r="V2">
            <v>82.407317073170745</v>
          </cell>
          <cell r="W2">
            <v>82.609756097560975</v>
          </cell>
          <cell r="X2">
            <v>82.75853658536586</v>
          </cell>
          <cell r="Y2">
            <v>82.958536585365863</v>
          </cell>
          <cell r="Z2">
            <v>83.20975609756097</v>
          </cell>
        </row>
        <row r="3">
          <cell r="E3">
            <v>77.242439024390237</v>
          </cell>
          <cell r="F3">
            <v>79.680487804878055</v>
          </cell>
          <cell r="G3">
            <v>80.180487804878055</v>
          </cell>
          <cell r="H3">
            <v>80.385365853658541</v>
          </cell>
          <cell r="I3">
            <v>80.536585365853682</v>
          </cell>
          <cell r="J3">
            <v>81.0878048780488</v>
          </cell>
          <cell r="K3">
            <v>81.236585365853671</v>
          </cell>
          <cell r="L3">
            <v>81.490243902439033</v>
          </cell>
          <cell r="M3">
            <v>81.741463414634154</v>
          </cell>
          <cell r="N3">
            <v>81.992682926829275</v>
          </cell>
          <cell r="O3">
            <v>82.043902439024393</v>
          </cell>
          <cell r="P3">
            <v>82.246341463414652</v>
          </cell>
          <cell r="Q3">
            <v>82.695121951219519</v>
          </cell>
          <cell r="R3">
            <v>82.697560975609761</v>
          </cell>
          <cell r="S3">
            <v>82.79756097560977</v>
          </cell>
          <cell r="T3">
            <v>83.197560975609761</v>
          </cell>
          <cell r="U3">
            <v>82.897560975609764</v>
          </cell>
          <cell r="V3">
            <v>83.60243902439025</v>
          </cell>
          <cell r="W3">
            <v>83.551219512195118</v>
          </cell>
          <cell r="X3">
            <v>83.753658536585377</v>
          </cell>
          <cell r="Y3">
            <v>83.904878048780489</v>
          </cell>
          <cell r="Z3">
            <v>83.100000000000023</v>
          </cell>
        </row>
        <row r="4">
          <cell r="E4">
            <v>74.809097560975616</v>
          </cell>
          <cell r="F4">
            <v>76.536585365853668</v>
          </cell>
          <cell r="G4">
            <v>77.134146341463421</v>
          </cell>
          <cell r="H4">
            <v>77.634146341463421</v>
          </cell>
          <cell r="I4">
            <v>78.139024390243904</v>
          </cell>
          <cell r="J4">
            <v>78.53902439024391</v>
          </cell>
          <cell r="K4">
            <v>78.943902439024399</v>
          </cell>
          <cell r="L4">
            <v>79.241463414634154</v>
          </cell>
          <cell r="M4">
            <v>79.641463414634146</v>
          </cell>
          <cell r="N4">
            <v>80.095121951219525</v>
          </cell>
          <cell r="O4">
            <v>80.190243902439022</v>
          </cell>
          <cell r="P4">
            <v>80.743902439024382</v>
          </cell>
          <cell r="Q4">
            <v>80.746341463414637</v>
          </cell>
          <cell r="R4">
            <v>80.846341463414646</v>
          </cell>
          <cell r="S4">
            <v>80.948780487804882</v>
          </cell>
          <cell r="T4">
            <v>81.348780487804873</v>
          </cell>
          <cell r="U4">
            <v>81.45365853658538</v>
          </cell>
          <cell r="V4">
            <v>81.653658536585368</v>
          </cell>
          <cell r="W4">
            <v>82.156097560975624</v>
          </cell>
          <cell r="X4">
            <v>82.2048780487805</v>
          </cell>
          <cell r="Y4">
            <v>82.702439024390259</v>
          </cell>
          <cell r="Z4">
            <v>82.2048780487805</v>
          </cell>
        </row>
        <row r="5">
          <cell r="E5">
            <v>77.380487804878058</v>
          </cell>
          <cell r="F5">
            <v>80.878048780487816</v>
          </cell>
          <cell r="G5">
            <v>81.424390243902451</v>
          </cell>
          <cell r="H5">
            <v>81.426829268292693</v>
          </cell>
          <cell r="I5">
            <v>81.378048780487802</v>
          </cell>
          <cell r="J5">
            <v>81.82926829268294</v>
          </cell>
          <cell r="K5">
            <v>81.629268292682923</v>
          </cell>
          <cell r="L5">
            <v>82.375609756097575</v>
          </cell>
          <cell r="M5">
            <v>82.326829268292698</v>
          </cell>
          <cell r="N5">
            <v>82.375609756097575</v>
          </cell>
          <cell r="O5">
            <v>82.775609756097566</v>
          </cell>
          <cell r="P5">
            <v>82.978048780487825</v>
          </cell>
          <cell r="Q5">
            <v>83.421951219512195</v>
          </cell>
          <cell r="R5">
            <v>83.480487804878067</v>
          </cell>
          <cell r="S5">
            <v>83.831707317073182</v>
          </cell>
          <cell r="T5">
            <v>83.980487804878067</v>
          </cell>
          <cell r="U5">
            <v>84.278048780487822</v>
          </cell>
          <cell r="V5">
            <v>84.22682926829269</v>
          </cell>
          <cell r="W5">
            <v>84.680487804878055</v>
          </cell>
          <cell r="X5">
            <v>84.934146341463432</v>
          </cell>
          <cell r="Y5">
            <v>85.078048780487805</v>
          </cell>
          <cell r="Z5">
            <v>85.387804878048797</v>
          </cell>
        </row>
        <row r="6">
          <cell r="E6">
            <v>78.03634146341463</v>
          </cell>
          <cell r="F6">
            <v>79.653658536585368</v>
          </cell>
          <cell r="G6">
            <v>80.690243902439036</v>
          </cell>
          <cell r="H6">
            <v>80.502439024390256</v>
          </cell>
          <cell r="I6">
            <v>80.963414634146361</v>
          </cell>
          <cell r="J6">
            <v>80.997560975609773</v>
          </cell>
          <cell r="K6">
            <v>81.502439024390242</v>
          </cell>
          <cell r="L6">
            <v>81.158536585365866</v>
          </cell>
          <cell r="M6">
            <v>81.45365853658538</v>
          </cell>
          <cell r="N6">
            <v>81.609756097560989</v>
          </cell>
          <cell r="O6">
            <v>81.751219512195135</v>
          </cell>
          <cell r="P6">
            <v>81.89756097560975</v>
          </cell>
          <cell r="Q6">
            <v>82.358536585365869</v>
          </cell>
          <cell r="R6">
            <v>82.917073170731712</v>
          </cell>
          <cell r="S6">
            <v>82.060975609756113</v>
          </cell>
          <cell r="T6">
            <v>82.86097560975611</v>
          </cell>
          <cell r="U6">
            <v>82.468292682926844</v>
          </cell>
          <cell r="V6">
            <v>82.2048780487805</v>
          </cell>
          <cell r="W6">
            <v>82.660975609756093</v>
          </cell>
          <cell r="X6">
            <v>82.86097560975611</v>
          </cell>
          <cell r="Y6">
            <v>83.163414634146349</v>
          </cell>
          <cell r="Z6">
            <v>83.065853658536611</v>
          </cell>
        </row>
        <row r="7">
          <cell r="E7">
            <v>75.227756097560984</v>
          </cell>
          <cell r="F7">
            <v>77.926829268292693</v>
          </cell>
          <cell r="G7">
            <v>78.329268292682926</v>
          </cell>
          <cell r="H7">
            <v>78.229268292682931</v>
          </cell>
          <cell r="I7">
            <v>78.380487804878058</v>
          </cell>
          <cell r="J7">
            <v>78.680487804878069</v>
          </cell>
          <cell r="K7">
            <v>78.931707317073176</v>
          </cell>
          <cell r="L7">
            <v>79.131707317073193</v>
          </cell>
          <cell r="M7">
            <v>79.534146341463426</v>
          </cell>
          <cell r="N7">
            <v>79.736585365853671</v>
          </cell>
          <cell r="O7">
            <v>79.836585365853679</v>
          </cell>
          <cell r="P7">
            <v>79.987804878048792</v>
          </cell>
          <cell r="Q7">
            <v>80.436585365853674</v>
          </cell>
          <cell r="R7">
            <v>80.53902439024391</v>
          </cell>
          <cell r="S7">
            <v>80.490243902439033</v>
          </cell>
          <cell r="T7">
            <v>81.090243902439042</v>
          </cell>
          <cell r="U7">
            <v>80.641463414634146</v>
          </cell>
          <cell r="V7">
            <v>80.990243902439033</v>
          </cell>
          <cell r="W7">
            <v>80.992682926829289</v>
          </cell>
          <cell r="X7">
            <v>80.892682926829266</v>
          </cell>
          <cell r="Y7">
            <v>81.292682926829272</v>
          </cell>
          <cell r="Z7">
            <v>80.941463414634157</v>
          </cell>
        </row>
        <row r="8">
          <cell r="E8">
            <v>77.536829268292692</v>
          </cell>
          <cell r="F8">
            <v>79.643902439024401</v>
          </cell>
          <cell r="G8">
            <v>79.795121951219514</v>
          </cell>
          <cell r="H8">
            <v>79.846341463414646</v>
          </cell>
          <cell r="I8">
            <v>80.095121951219525</v>
          </cell>
          <cell r="J8">
            <v>80.497560975609773</v>
          </cell>
          <cell r="K8">
            <v>80.546341463414649</v>
          </cell>
          <cell r="L8">
            <v>80.748780487804893</v>
          </cell>
          <cell r="M8">
            <v>80.90000000000002</v>
          </cell>
          <cell r="N8">
            <v>81.100000000000009</v>
          </cell>
          <cell r="O8">
            <v>81.351219512195129</v>
          </cell>
          <cell r="P8">
            <v>81.451219512195138</v>
          </cell>
          <cell r="Q8">
            <v>81.802439024390253</v>
          </cell>
          <cell r="R8">
            <v>81.7048780487805</v>
          </cell>
          <cell r="S8">
            <v>81.956097560975607</v>
          </cell>
          <cell r="T8">
            <v>82.253658536585377</v>
          </cell>
          <cell r="U8">
            <v>82.2048780487805</v>
          </cell>
          <cell r="V8">
            <v>82.307317073170736</v>
          </cell>
          <cell r="W8">
            <v>82.409756097560987</v>
          </cell>
          <cell r="X8">
            <v>82.558536585365857</v>
          </cell>
          <cell r="Y8">
            <v>83.109756097560989</v>
          </cell>
          <cell r="Z8">
            <v>82.407317073170745</v>
          </cell>
        </row>
        <row r="9">
          <cell r="E9">
            <v>76.994634146341468</v>
          </cell>
          <cell r="F9">
            <v>79.234146341463429</v>
          </cell>
          <cell r="G9">
            <v>79.634146341463421</v>
          </cell>
          <cell r="H9">
            <v>79.936585365853674</v>
          </cell>
          <cell r="I9">
            <v>80.239024390243912</v>
          </cell>
          <cell r="J9">
            <v>80.490243902439033</v>
          </cell>
          <cell r="K9">
            <v>80.841463414634148</v>
          </cell>
          <cell r="L9">
            <v>81.041463414634151</v>
          </cell>
          <cell r="M9">
            <v>81.292682926829272</v>
          </cell>
          <cell r="N9">
            <v>81.395121951219522</v>
          </cell>
          <cell r="O9">
            <v>81.543902439024407</v>
          </cell>
          <cell r="P9">
            <v>81.695121951219534</v>
          </cell>
          <cell r="Q9">
            <v>81.895121951219508</v>
          </cell>
          <cell r="R9">
            <v>82.046341463414635</v>
          </cell>
          <cell r="S9">
            <v>82.148780487804885</v>
          </cell>
          <cell r="T9">
            <v>82.300000000000011</v>
          </cell>
          <cell r="U9">
            <v>82.40000000000002</v>
          </cell>
          <cell r="V9">
            <v>82.448780487804896</v>
          </cell>
          <cell r="W9">
            <v>82.500000000000014</v>
          </cell>
          <cell r="X9">
            <v>82.748780487804893</v>
          </cell>
          <cell r="Y9">
            <v>82.9</v>
          </cell>
          <cell r="Z9">
            <v>83.2</v>
          </cell>
        </row>
        <row r="10">
          <cell r="E10">
            <v>76.878048780487802</v>
          </cell>
          <cell r="F10">
            <v>77.987804878048792</v>
          </cell>
          <cell r="G10">
            <v>78.190243902439036</v>
          </cell>
          <cell r="H10">
            <v>78.292682926829272</v>
          </cell>
          <cell r="I10">
            <v>78.492682926829289</v>
          </cell>
          <cell r="J10">
            <v>79.095121951219525</v>
          </cell>
          <cell r="K10">
            <v>79.346341463414646</v>
          </cell>
          <cell r="L10">
            <v>79.697560975609761</v>
          </cell>
          <cell r="M10">
            <v>80.097560975609753</v>
          </cell>
          <cell r="N10">
            <v>80.251219512195121</v>
          </cell>
          <cell r="O10">
            <v>80.548780487804891</v>
          </cell>
          <cell r="P10">
            <v>80.702439024390245</v>
          </cell>
          <cell r="Q10">
            <v>81.2048780487805</v>
          </cell>
          <cell r="R10">
            <v>81.104878048780492</v>
          </cell>
          <cell r="S10">
            <v>81.304878048780495</v>
          </cell>
          <cell r="T10">
            <v>81.707317073170742</v>
          </cell>
          <cell r="U10">
            <v>81.509756097560995</v>
          </cell>
          <cell r="V10">
            <v>81.560975609756099</v>
          </cell>
          <cell r="W10">
            <v>81.760975609756116</v>
          </cell>
          <cell r="X10">
            <v>81.812195121951234</v>
          </cell>
          <cell r="Y10">
            <v>82.112195121951217</v>
          </cell>
          <cell r="Z10">
            <v>81.409756097560972</v>
          </cell>
        </row>
        <row r="11">
          <cell r="E11">
            <v>74.805365853658543</v>
          </cell>
          <cell r="F11">
            <v>76.592682926829269</v>
          </cell>
          <cell r="G11">
            <v>76.792682926829286</v>
          </cell>
          <cell r="H11">
            <v>76.895121951219508</v>
          </cell>
          <cell r="I11">
            <v>77.143902439024401</v>
          </cell>
          <cell r="J11">
            <v>77.492682926829275</v>
          </cell>
          <cell r="K11">
            <v>77.84390243902439</v>
          </cell>
          <cell r="L11">
            <v>78.095121951219539</v>
          </cell>
          <cell r="M11">
            <v>78.195121951219519</v>
          </cell>
          <cell r="N11">
            <v>78.44634146341464</v>
          </cell>
          <cell r="O11">
            <v>78.597560975609767</v>
          </cell>
          <cell r="P11">
            <v>79.100000000000009</v>
          </cell>
          <cell r="Q11">
            <v>79.800000000000011</v>
          </cell>
          <cell r="R11">
            <v>80.051219512195118</v>
          </cell>
          <cell r="S11">
            <v>80.300000000000011</v>
          </cell>
          <cell r="T11">
            <v>80.7</v>
          </cell>
          <cell r="U11">
            <v>80.702439024390245</v>
          </cell>
          <cell r="V11">
            <v>80.853658536585371</v>
          </cell>
          <cell r="W11">
            <v>81.10243902439025</v>
          </cell>
          <cell r="X11">
            <v>80.953658536585365</v>
          </cell>
          <cell r="Y11">
            <v>81.451219512195138</v>
          </cell>
          <cell r="Z11">
            <v>81.551219512195132</v>
          </cell>
        </row>
        <row r="12">
          <cell r="E12">
            <v>75.295121951219514</v>
          </cell>
          <cell r="F12">
            <v>77.951219512195138</v>
          </cell>
          <cell r="G12">
            <v>78.251219512195121</v>
          </cell>
          <cell r="H12">
            <v>78.551219512195118</v>
          </cell>
          <cell r="I12">
            <v>79.039024390243895</v>
          </cell>
          <cell r="J12">
            <v>79.490243902439019</v>
          </cell>
          <cell r="K12">
            <v>79.990243902439033</v>
          </cell>
          <cell r="L12">
            <v>80.141463414634146</v>
          </cell>
          <cell r="M12">
            <v>80.441463414634157</v>
          </cell>
          <cell r="N12">
            <v>80.79024390243903</v>
          </cell>
          <cell r="O12">
            <v>81.241463414634154</v>
          </cell>
          <cell r="P12">
            <v>81.541463414634165</v>
          </cell>
          <cell r="Q12">
            <v>81.743902439024396</v>
          </cell>
          <cell r="R12">
            <v>81.995121951219517</v>
          </cell>
          <cell r="S12">
            <v>82.246341463414652</v>
          </cell>
          <cell r="T12">
            <v>82.495121951219531</v>
          </cell>
          <cell r="U12">
            <v>82.743902439024396</v>
          </cell>
          <cell r="V12">
            <v>82.846341463414646</v>
          </cell>
          <cell r="W12">
            <v>83.095121951219539</v>
          </cell>
          <cell r="X12">
            <v>83.297560975609755</v>
          </cell>
          <cell r="Y12">
            <v>83.595121951219525</v>
          </cell>
          <cell r="Z12">
            <v>83.74390243902441</v>
          </cell>
        </row>
        <row r="13">
          <cell r="E13">
            <v>74.813170731707316</v>
          </cell>
          <cell r="F13">
            <v>77.465853658536602</v>
          </cell>
          <cell r="G13">
            <v>77.965853658536588</v>
          </cell>
          <cell r="H13">
            <v>78.119512195121956</v>
          </cell>
          <cell r="I13">
            <v>78.368292682926835</v>
          </cell>
          <cell r="J13">
            <v>78.714634146341481</v>
          </cell>
          <cell r="K13">
            <v>78.817073170731703</v>
          </cell>
          <cell r="L13">
            <v>79.214634146341467</v>
          </cell>
          <cell r="M13">
            <v>79.263414634146358</v>
          </cell>
          <cell r="N13">
            <v>79.568292682926838</v>
          </cell>
          <cell r="O13">
            <v>79.719512195121965</v>
          </cell>
          <cell r="P13">
            <v>79.870731707317091</v>
          </cell>
          <cell r="Q13">
            <v>80.470731707317086</v>
          </cell>
          <cell r="R13">
            <v>80.626829268292695</v>
          </cell>
          <cell r="S13">
            <v>80.975609756097569</v>
          </cell>
          <cell r="T13">
            <v>81.180487804878069</v>
          </cell>
          <cell r="U13">
            <v>81.480487804878067</v>
          </cell>
          <cell r="V13">
            <v>81.429268292682934</v>
          </cell>
          <cell r="W13">
            <v>81.631707317073193</v>
          </cell>
          <cell r="X13">
            <v>81.734146341463429</v>
          </cell>
          <cell r="Y13">
            <v>81.982926829268294</v>
          </cell>
          <cell r="Z13">
            <v>82.131707317073179</v>
          </cell>
        </row>
        <row r="14">
          <cell r="E14">
            <v>75.880487804878058</v>
          </cell>
          <cell r="F14">
            <v>77.741463414634154</v>
          </cell>
          <cell r="G14">
            <v>77.992682926829275</v>
          </cell>
          <cell r="H14">
            <v>78.143902439024387</v>
          </cell>
          <cell r="I14">
            <v>78.44634146341464</v>
          </cell>
          <cell r="J14">
            <v>78.746341463414637</v>
          </cell>
          <cell r="K14">
            <v>79.048780487804891</v>
          </cell>
          <cell r="L14">
            <v>79.248780487804893</v>
          </cell>
          <cell r="M14">
            <v>79.448780487804882</v>
          </cell>
          <cell r="N14">
            <v>79.600000000000009</v>
          </cell>
          <cell r="O14">
            <v>80.051219512195118</v>
          </cell>
          <cell r="P14">
            <v>80.402439024390247</v>
          </cell>
          <cell r="Q14">
            <v>80.951219512195124</v>
          </cell>
          <cell r="R14">
            <v>80.904878048780489</v>
          </cell>
          <cell r="S14">
            <v>81.004878048780498</v>
          </cell>
          <cell r="T14">
            <v>81.304878048780495</v>
          </cell>
          <cell r="U14">
            <v>80.956097560975621</v>
          </cell>
          <cell r="V14">
            <v>81.156097560975624</v>
          </cell>
          <cell r="W14">
            <v>81.256097560975604</v>
          </cell>
          <cell r="X14">
            <v>81.256097560975604</v>
          </cell>
          <cell r="Y14">
            <v>81.2048780487805</v>
          </cell>
          <cell r="Z14">
            <v>80.902439024390262</v>
          </cell>
        </row>
        <row r="15">
          <cell r="E15">
            <v>76.051951219512205</v>
          </cell>
          <cell r="F15">
            <v>77.721951219512192</v>
          </cell>
          <cell r="G15">
            <v>77.973170731707341</v>
          </cell>
          <cell r="H15">
            <v>78.075609756097577</v>
          </cell>
          <cell r="I15">
            <v>78.129268292682923</v>
          </cell>
          <cell r="J15">
            <v>78.878048780487802</v>
          </cell>
          <cell r="K15">
            <v>78.980487804878067</v>
          </cell>
          <cell r="L15">
            <v>79.380487804878044</v>
          </cell>
          <cell r="M15">
            <v>79.782926829268305</v>
          </cell>
          <cell r="N15">
            <v>79.680487804878055</v>
          </cell>
          <cell r="O15">
            <v>80.034146341463412</v>
          </cell>
          <cell r="P15">
            <v>80.182926829268297</v>
          </cell>
          <cell r="Q15">
            <v>80.585365853658544</v>
          </cell>
          <cell r="R15">
            <v>80.385365853658541</v>
          </cell>
          <cell r="S15">
            <v>80.587804878048786</v>
          </cell>
          <cell r="T15">
            <v>81.287804878048775</v>
          </cell>
          <cell r="U15">
            <v>80.992682926829289</v>
          </cell>
          <cell r="V15">
            <v>81.439024390243901</v>
          </cell>
          <cell r="W15">
            <v>81.492682926829275</v>
          </cell>
          <cell r="X15">
            <v>81.595121951219525</v>
          </cell>
          <cell r="Y15">
            <v>81.995121951219517</v>
          </cell>
          <cell r="Z15">
            <v>80.795121951219514</v>
          </cell>
        </row>
        <row r="16">
          <cell r="E16">
            <v>75.378048780487816</v>
          </cell>
          <cell r="F16">
            <v>78.636585365853662</v>
          </cell>
          <cell r="G16">
            <v>78.692682926829278</v>
          </cell>
          <cell r="H16">
            <v>78.846341463414632</v>
          </cell>
          <cell r="I16">
            <v>79.146341463414643</v>
          </cell>
          <cell r="J16">
            <v>79.548780487804876</v>
          </cell>
          <cell r="K16">
            <v>79.851219512195144</v>
          </cell>
          <cell r="L16">
            <v>80.048780487804891</v>
          </cell>
          <cell r="M16">
            <v>80.151219512195127</v>
          </cell>
          <cell r="N16">
            <v>80.351219512195144</v>
          </cell>
          <cell r="O16">
            <v>80.702439024390245</v>
          </cell>
          <cell r="P16">
            <v>80.702439024390245</v>
          </cell>
          <cell r="Q16">
            <v>80.904878048780489</v>
          </cell>
          <cell r="R16">
            <v>81.156097560975624</v>
          </cell>
          <cell r="S16">
            <v>81.407317073170731</v>
          </cell>
          <cell r="T16">
            <v>81.404878048780489</v>
          </cell>
          <cell r="U16">
            <v>81.456829268292694</v>
          </cell>
          <cell r="V16">
            <v>81.612439024390255</v>
          </cell>
          <cell r="W16">
            <v>81.658536585365866</v>
          </cell>
          <cell r="X16">
            <v>81.858536585365869</v>
          </cell>
          <cell r="Y16">
            <v>81.707317073170742</v>
          </cell>
          <cell r="Z16">
            <v>82.056097560975616</v>
          </cell>
        </row>
      </sheetData>
      <sheetData sheetId="1">
        <row r="1">
          <cell r="F1" t="str">
            <v>2000 [YR2000]</v>
          </cell>
          <cell r="G1" t="str">
            <v>2001 [YR2001]</v>
          </cell>
          <cell r="H1" t="str">
            <v>2002 [YR2002]</v>
          </cell>
          <cell r="I1" t="str">
            <v>2003 [YR2003]</v>
          </cell>
          <cell r="J1" t="str">
            <v>2004 [YR2004]</v>
          </cell>
          <cell r="K1" t="str">
            <v>2005 [YR2005]</v>
          </cell>
          <cell r="L1" t="str">
            <v>2006 [YR2006]</v>
          </cell>
          <cell r="M1" t="str">
            <v>2007 [YR2007]</v>
          </cell>
          <cell r="N1" t="str">
            <v>2008 [YR2008]</v>
          </cell>
          <cell r="O1" t="str">
            <v>2009 [YR2009]</v>
          </cell>
          <cell r="P1" t="str">
            <v>2010 [YR2010]</v>
          </cell>
          <cell r="Q1" t="str">
            <v>2011 [YR2011]</v>
          </cell>
          <cell r="R1" t="str">
            <v>2012 [YR2012]</v>
          </cell>
          <cell r="S1" t="str">
            <v>2013 [YR2013]</v>
          </cell>
          <cell r="T1" t="str">
            <v>2014 [YR2014]</v>
          </cell>
          <cell r="U1" t="str">
            <v>2015 [YR2015]</v>
          </cell>
          <cell r="V1" t="str">
            <v>2016 [YR2016]</v>
          </cell>
          <cell r="W1" t="str">
            <v>2017 [YR2017]</v>
          </cell>
          <cell r="X1" t="str">
            <v>2018 [YR2018]</v>
          </cell>
          <cell r="Y1" t="str">
            <v>2019 [YR2019]</v>
          </cell>
          <cell r="Z1" t="str">
            <v>2020 [YR2020]</v>
          </cell>
        </row>
        <row r="2">
          <cell r="F2">
            <v>55.841000000000001</v>
          </cell>
          <cell r="G2">
            <v>56.308</v>
          </cell>
          <cell r="H2">
            <v>56.783999999999999</v>
          </cell>
          <cell r="I2">
            <v>57.271000000000001</v>
          </cell>
          <cell r="J2">
            <v>57.771999999999998</v>
          </cell>
          <cell r="K2">
            <v>58.29</v>
          </cell>
          <cell r="L2">
            <v>58.826000000000001</v>
          </cell>
          <cell r="M2">
            <v>59.375</v>
          </cell>
          <cell r="N2">
            <v>59.93</v>
          </cell>
          <cell r="O2">
            <v>60.484000000000002</v>
          </cell>
          <cell r="P2">
            <v>61.027999999999999</v>
          </cell>
          <cell r="Q2">
            <v>61.552999999999997</v>
          </cell>
          <cell r="R2">
            <v>62.054000000000002</v>
          </cell>
          <cell r="S2">
            <v>62.524999999999999</v>
          </cell>
          <cell r="T2">
            <v>62.966000000000001</v>
          </cell>
          <cell r="U2">
            <v>63.377000000000002</v>
          </cell>
          <cell r="V2">
            <v>63.762999999999998</v>
          </cell>
          <cell r="W2">
            <v>64.13</v>
          </cell>
          <cell r="X2">
            <v>64.486000000000004</v>
          </cell>
          <cell r="Y2">
            <v>64.832999999999998</v>
          </cell>
          <cell r="Z2">
            <v>65.173000000000002</v>
          </cell>
        </row>
        <row r="3">
          <cell r="F3">
            <v>65.447000000000003</v>
          </cell>
          <cell r="G3">
            <v>65.956000000000003</v>
          </cell>
          <cell r="H3">
            <v>66.430000000000007</v>
          </cell>
          <cell r="I3">
            <v>66.885999999999996</v>
          </cell>
          <cell r="J3">
            <v>67.331000000000003</v>
          </cell>
          <cell r="K3">
            <v>67.772999999999996</v>
          </cell>
          <cell r="L3">
            <v>68.212999999999994</v>
          </cell>
          <cell r="M3">
            <v>68.647999999999996</v>
          </cell>
          <cell r="N3">
            <v>69.072000000000003</v>
          </cell>
          <cell r="O3">
            <v>69.484999999999999</v>
          </cell>
          <cell r="P3">
            <v>69.881</v>
          </cell>
          <cell r="Q3">
            <v>70.256</v>
          </cell>
          <cell r="R3">
            <v>70.605999999999995</v>
          </cell>
          <cell r="S3">
            <v>70.930000000000007</v>
          </cell>
          <cell r="T3">
            <v>71.230999999999995</v>
          </cell>
          <cell r="U3">
            <v>71.513999999999996</v>
          </cell>
          <cell r="V3">
            <v>71.784999999999997</v>
          </cell>
          <cell r="W3">
            <v>72.052000000000007</v>
          </cell>
          <cell r="X3">
            <v>72.319999999999993</v>
          </cell>
          <cell r="Y3">
            <v>72.590999999999994</v>
          </cell>
          <cell r="Z3">
            <v>72.867999999999995</v>
          </cell>
        </row>
        <row r="4">
          <cell r="F4">
            <v>62.82</v>
          </cell>
          <cell r="G4">
            <v>63.066000000000003</v>
          </cell>
          <cell r="H4">
            <v>63.3</v>
          </cell>
          <cell r="I4">
            <v>63.521999999999998</v>
          </cell>
          <cell r="J4">
            <v>63.735999999999997</v>
          </cell>
          <cell r="K4">
            <v>63.951000000000001</v>
          </cell>
          <cell r="L4">
            <v>64.176000000000002</v>
          </cell>
          <cell r="M4">
            <v>64.42</v>
          </cell>
          <cell r="N4">
            <v>64.685000000000002</v>
          </cell>
          <cell r="O4">
            <v>64.968999999999994</v>
          </cell>
          <cell r="P4">
            <v>65.263999999999996</v>
          </cell>
          <cell r="Q4">
            <v>65.561999999999998</v>
          </cell>
          <cell r="R4">
            <v>65.849000000000004</v>
          </cell>
          <cell r="S4">
            <v>66.117000000000004</v>
          </cell>
          <cell r="T4">
            <v>66.36</v>
          </cell>
          <cell r="U4">
            <v>66.576999999999998</v>
          </cell>
          <cell r="V4">
            <v>66.77</v>
          </cell>
          <cell r="W4">
            <v>66.947000000000003</v>
          </cell>
          <cell r="X4">
            <v>67.114000000000004</v>
          </cell>
          <cell r="Y4">
            <v>67.272999999999996</v>
          </cell>
          <cell r="Z4">
            <v>67.427999999999997</v>
          </cell>
        </row>
        <row r="5">
          <cell r="F5">
            <v>62.505000000000003</v>
          </cell>
          <cell r="G5">
            <v>62.906999999999996</v>
          </cell>
          <cell r="H5">
            <v>63.304000000000002</v>
          </cell>
          <cell r="I5">
            <v>63.698999999999998</v>
          </cell>
          <cell r="J5">
            <v>64.094999999999999</v>
          </cell>
          <cell r="K5">
            <v>64.5</v>
          </cell>
          <cell r="L5">
            <v>64.918000000000006</v>
          </cell>
          <cell r="M5">
            <v>65.349999999999994</v>
          </cell>
          <cell r="N5">
            <v>65.793999999999997</v>
          </cell>
          <cell r="O5">
            <v>66.244</v>
          </cell>
          <cell r="P5">
            <v>66.692999999999998</v>
          </cell>
          <cell r="Q5">
            <v>67.13</v>
          </cell>
          <cell r="R5">
            <v>67.545000000000002</v>
          </cell>
          <cell r="S5">
            <v>67.930999999999997</v>
          </cell>
          <cell r="T5">
            <v>68.286000000000001</v>
          </cell>
          <cell r="U5">
            <v>68.606999999999999</v>
          </cell>
          <cell r="V5">
            <v>68.897000000000006</v>
          </cell>
          <cell r="W5">
            <v>69.165000000000006</v>
          </cell>
          <cell r="X5">
            <v>69.415999999999997</v>
          </cell>
          <cell r="Y5">
            <v>69.656000000000006</v>
          </cell>
          <cell r="Z5">
            <v>69.887</v>
          </cell>
        </row>
        <row r="6">
          <cell r="F6">
            <v>70.176000000000002</v>
          </cell>
          <cell r="G6">
            <v>70.552999999999997</v>
          </cell>
          <cell r="H6">
            <v>70.921000000000006</v>
          </cell>
          <cell r="I6">
            <v>71.265000000000001</v>
          </cell>
          <cell r="J6">
            <v>71.591999999999999</v>
          </cell>
          <cell r="K6">
            <v>71.917000000000002</v>
          </cell>
          <cell r="L6">
            <v>72.257000000000005</v>
          </cell>
          <cell r="M6">
            <v>72.626000000000005</v>
          </cell>
          <cell r="N6">
            <v>73.027000000000001</v>
          </cell>
          <cell r="O6">
            <v>73.456999999999994</v>
          </cell>
          <cell r="P6">
            <v>73.905000000000001</v>
          </cell>
          <cell r="Q6">
            <v>74.352000000000004</v>
          </cell>
          <cell r="R6">
            <v>74.775999999999996</v>
          </cell>
          <cell r="S6">
            <v>75.162000000000006</v>
          </cell>
          <cell r="T6">
            <v>75.501999999999995</v>
          </cell>
          <cell r="U6">
            <v>75.796000000000006</v>
          </cell>
          <cell r="V6">
            <v>76.046999999999997</v>
          </cell>
          <cell r="W6">
            <v>76.271000000000001</v>
          </cell>
          <cell r="X6">
            <v>76.478999999999999</v>
          </cell>
          <cell r="Y6">
            <v>76.677000000000007</v>
          </cell>
          <cell r="Z6">
            <v>76.87</v>
          </cell>
        </row>
        <row r="7">
          <cell r="F7">
            <v>69.081999999999994</v>
          </cell>
          <cell r="G7">
            <v>68.983000000000004</v>
          </cell>
          <cell r="H7">
            <v>68.826999999999998</v>
          </cell>
          <cell r="I7">
            <v>68.635999999999996</v>
          </cell>
          <cell r="J7">
            <v>68.436999999999998</v>
          </cell>
          <cell r="K7">
            <v>68.266000000000005</v>
          </cell>
          <cell r="L7">
            <v>68.156999999999996</v>
          </cell>
          <cell r="M7">
            <v>68.13</v>
          </cell>
          <cell r="N7">
            <v>68.19</v>
          </cell>
          <cell r="O7">
            <v>68.34</v>
          </cell>
          <cell r="P7">
            <v>68.566999999999993</v>
          </cell>
          <cell r="Q7">
            <v>68.847999999999999</v>
          </cell>
          <cell r="R7">
            <v>69.147999999999996</v>
          </cell>
          <cell r="S7">
            <v>69.436999999999998</v>
          </cell>
          <cell r="T7">
            <v>69.7</v>
          </cell>
          <cell r="U7">
            <v>69.929000000000002</v>
          </cell>
          <cell r="V7">
            <v>70.122</v>
          </cell>
          <cell r="W7">
            <v>70.293999999999997</v>
          </cell>
          <cell r="X7">
            <v>70.453999999999994</v>
          </cell>
          <cell r="Y7">
            <v>70.603999999999999</v>
          </cell>
          <cell r="Z7">
            <v>70.748000000000005</v>
          </cell>
        </row>
        <row r="8">
          <cell r="F8">
            <v>73.748780487804879</v>
          </cell>
          <cell r="G8">
            <v>74.200000000000017</v>
          </cell>
          <cell r="H8">
            <v>74.497560975609773</v>
          </cell>
          <cell r="I8">
            <v>74.597560975609767</v>
          </cell>
          <cell r="J8">
            <v>74.846341463414646</v>
          </cell>
          <cell r="K8">
            <v>74.995121951219517</v>
          </cell>
          <cell r="L8">
            <v>75.143902439024401</v>
          </cell>
          <cell r="M8">
            <v>75.243902439024396</v>
          </cell>
          <cell r="N8">
            <v>75.543902439024407</v>
          </cell>
          <cell r="O8">
            <v>75.695121951219519</v>
          </cell>
          <cell r="P8">
            <v>76.246341463414637</v>
          </cell>
          <cell r="Q8">
            <v>76.695121951219519</v>
          </cell>
          <cell r="R8">
            <v>76.746341463414637</v>
          </cell>
          <cell r="S8">
            <v>77.000000000000014</v>
          </cell>
          <cell r="T8">
            <v>77.60243902439025</v>
          </cell>
          <cell r="U8">
            <v>77.451219512195124</v>
          </cell>
          <cell r="V8">
            <v>77.851219512195144</v>
          </cell>
          <cell r="W8">
            <v>77.753658536585377</v>
          </cell>
          <cell r="X8">
            <v>77.60243902439025</v>
          </cell>
          <cell r="Y8">
            <v>77.904878048780489</v>
          </cell>
          <cell r="Z8">
            <v>76.600000000000009</v>
          </cell>
        </row>
        <row r="9">
          <cell r="F9">
            <v>70.004999999999995</v>
          </cell>
          <cell r="G9">
            <v>70.56</v>
          </cell>
          <cell r="H9">
            <v>71.078000000000003</v>
          </cell>
          <cell r="I9">
            <v>71.558999999999997</v>
          </cell>
          <cell r="J9">
            <v>72.004000000000005</v>
          </cell>
          <cell r="K9">
            <v>72.424000000000007</v>
          </cell>
          <cell r="L9">
            <v>72.83</v>
          </cell>
          <cell r="M9">
            <v>73.234999999999999</v>
          </cell>
          <cell r="N9">
            <v>73.649000000000001</v>
          </cell>
          <cell r="O9">
            <v>74.073999999999998</v>
          </cell>
          <cell r="P9">
            <v>74.507000000000005</v>
          </cell>
          <cell r="Q9">
            <v>74.944000000000003</v>
          </cell>
          <cell r="R9">
            <v>75.373000000000005</v>
          </cell>
          <cell r="S9">
            <v>75.784000000000006</v>
          </cell>
          <cell r="T9">
            <v>76.171999999999997</v>
          </cell>
          <cell r="U9">
            <v>76.531999999999996</v>
          </cell>
          <cell r="V9">
            <v>76.86</v>
          </cell>
          <cell r="W9">
            <v>77.161000000000001</v>
          </cell>
          <cell r="X9">
            <v>77.436999999999998</v>
          </cell>
          <cell r="Y9">
            <v>77.691000000000003</v>
          </cell>
          <cell r="Z9">
            <v>77.927999999999997</v>
          </cell>
        </row>
        <row r="10">
          <cell r="F10">
            <v>67.675609756097572</v>
          </cell>
          <cell r="G10">
            <v>67.837073170731713</v>
          </cell>
          <cell r="H10">
            <v>68.275609756097566</v>
          </cell>
          <cell r="I10">
            <v>68.21073170731708</v>
          </cell>
          <cell r="J10">
            <v>68.185365853658539</v>
          </cell>
          <cell r="K10">
            <v>67.95682926829268</v>
          </cell>
          <cell r="L10">
            <v>68.077560975609771</v>
          </cell>
          <cell r="M10">
            <v>68.222195121951231</v>
          </cell>
          <cell r="N10">
            <v>68.251463414634159</v>
          </cell>
          <cell r="O10">
            <v>69.19</v>
          </cell>
          <cell r="P10">
            <v>70.265365853658551</v>
          </cell>
          <cell r="Q10">
            <v>70.80926829268293</v>
          </cell>
          <cell r="R10">
            <v>70.944146341463423</v>
          </cell>
          <cell r="S10">
            <v>71.159512195121962</v>
          </cell>
          <cell r="T10">
            <v>71.186585365853674</v>
          </cell>
          <cell r="U10">
            <v>71.189512195121964</v>
          </cell>
          <cell r="V10">
            <v>71.476341463414641</v>
          </cell>
          <cell r="W10">
            <v>71.780975609756112</v>
          </cell>
          <cell r="X10">
            <v>71.582682926829278</v>
          </cell>
          <cell r="Y10">
            <v>71.827317073170747</v>
          </cell>
          <cell r="Z10">
            <v>71.185121951219529</v>
          </cell>
        </row>
        <row r="11">
          <cell r="F11">
            <v>46.228999999999999</v>
          </cell>
          <cell r="G11">
            <v>47.22</v>
          </cell>
          <cell r="H11">
            <v>48.298999999999999</v>
          </cell>
          <cell r="I11">
            <v>49.420999999999999</v>
          </cell>
          <cell r="J11">
            <v>50.554000000000002</v>
          </cell>
          <cell r="K11">
            <v>51.676000000000002</v>
          </cell>
          <cell r="L11">
            <v>52.783999999999999</v>
          </cell>
          <cell r="M11">
            <v>53.887</v>
          </cell>
          <cell r="N11">
            <v>54.984000000000002</v>
          </cell>
          <cell r="O11">
            <v>56.06</v>
          </cell>
          <cell r="P11">
            <v>57.098999999999997</v>
          </cell>
          <cell r="Q11">
            <v>58.087000000000003</v>
          </cell>
          <cell r="R11">
            <v>59.017000000000003</v>
          </cell>
          <cell r="S11">
            <v>59.881</v>
          </cell>
          <cell r="T11">
            <v>60.668999999999997</v>
          </cell>
          <cell r="U11">
            <v>61.372999999999998</v>
          </cell>
          <cell r="V11">
            <v>61.985999999999997</v>
          </cell>
          <cell r="W11">
            <v>62.515999999999998</v>
          </cell>
          <cell r="X11">
            <v>62.972999999999999</v>
          </cell>
          <cell r="Y11">
            <v>63.368000000000002</v>
          </cell>
          <cell r="Z11">
            <v>63.713000000000001</v>
          </cell>
        </row>
        <row r="12">
          <cell r="F12">
            <v>60.683</v>
          </cell>
          <cell r="G12">
            <v>61.216000000000001</v>
          </cell>
          <cell r="H12">
            <v>61.780999999999999</v>
          </cell>
          <cell r="I12">
            <v>62.357999999999997</v>
          </cell>
          <cell r="J12">
            <v>62.930999999999997</v>
          </cell>
          <cell r="K12">
            <v>63.481000000000002</v>
          </cell>
          <cell r="L12">
            <v>63.997</v>
          </cell>
          <cell r="M12">
            <v>64.47</v>
          </cell>
          <cell r="N12">
            <v>64.891999999999996</v>
          </cell>
          <cell r="O12">
            <v>65.254999999999995</v>
          </cell>
          <cell r="P12">
            <v>65.549000000000007</v>
          </cell>
          <cell r="Q12">
            <v>65.768000000000001</v>
          </cell>
          <cell r="R12">
            <v>65.92</v>
          </cell>
          <cell r="S12">
            <v>66.016000000000005</v>
          </cell>
          <cell r="T12">
            <v>66.066000000000003</v>
          </cell>
          <cell r="U12">
            <v>66.084999999999994</v>
          </cell>
          <cell r="V12">
            <v>66.087000000000003</v>
          </cell>
          <cell r="W12">
            <v>66.085999999999999</v>
          </cell>
          <cell r="X12">
            <v>66.096000000000004</v>
          </cell>
          <cell r="Y12">
            <v>66.125</v>
          </cell>
          <cell r="Z12">
            <v>66.180999999999997</v>
          </cell>
        </row>
        <row r="13">
          <cell r="F13">
            <v>44.649000000000001</v>
          </cell>
          <cell r="G13">
            <v>44.01</v>
          </cell>
          <cell r="H13">
            <v>43.523000000000003</v>
          </cell>
          <cell r="I13">
            <v>43.195</v>
          </cell>
          <cell r="J13">
            <v>43.064999999999998</v>
          </cell>
          <cell r="K13">
            <v>43.241</v>
          </cell>
          <cell r="L13">
            <v>43.853000000000002</v>
          </cell>
          <cell r="M13">
            <v>44.947000000000003</v>
          </cell>
          <cell r="N13">
            <v>46.503999999999998</v>
          </cell>
          <cell r="O13">
            <v>48.448999999999998</v>
          </cell>
          <cell r="P13">
            <v>50.64</v>
          </cell>
          <cell r="Q13">
            <v>52.896000000000001</v>
          </cell>
          <cell r="R13">
            <v>55.031999999999996</v>
          </cell>
          <cell r="S13">
            <v>56.896999999999998</v>
          </cell>
          <cell r="T13">
            <v>58.41</v>
          </cell>
          <cell r="U13">
            <v>59.533999999999999</v>
          </cell>
          <cell r="V13">
            <v>60.293999999999997</v>
          </cell>
          <cell r="W13">
            <v>60.811999999999998</v>
          </cell>
          <cell r="X13">
            <v>61.195</v>
          </cell>
          <cell r="Y13">
            <v>61.49</v>
          </cell>
          <cell r="Z13">
            <v>61.738</v>
          </cell>
        </row>
        <row r="14">
          <cell r="F14">
            <v>72.126000000000005</v>
          </cell>
          <cell r="G14">
            <v>72.58</v>
          </cell>
          <cell r="H14">
            <v>73.022000000000006</v>
          </cell>
          <cell r="I14">
            <v>73.447000000000003</v>
          </cell>
          <cell r="J14">
            <v>73.850999999999999</v>
          </cell>
          <cell r="K14">
            <v>74.23</v>
          </cell>
          <cell r="L14">
            <v>74.576999999999998</v>
          </cell>
          <cell r="M14">
            <v>74.893000000000001</v>
          </cell>
          <cell r="N14">
            <v>75.179000000000002</v>
          </cell>
          <cell r="O14">
            <v>75.44</v>
          </cell>
          <cell r="P14">
            <v>75.682000000000002</v>
          </cell>
          <cell r="Q14">
            <v>75.915999999999997</v>
          </cell>
          <cell r="R14">
            <v>76.149000000000001</v>
          </cell>
          <cell r="S14">
            <v>76.388000000000005</v>
          </cell>
          <cell r="T14">
            <v>76.634</v>
          </cell>
          <cell r="U14">
            <v>76.887</v>
          </cell>
          <cell r="V14">
            <v>77.141999999999996</v>
          </cell>
          <cell r="W14">
            <v>77.393000000000001</v>
          </cell>
          <cell r="X14">
            <v>77.632999999999996</v>
          </cell>
          <cell r="Y14">
            <v>77.861000000000004</v>
          </cell>
          <cell r="Z14">
            <v>78.078000000000003</v>
          </cell>
        </row>
        <row r="15">
          <cell r="F15">
            <v>73.575999999999993</v>
          </cell>
          <cell r="G15">
            <v>73.754999999999995</v>
          </cell>
          <cell r="H15">
            <v>73.932000000000002</v>
          </cell>
          <cell r="I15">
            <v>74.106999999999999</v>
          </cell>
          <cell r="J15">
            <v>74.28</v>
          </cell>
          <cell r="K15">
            <v>74.450999999999993</v>
          </cell>
          <cell r="L15">
            <v>74.62</v>
          </cell>
          <cell r="M15">
            <v>74.787000000000006</v>
          </cell>
          <cell r="N15">
            <v>74.951999999999998</v>
          </cell>
          <cell r="O15">
            <v>75.116</v>
          </cell>
          <cell r="P15">
            <v>75.278000000000006</v>
          </cell>
          <cell r="Q15">
            <v>75.438999999999993</v>
          </cell>
          <cell r="R15">
            <v>75.597999999999999</v>
          </cell>
          <cell r="S15">
            <v>75.756</v>
          </cell>
          <cell r="T15">
            <v>75.912999999999997</v>
          </cell>
          <cell r="U15">
            <v>76.067999999999998</v>
          </cell>
          <cell r="V15">
            <v>76.221000000000004</v>
          </cell>
          <cell r="W15">
            <v>76.372</v>
          </cell>
          <cell r="X15">
            <v>76.52</v>
          </cell>
          <cell r="Y15">
            <v>76.667000000000002</v>
          </cell>
          <cell r="Z15">
            <v>76.813000000000002</v>
          </cell>
        </row>
        <row r="16">
          <cell r="F16">
            <v>72.561000000000007</v>
          </cell>
          <cell r="G16">
            <v>72.759</v>
          </cell>
          <cell r="H16">
            <v>72.92</v>
          </cell>
          <cell r="I16">
            <v>73.051000000000002</v>
          </cell>
          <cell r="J16">
            <v>73.159000000000006</v>
          </cell>
          <cell r="K16">
            <v>73.256</v>
          </cell>
          <cell r="L16">
            <v>73.355000000000004</v>
          </cell>
          <cell r="M16">
            <v>73.466999999999999</v>
          </cell>
          <cell r="N16">
            <v>73.597999999999999</v>
          </cell>
          <cell r="O16">
            <v>73.75</v>
          </cell>
          <cell r="P16">
            <v>73.917000000000002</v>
          </cell>
          <cell r="Q16">
            <v>74.088999999999999</v>
          </cell>
          <cell r="R16">
            <v>74.254000000000005</v>
          </cell>
          <cell r="S16">
            <v>74.402000000000001</v>
          </cell>
          <cell r="T16">
            <v>74.533000000000001</v>
          </cell>
          <cell r="U16">
            <v>74.650999999999996</v>
          </cell>
          <cell r="V16">
            <v>74.760999999999996</v>
          </cell>
          <cell r="W16">
            <v>74.873999999999995</v>
          </cell>
          <cell r="X16">
            <v>74.998000000000005</v>
          </cell>
          <cell r="Y16">
            <v>75.132999999999996</v>
          </cell>
          <cell r="Z16">
            <v>75.28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C2FDA-0D92-4B3B-98A2-575032CB162A}">
  <dimension ref="A1:Y54"/>
  <sheetViews>
    <sheetView zoomScale="55" zoomScaleNormal="55" workbookViewId="0">
      <selection activeCell="K7" sqref="K7"/>
    </sheetView>
  </sheetViews>
  <sheetFormatPr defaultRowHeight="15" x14ac:dyDescent="0.25"/>
  <cols>
    <col min="1" max="1" width="18.28515625" style="4" customWidth="1"/>
    <col min="3" max="3" width="18.140625" customWidth="1"/>
    <col min="6" max="6" width="19" style="4" customWidth="1"/>
    <col min="8" max="8" width="19.5703125" customWidth="1"/>
    <col min="10" max="10" width="18" customWidth="1"/>
    <col min="12" max="12" width="9.140625" style="5"/>
    <col min="14" max="14" width="18.42578125" customWidth="1"/>
    <col min="18" max="18" width="9.140625" customWidth="1"/>
    <col min="19" max="19" width="19" customWidth="1"/>
    <col min="24" max="24" width="20.42578125" customWidth="1"/>
  </cols>
  <sheetData>
    <row r="1" spans="1:25" x14ac:dyDescent="0.25">
      <c r="J1" t="s">
        <v>31</v>
      </c>
    </row>
    <row r="2" spans="1:25" ht="15.75" thickBot="1" x14ac:dyDescent="0.3">
      <c r="A2" s="4" t="s">
        <v>13</v>
      </c>
      <c r="F2" s="4" t="s">
        <v>14</v>
      </c>
      <c r="L2" s="5" t="s">
        <v>15</v>
      </c>
      <c r="Q2" s="4" t="s">
        <v>16</v>
      </c>
      <c r="V2" s="4" t="s">
        <v>17</v>
      </c>
    </row>
    <row r="3" spans="1:25" x14ac:dyDescent="0.25">
      <c r="A3" s="4">
        <v>71.137946084667604</v>
      </c>
      <c r="C3" s="3" t="s">
        <v>13</v>
      </c>
      <c r="D3" s="3"/>
      <c r="F3" s="4">
        <v>61.985369447877403</v>
      </c>
      <c r="H3" s="3" t="s">
        <v>14</v>
      </c>
      <c r="I3" s="3"/>
      <c r="L3" s="5">
        <v>56.911026367397596</v>
      </c>
      <c r="N3" s="3" t="s">
        <v>15</v>
      </c>
      <c r="O3" s="3"/>
      <c r="Q3">
        <v>51.272239461867166</v>
      </c>
      <c r="S3" s="3" t="s">
        <v>16</v>
      </c>
      <c r="T3" s="3"/>
      <c r="V3">
        <v>45.040391740496666</v>
      </c>
      <c r="X3" s="3" t="s">
        <v>18</v>
      </c>
      <c r="Y3" s="3"/>
    </row>
    <row r="4" spans="1:25" x14ac:dyDescent="0.25">
      <c r="A4" s="4">
        <v>71.311109608407293</v>
      </c>
      <c r="C4" s="1"/>
      <c r="D4" s="1"/>
      <c r="F4" s="4">
        <v>62.668747566985857</v>
      </c>
      <c r="H4" s="1"/>
      <c r="I4" s="1"/>
      <c r="L4" s="5">
        <v>57.497188739681206</v>
      </c>
      <c r="N4" s="1"/>
      <c r="O4" s="1"/>
      <c r="Q4">
        <v>51.763322538662571</v>
      </c>
      <c r="S4" s="1"/>
      <c r="T4" s="1"/>
      <c r="V4">
        <v>45.476677061819338</v>
      </c>
      <c r="X4" s="1"/>
      <c r="Y4" s="1"/>
    </row>
    <row r="5" spans="1:25" x14ac:dyDescent="0.25">
      <c r="A5" s="4">
        <v>71.721671204237012</v>
      </c>
      <c r="C5" s="6" t="s">
        <v>0</v>
      </c>
      <c r="D5" s="1">
        <v>76.630456287672914</v>
      </c>
      <c r="F5" s="4">
        <v>63.303162315479689</v>
      </c>
      <c r="H5" s="1" t="s">
        <v>0</v>
      </c>
      <c r="I5" s="1">
        <v>69.86039540748304</v>
      </c>
      <c r="L5" s="5">
        <v>58.067277125227363</v>
      </c>
      <c r="N5" s="1" t="s">
        <v>0</v>
      </c>
      <c r="O5" s="1">
        <v>65.358820758178624</v>
      </c>
      <c r="Q5">
        <v>52.283558233729565</v>
      </c>
      <c r="S5" s="1" t="s">
        <v>0</v>
      </c>
      <c r="T5" s="1">
        <v>61.130623457131762</v>
      </c>
      <c r="V5">
        <v>45.896413728771982</v>
      </c>
      <c r="X5" s="1" t="s">
        <v>0</v>
      </c>
      <c r="Y5" s="1">
        <v>53.59577244203625</v>
      </c>
    </row>
    <row r="6" spans="1:25" x14ac:dyDescent="0.25">
      <c r="A6" s="4">
        <v>72.069209450329666</v>
      </c>
      <c r="C6" s="6" t="s">
        <v>1</v>
      </c>
      <c r="D6" s="1">
        <v>0.42858815449581822</v>
      </c>
      <c r="F6" s="4">
        <v>63.83478770376562</v>
      </c>
      <c r="H6" s="1" t="s">
        <v>1</v>
      </c>
      <c r="I6" s="1">
        <v>0.54106853299871416</v>
      </c>
      <c r="L6" s="5">
        <v>58.588942841876381</v>
      </c>
      <c r="N6" s="1" t="s">
        <v>1</v>
      </c>
      <c r="O6" s="1">
        <v>0.61413353926343373</v>
      </c>
      <c r="Q6">
        <v>52.826906871076787</v>
      </c>
      <c r="S6" s="1" t="s">
        <v>1</v>
      </c>
      <c r="T6" s="1">
        <v>0.75445618391843361</v>
      </c>
      <c r="V6">
        <v>46.297091918943636</v>
      </c>
      <c r="X6" s="1" t="s">
        <v>1</v>
      </c>
      <c r="Y6" s="1">
        <v>0.81386794027363663</v>
      </c>
    </row>
    <row r="7" spans="1:25" x14ac:dyDescent="0.25">
      <c r="A7" s="4">
        <v>72.330112952748465</v>
      </c>
      <c r="C7" s="6" t="s">
        <v>2</v>
      </c>
      <c r="D7" s="1">
        <v>76.656928227454685</v>
      </c>
      <c r="F7" s="4">
        <v>64.359662888381578</v>
      </c>
      <c r="H7" s="1" t="s">
        <v>2</v>
      </c>
      <c r="I7" s="1">
        <v>69.551360246006055</v>
      </c>
      <c r="L7" s="5">
        <v>59.108558431627053</v>
      </c>
      <c r="N7" s="1" t="s">
        <v>2</v>
      </c>
      <c r="O7" s="1">
        <v>65.283401011734512</v>
      </c>
      <c r="Q7">
        <v>53.381142082999588</v>
      </c>
      <c r="S7" s="1" t="s">
        <v>2</v>
      </c>
      <c r="T7" s="1">
        <v>61.354438043672424</v>
      </c>
      <c r="V7">
        <v>46.677010801345581</v>
      </c>
      <c r="X7" s="1" t="s">
        <v>2</v>
      </c>
      <c r="Y7" s="1">
        <v>51.8015395312189</v>
      </c>
    </row>
    <row r="8" spans="1:25" x14ac:dyDescent="0.25">
      <c r="C8" s="1" t="s">
        <v>21</v>
      </c>
      <c r="D8" s="1">
        <f>_xlfn.QUARTILE.INC(A3:A54,1)</f>
        <v>74.256498573702601</v>
      </c>
      <c r="H8" s="1" t="s">
        <v>21</v>
      </c>
      <c r="I8" s="1">
        <f>_xlfn.QUARTILE.INC(F3:F54,1)</f>
        <v>67.39644251721927</v>
      </c>
      <c r="N8" s="1" t="s">
        <v>21</v>
      </c>
      <c r="O8" s="1">
        <f>_xlfn.QUARTILE.INC(L3:L54,1)</f>
        <v>62.238212457902279</v>
      </c>
      <c r="S8" s="1" t="s">
        <v>21</v>
      </c>
      <c r="T8" s="1">
        <f>_xlfn.QUARTILE.INC(Q3:Q54,1)</f>
        <v>57.002650396917069</v>
      </c>
      <c r="X8" s="1" t="s">
        <v>21</v>
      </c>
      <c r="Y8" s="1">
        <f>_xlfn.QUARTILE.INC(V3:V54,1)</f>
        <v>49.40718893213586</v>
      </c>
    </row>
    <row r="9" spans="1:25" x14ac:dyDescent="0.25">
      <c r="C9" s="1" t="s">
        <v>22</v>
      </c>
      <c r="D9" s="1">
        <f>_xlfn.QUARTILE.INC(A3:A54,3)</f>
        <v>79.365978957143142</v>
      </c>
      <c r="H9" s="1" t="s">
        <v>22</v>
      </c>
      <c r="I9" s="1">
        <f>_xlfn.QUARTILE.INC(F3:F54,3)</f>
        <v>72.864787719793583</v>
      </c>
      <c r="N9" s="1" t="s">
        <v>22</v>
      </c>
      <c r="O9" s="1">
        <f>_xlfn.QUARTILE.INC(L3:L54,3)</f>
        <v>68.859356239052318</v>
      </c>
      <c r="S9" s="1" t="s">
        <v>22</v>
      </c>
      <c r="T9" s="1">
        <f>_xlfn.QUARTILE.INC(Q3:Q54,3)</f>
        <v>65.537063177684516</v>
      </c>
      <c r="X9" s="1" t="s">
        <v>22</v>
      </c>
      <c r="Y9" s="1">
        <f>_xlfn.QUARTILE.INC(V3:V54,3)</f>
        <v>58.495419460702678</v>
      </c>
    </row>
    <row r="10" spans="1:25" x14ac:dyDescent="0.25">
      <c r="C10" s="1" t="s">
        <v>23</v>
      </c>
      <c r="D10" s="1">
        <f>D9-D8</f>
        <v>5.1094803834405411</v>
      </c>
      <c r="H10" s="1" t="s">
        <v>23</v>
      </c>
      <c r="I10" s="1">
        <f>I9-I8</f>
        <v>5.4683452025743122</v>
      </c>
      <c r="N10" s="1" t="s">
        <v>23</v>
      </c>
      <c r="O10" s="1">
        <f>O9-O8</f>
        <v>6.6211437811500389</v>
      </c>
      <c r="S10" s="1" t="s">
        <v>23</v>
      </c>
      <c r="T10" s="1">
        <f>T9-T8</f>
        <v>8.5344127807674468</v>
      </c>
      <c r="X10" s="1" t="s">
        <v>23</v>
      </c>
      <c r="Y10" s="1">
        <f>Y9-Y8</f>
        <v>9.0882305285668181</v>
      </c>
    </row>
    <row r="11" spans="1:25" x14ac:dyDescent="0.25">
      <c r="A11" s="4">
        <v>72.683655265894245</v>
      </c>
      <c r="C11" s="6" t="s">
        <v>3</v>
      </c>
      <c r="D11" s="1" t="e">
        <v>#N/A</v>
      </c>
      <c r="F11" s="4">
        <v>64.845032180063754</v>
      </c>
      <c r="H11" s="1" t="s">
        <v>3</v>
      </c>
      <c r="I11" s="1" t="e">
        <v>#N/A</v>
      </c>
      <c r="L11" s="5">
        <v>59.600513103435659</v>
      </c>
      <c r="N11" s="1" t="s">
        <v>3</v>
      </c>
      <c r="O11" s="1" t="e">
        <v>#N/A</v>
      </c>
      <c r="Q11">
        <v>53.92758843811216</v>
      </c>
      <c r="S11" s="1" t="s">
        <v>3</v>
      </c>
      <c r="T11" s="1" t="e">
        <v>#N/A</v>
      </c>
      <c r="V11">
        <v>47.038824127241014</v>
      </c>
      <c r="X11" s="1" t="s">
        <v>3</v>
      </c>
      <c r="Y11" s="1" t="e">
        <v>#N/A</v>
      </c>
    </row>
    <row r="12" spans="1:25" x14ac:dyDescent="0.25">
      <c r="A12" s="4">
        <v>72.838468103092936</v>
      </c>
      <c r="C12" s="6" t="s">
        <v>4</v>
      </c>
      <c r="D12" s="1">
        <v>3.0001170814707274</v>
      </c>
      <c r="F12" s="4">
        <v>65.298338538512994</v>
      </c>
      <c r="H12" s="1" t="s">
        <v>4</v>
      </c>
      <c r="I12" s="1">
        <v>3.7874797309909991</v>
      </c>
      <c r="L12" s="5">
        <v>60.064099051454349</v>
      </c>
      <c r="N12" s="1" t="s">
        <v>4</v>
      </c>
      <c r="O12" s="1">
        <v>4.2989347748440361</v>
      </c>
      <c r="Q12">
        <v>54.451159959697371</v>
      </c>
      <c r="S12" s="1" t="s">
        <v>4</v>
      </c>
      <c r="T12" s="1">
        <v>5.2811932874290353</v>
      </c>
      <c r="V12">
        <v>47.387679923253337</v>
      </c>
      <c r="X12" s="1" t="s">
        <v>4</v>
      </c>
      <c r="Y12" s="1">
        <v>5.6970755819154562</v>
      </c>
    </row>
    <row r="13" spans="1:25" x14ac:dyDescent="0.25">
      <c r="A13" s="4">
        <v>73.163401995303175</v>
      </c>
      <c r="C13" s="6" t="s">
        <v>5</v>
      </c>
      <c r="D13" s="1">
        <v>9.0007025025324356</v>
      </c>
      <c r="F13" s="4">
        <v>65.686931088797053</v>
      </c>
      <c r="H13" s="1" t="s">
        <v>5</v>
      </c>
      <c r="I13" s="1">
        <v>14.34500271266765</v>
      </c>
      <c r="L13" s="5">
        <v>60.478425429179637</v>
      </c>
      <c r="N13" s="1" t="s">
        <v>5</v>
      </c>
      <c r="O13" s="1">
        <v>18.480840198363346</v>
      </c>
      <c r="Q13">
        <v>54.942902937395935</v>
      </c>
      <c r="S13" s="1" t="s">
        <v>5</v>
      </c>
      <c r="T13" s="1">
        <v>27.891002539185497</v>
      </c>
      <c r="V13">
        <v>47.728392113811765</v>
      </c>
      <c r="X13" s="1" t="s">
        <v>5</v>
      </c>
      <c r="Y13" s="1">
        <v>32.45667018605733</v>
      </c>
    </row>
    <row r="14" spans="1:25" x14ac:dyDescent="0.25">
      <c r="A14" s="4">
        <v>73.188398488973419</v>
      </c>
      <c r="C14" s="6" t="s">
        <v>6</v>
      </c>
      <c r="D14" s="1">
        <v>-1.2163209176800851</v>
      </c>
      <c r="F14" s="4">
        <v>66.078764696136204</v>
      </c>
      <c r="H14" s="1" t="s">
        <v>6</v>
      </c>
      <c r="I14" s="1">
        <v>-0.76926623265515159</v>
      </c>
      <c r="L14" s="5">
        <v>60.875136647109237</v>
      </c>
      <c r="N14" s="1" t="s">
        <v>6</v>
      </c>
      <c r="O14" s="1">
        <v>-0.9404384225113982</v>
      </c>
      <c r="Q14">
        <v>55.397977058052859</v>
      </c>
      <c r="S14" s="1" t="s">
        <v>6</v>
      </c>
      <c r="T14" s="1">
        <v>-1.0712351745925077</v>
      </c>
      <c r="V14">
        <v>48.065965877793836</v>
      </c>
      <c r="X14" s="1" t="s">
        <v>6</v>
      </c>
      <c r="Y14" s="1">
        <v>-1.0662218195037068</v>
      </c>
    </row>
    <row r="15" spans="1:25" x14ac:dyDescent="0.25">
      <c r="A15" s="4">
        <v>73.545123846357797</v>
      </c>
      <c r="C15" s="6" t="s">
        <v>7</v>
      </c>
      <c r="D15" s="1">
        <v>-0.15604275152339692</v>
      </c>
      <c r="F15" s="4">
        <v>66.456886634435307</v>
      </c>
      <c r="H15" s="1" t="s">
        <v>7</v>
      </c>
      <c r="I15" s="1">
        <v>-0.14236011236361462</v>
      </c>
      <c r="L15" s="5">
        <v>61.251586672554268</v>
      </c>
      <c r="N15" s="1" t="s">
        <v>7</v>
      </c>
      <c r="O15" s="1">
        <v>-0.13340494433064459</v>
      </c>
      <c r="Q15">
        <v>55.820981856269142</v>
      </c>
      <c r="S15" s="1" t="s">
        <v>7</v>
      </c>
      <c r="T15" s="1">
        <v>-0.15333349603121285</v>
      </c>
      <c r="V15">
        <v>48.404565973661931</v>
      </c>
      <c r="X15" s="1" t="s">
        <v>7</v>
      </c>
      <c r="Y15" s="1">
        <v>0.43961722637005934</v>
      </c>
    </row>
    <row r="16" spans="1:25" x14ac:dyDescent="0.25">
      <c r="A16" s="4">
        <v>73.876825698106273</v>
      </c>
      <c r="C16" s="6" t="s">
        <v>8</v>
      </c>
      <c r="D16" s="1">
        <v>9.8401070380546116</v>
      </c>
      <c r="F16" s="4">
        <v>66.831437630043936</v>
      </c>
      <c r="H16" s="1" t="s">
        <v>8</v>
      </c>
      <c r="I16" s="1">
        <v>13.992093949486986</v>
      </c>
      <c r="L16" s="5">
        <v>61.616451192208558</v>
      </c>
      <c r="N16" s="1" t="s">
        <v>8</v>
      </c>
      <c r="O16" s="1">
        <v>15.256781899871022</v>
      </c>
      <c r="Q16">
        <v>56.223139355239859</v>
      </c>
      <c r="S16" s="1" t="s">
        <v>8</v>
      </c>
      <c r="T16" s="1">
        <v>18.010578993820467</v>
      </c>
      <c r="V16">
        <v>48.743845717743802</v>
      </c>
      <c r="X16" s="1" t="s">
        <v>8</v>
      </c>
      <c r="Y16" s="1">
        <v>19.013365938167034</v>
      </c>
    </row>
    <row r="17" spans="1:25" x14ac:dyDescent="0.25">
      <c r="A17" s="4">
        <v>73.977152937534029</v>
      </c>
      <c r="C17" s="6" t="s">
        <v>9</v>
      </c>
      <c r="D17" s="1">
        <v>71.137946084667647</v>
      </c>
      <c r="F17" s="4">
        <v>67.137193607488598</v>
      </c>
      <c r="H17" s="1" t="s">
        <v>9</v>
      </c>
      <c r="I17" s="1">
        <v>61.985369447877403</v>
      </c>
      <c r="L17" s="5">
        <v>61.940759421795576</v>
      </c>
      <c r="N17" s="1" t="s">
        <v>9</v>
      </c>
      <c r="O17" s="1">
        <v>56.911026367397604</v>
      </c>
      <c r="Q17">
        <v>56.61535612816963</v>
      </c>
      <c r="S17" s="1" t="s">
        <v>9</v>
      </c>
      <c r="T17" s="1">
        <v>51.272239461867166</v>
      </c>
      <c r="V17">
        <v>49.079942888793227</v>
      </c>
      <c r="X17" s="1" t="s">
        <v>9</v>
      </c>
      <c r="Y17" s="1">
        <v>45.040391740496666</v>
      </c>
    </row>
    <row r="18" spans="1:25" x14ac:dyDescent="0.25">
      <c r="A18" s="4">
        <v>74.256498573702601</v>
      </c>
      <c r="C18" s="6" t="s">
        <v>10</v>
      </c>
      <c r="D18" s="1">
        <v>80.978053122722258</v>
      </c>
      <c r="F18" s="4">
        <v>67.39644251721927</v>
      </c>
      <c r="H18" s="1" t="s">
        <v>10</v>
      </c>
      <c r="I18" s="1">
        <v>75.977463397364389</v>
      </c>
      <c r="L18" s="5">
        <v>62.238212457902279</v>
      </c>
      <c r="N18" s="1" t="s">
        <v>10</v>
      </c>
      <c r="O18" s="1">
        <v>72.167808267268626</v>
      </c>
      <c r="Q18">
        <v>57.002650396917069</v>
      </c>
      <c r="S18" s="1" t="s">
        <v>10</v>
      </c>
      <c r="T18" s="1">
        <v>69.282818455687632</v>
      </c>
      <c r="V18">
        <v>49.40718893213586</v>
      </c>
      <c r="X18" s="1" t="s">
        <v>10</v>
      </c>
      <c r="Y18" s="1">
        <v>64.0537576786637</v>
      </c>
    </row>
    <row r="19" spans="1:25" x14ac:dyDescent="0.25">
      <c r="A19" s="4">
        <v>74.384467469150991</v>
      </c>
      <c r="C19" s="6" t="s">
        <v>11</v>
      </c>
      <c r="D19" s="1">
        <v>3754.8923580959727</v>
      </c>
      <c r="F19" s="4">
        <v>67.718735499958015</v>
      </c>
      <c r="H19" s="1" t="s">
        <v>11</v>
      </c>
      <c r="I19" s="1">
        <v>3423.159374966669</v>
      </c>
      <c r="L19" s="5">
        <v>62.568665892691456</v>
      </c>
      <c r="N19" s="1" t="s">
        <v>11</v>
      </c>
      <c r="O19" s="1">
        <v>3202.5822171507525</v>
      </c>
      <c r="Q19">
        <v>57.388916269876127</v>
      </c>
      <c r="S19" s="1" t="s">
        <v>11</v>
      </c>
      <c r="T19" s="1">
        <v>2995.4005493994564</v>
      </c>
      <c r="V19">
        <v>49.712579346248432</v>
      </c>
      <c r="X19" s="1" t="s">
        <v>11</v>
      </c>
      <c r="Y19" s="1">
        <v>2626.1928496597761</v>
      </c>
    </row>
    <row r="20" spans="1:25" ht="15.75" thickBot="1" x14ac:dyDescent="0.3">
      <c r="A20" s="4">
        <v>74.63306553265528</v>
      </c>
      <c r="C20" s="7" t="s">
        <v>12</v>
      </c>
      <c r="D20" s="2">
        <v>49</v>
      </c>
      <c r="F20" s="4">
        <v>68.088774721282974</v>
      </c>
      <c r="H20" s="2" t="s">
        <v>12</v>
      </c>
      <c r="I20" s="2">
        <v>49</v>
      </c>
      <c r="L20" s="5">
        <v>62.926295378367435</v>
      </c>
      <c r="N20" s="2" t="s">
        <v>12</v>
      </c>
      <c r="O20" s="2">
        <v>49</v>
      </c>
      <c r="Q20">
        <v>57.776693813462266</v>
      </c>
      <c r="S20" s="2" t="s">
        <v>12</v>
      </c>
      <c r="T20" s="2">
        <v>49</v>
      </c>
      <c r="V20">
        <v>49.980263363225035</v>
      </c>
      <c r="X20" s="2" t="s">
        <v>12</v>
      </c>
      <c r="Y20" s="2">
        <v>49</v>
      </c>
    </row>
    <row r="21" spans="1:25" x14ac:dyDescent="0.25">
      <c r="A21" s="4">
        <v>74.902004206166254</v>
      </c>
      <c r="D21">
        <v>0</v>
      </c>
      <c r="F21" s="4">
        <v>68.302666343418167</v>
      </c>
      <c r="I21">
        <v>0</v>
      </c>
      <c r="L21" s="5">
        <v>63.216126958843503</v>
      </c>
      <c r="O21">
        <v>0</v>
      </c>
      <c r="Q21">
        <v>58.17915046570274</v>
      </c>
      <c r="T21">
        <v>0</v>
      </c>
      <c r="V21">
        <v>50.19882197662853</v>
      </c>
      <c r="Y21">
        <v>0</v>
      </c>
    </row>
    <row r="22" spans="1:25" x14ac:dyDescent="0.25">
      <c r="A22" s="4">
        <v>75.019397526475714</v>
      </c>
      <c r="F22" s="4">
        <v>68.491580828916824</v>
      </c>
      <c r="L22" s="5">
        <v>63.485784529649507</v>
      </c>
      <c r="Q22">
        <v>58.564187116515626</v>
      </c>
      <c r="V22">
        <v>50.366614467088304</v>
      </c>
    </row>
    <row r="23" spans="1:25" x14ac:dyDescent="0.25">
      <c r="A23" s="4">
        <v>75.266115632244194</v>
      </c>
      <c r="F23" s="4">
        <v>68.632566974581636</v>
      </c>
      <c r="L23" s="5">
        <v>63.734266259132127</v>
      </c>
      <c r="Q23">
        <v>58.953822088926827</v>
      </c>
      <c r="V23">
        <v>50.496497682740575</v>
      </c>
    </row>
    <row r="24" spans="1:25" x14ac:dyDescent="0.25">
      <c r="A24" s="4">
        <v>75.428232457413884</v>
      </c>
      <c r="F24" s="4">
        <v>68.761349172734612</v>
      </c>
      <c r="L24" s="5">
        <v>63.970032698812048</v>
      </c>
      <c r="Q24">
        <v>59.334704276883265</v>
      </c>
      <c r="V24">
        <v>50.612047894875481</v>
      </c>
    </row>
    <row r="25" spans="1:25" x14ac:dyDescent="0.25">
      <c r="A25" s="4">
        <v>75.602932397726477</v>
      </c>
      <c r="F25" s="4">
        <v>68.879112060416006</v>
      </c>
      <c r="L25" s="5">
        <v>64.200239735918117</v>
      </c>
      <c r="Q25">
        <v>59.691812671961195</v>
      </c>
      <c r="V25">
        <v>50.74113200194811</v>
      </c>
    </row>
    <row r="26" spans="1:25" x14ac:dyDescent="0.25">
      <c r="A26" s="4">
        <v>75.864048377496687</v>
      </c>
      <c r="F26" s="4">
        <v>68.896968768090787</v>
      </c>
      <c r="L26" s="5">
        <v>64.362003710693386</v>
      </c>
      <c r="Q26">
        <v>60.045528619296192</v>
      </c>
      <c r="V26">
        <v>50.90299296138501</v>
      </c>
    </row>
    <row r="27" spans="1:25" x14ac:dyDescent="0.25">
      <c r="A27" s="4">
        <v>75.939206355788713</v>
      </c>
      <c r="F27" s="4">
        <v>68.894564002968295</v>
      </c>
      <c r="L27" s="5">
        <v>64.516163127079466</v>
      </c>
      <c r="Q27">
        <v>60.384046095989149</v>
      </c>
      <c r="V27">
        <v>51.097665225433921</v>
      </c>
    </row>
    <row r="28" spans="1:25" x14ac:dyDescent="0.25">
      <c r="A28" s="4">
        <v>76.219682624763465</v>
      </c>
      <c r="F28" s="4">
        <v>69.037413101798847</v>
      </c>
      <c r="L28" s="5">
        <v>64.736736910289508</v>
      </c>
      <c r="Q28">
        <v>60.711320170270092</v>
      </c>
      <c r="V28">
        <v>51.311308963294259</v>
      </c>
    </row>
    <row r="29" spans="1:25" x14ac:dyDescent="0.25">
      <c r="A29" s="4">
        <v>76.28550738365341</v>
      </c>
      <c r="F29" s="4">
        <v>69.245218904885292</v>
      </c>
      <c r="L29" s="5">
        <v>64.982162440630177</v>
      </c>
      <c r="Q29">
        <v>61.024922141502252</v>
      </c>
      <c r="V29">
        <v>51.541578695483409</v>
      </c>
    </row>
    <row r="30" spans="1:25" x14ac:dyDescent="0.25">
      <c r="A30" s="4">
        <v>76.656928227454685</v>
      </c>
      <c r="F30" s="4">
        <v>69.551360246006055</v>
      </c>
      <c r="L30" s="5">
        <v>65.283401011734512</v>
      </c>
      <c r="Q30">
        <v>61.354438043672424</v>
      </c>
      <c r="V30">
        <v>51.8015395312189</v>
      </c>
    </row>
    <row r="31" spans="1:25" x14ac:dyDescent="0.25">
      <c r="A31" s="4">
        <v>76.990856894055639</v>
      </c>
      <c r="F31" s="4">
        <v>69.860850141876071</v>
      </c>
      <c r="L31" s="5">
        <v>65.592517709255176</v>
      </c>
      <c r="Q31">
        <v>61.68125190963935</v>
      </c>
      <c r="V31">
        <v>52.106498136093855</v>
      </c>
    </row>
    <row r="32" spans="1:25" x14ac:dyDescent="0.25">
      <c r="A32" s="4">
        <v>77.172618781558285</v>
      </c>
      <c r="F32" s="4">
        <v>70.143282166310016</v>
      </c>
      <c r="L32" s="5">
        <v>65.873435809041055</v>
      </c>
      <c r="Q32">
        <v>62.007358405573427</v>
      </c>
      <c r="V32">
        <v>52.46657806699919</v>
      </c>
    </row>
    <row r="33" spans="1:22" x14ac:dyDescent="0.25">
      <c r="A33" s="4">
        <v>77.316468034984211</v>
      </c>
      <c r="F33" s="4">
        <v>70.346802611867687</v>
      </c>
      <c r="L33" s="5">
        <v>66.111702692724222</v>
      </c>
      <c r="Q33">
        <v>62.310078395208834</v>
      </c>
      <c r="V33">
        <v>52.886512507370668</v>
      </c>
    </row>
    <row r="34" spans="1:22" x14ac:dyDescent="0.25">
      <c r="A34" s="4">
        <v>77.593762713185086</v>
      </c>
      <c r="F34" s="4">
        <v>70.596418138324992</v>
      </c>
      <c r="L34" s="5">
        <v>66.379853086926602</v>
      </c>
      <c r="Q34">
        <v>62.615289624572902</v>
      </c>
      <c r="V34">
        <v>53.365971288916683</v>
      </c>
    </row>
    <row r="35" spans="1:22" x14ac:dyDescent="0.25">
      <c r="A35" s="4">
        <v>77.89550688537345</v>
      </c>
      <c r="F35" s="4">
        <v>70.860871521406381</v>
      </c>
      <c r="L35" s="5">
        <v>66.657444102280905</v>
      </c>
      <c r="Q35">
        <v>62.938881556493953</v>
      </c>
      <c r="V35">
        <v>53.90217494091403</v>
      </c>
    </row>
    <row r="36" spans="1:22" x14ac:dyDescent="0.25">
      <c r="A36" s="4">
        <v>78.033740517155664</v>
      </c>
      <c r="F36" s="4">
        <v>71.107796550021206</v>
      </c>
      <c r="L36" s="5">
        <v>66.935058550015185</v>
      </c>
      <c r="Q36">
        <v>63.277829225808318</v>
      </c>
      <c r="V36">
        <v>54.486601283754212</v>
      </c>
    </row>
    <row r="37" spans="1:22" x14ac:dyDescent="0.25">
      <c r="A37" s="4">
        <v>78.16089035267845</v>
      </c>
      <c r="F37" s="4">
        <v>71.368233327582132</v>
      </c>
      <c r="L37" s="5">
        <v>67.22149858113093</v>
      </c>
      <c r="Q37">
        <v>63.620684901314988</v>
      </c>
      <c r="V37">
        <v>55.110564624975503</v>
      </c>
    </row>
    <row r="38" spans="1:22" x14ac:dyDescent="0.25">
      <c r="A38" s="4">
        <v>78.574718162507935</v>
      </c>
      <c r="F38" s="4">
        <v>71.662703207579497</v>
      </c>
      <c r="L38" s="5">
        <v>67.531268594551406</v>
      </c>
      <c r="Q38">
        <v>63.976693671830937</v>
      </c>
      <c r="V38">
        <v>55.766314022618623</v>
      </c>
    </row>
    <row r="39" spans="1:22" x14ac:dyDescent="0.25">
      <c r="A39" s="4">
        <v>78.673349215805274</v>
      </c>
      <c r="F39" s="4">
        <v>71.922029378159579</v>
      </c>
      <c r="L39" s="5">
        <v>67.831494354782066</v>
      </c>
      <c r="Q39">
        <v>64.34408993432362</v>
      </c>
      <c r="V39">
        <v>56.443108356317659</v>
      </c>
    </row>
    <row r="40" spans="1:22" x14ac:dyDescent="0.25">
      <c r="A40" s="4">
        <v>78.983411442571139</v>
      </c>
      <c r="F40" s="4">
        <v>72.258321373464966</v>
      </c>
      <c r="L40" s="5">
        <v>68.17849552308104</v>
      </c>
      <c r="Q40">
        <v>64.731971025179007</v>
      </c>
      <c r="V40">
        <v>57.132298171262384</v>
      </c>
    </row>
    <row r="41" spans="1:22" x14ac:dyDescent="0.25">
      <c r="A41" s="4">
        <v>79.218486159701897</v>
      </c>
      <c r="F41" s="4">
        <v>72.575510808320331</v>
      </c>
      <c r="L41" s="5">
        <v>68.523605005841773</v>
      </c>
      <c r="Q41">
        <v>65.132259680563379</v>
      </c>
      <c r="V41">
        <v>57.821805722174837</v>
      </c>
    </row>
    <row r="42" spans="1:22" x14ac:dyDescent="0.25">
      <c r="A42" s="4">
        <v>79.365978957143142</v>
      </c>
      <c r="F42" s="4">
        <v>72.864787719793583</v>
      </c>
      <c r="L42" s="5">
        <v>68.859356239052318</v>
      </c>
      <c r="Q42">
        <v>65.537063177684516</v>
      </c>
      <c r="V42">
        <v>58.495419460702678</v>
      </c>
    </row>
    <row r="43" spans="1:22" x14ac:dyDescent="0.25">
      <c r="A43" s="4">
        <v>79.6465899651554</v>
      </c>
      <c r="F43" s="4">
        <v>73.189729117226165</v>
      </c>
      <c r="L43" s="5">
        <v>69.22054255199744</v>
      </c>
      <c r="Q43">
        <v>65.957076822085895</v>
      </c>
      <c r="V43">
        <v>59.137832069860842</v>
      </c>
    </row>
    <row r="44" spans="1:22" x14ac:dyDescent="0.25">
      <c r="A44" s="4">
        <v>79.826187331740925</v>
      </c>
      <c r="F44" s="4">
        <v>73.471059525016074</v>
      </c>
      <c r="L44" s="5">
        <v>69.559882255795372</v>
      </c>
      <c r="Q44">
        <v>66.372158523951327</v>
      </c>
      <c r="V44">
        <v>59.7397397114906</v>
      </c>
    </row>
    <row r="45" spans="1:22" x14ac:dyDescent="0.25">
      <c r="A45" s="4">
        <v>80.067708953860247</v>
      </c>
      <c r="F45" s="4">
        <v>73.808144554283885</v>
      </c>
      <c r="L45" s="5">
        <v>69.914494537718923</v>
      </c>
      <c r="Q45">
        <v>66.766305034197202</v>
      </c>
      <c r="V45">
        <v>60.30023940366948</v>
      </c>
    </row>
    <row r="46" spans="1:22" x14ac:dyDescent="0.25">
      <c r="A46" s="4">
        <v>80.186597538527522</v>
      </c>
      <c r="F46" s="4">
        <v>74.11780933757268</v>
      </c>
      <c r="L46" s="5">
        <v>70.245799800241286</v>
      </c>
      <c r="Q46">
        <v>67.136205351818049</v>
      </c>
      <c r="V46">
        <v>60.826564297812766</v>
      </c>
    </row>
    <row r="47" spans="1:22" x14ac:dyDescent="0.25">
      <c r="A47" s="4">
        <v>80.364773564019728</v>
      </c>
      <c r="F47" s="4">
        <v>74.435948536262615</v>
      </c>
      <c r="L47" s="5">
        <v>70.570503277952923</v>
      </c>
      <c r="Q47">
        <v>67.486717941532476</v>
      </c>
      <c r="V47">
        <v>61.324603579827865</v>
      </c>
    </row>
    <row r="48" spans="1:22" x14ac:dyDescent="0.25">
      <c r="A48" s="4">
        <v>80.623412616872969</v>
      </c>
      <c r="F48" s="4">
        <v>74.714391545786</v>
      </c>
      <c r="L48" s="5">
        <v>70.863343722509796</v>
      </c>
      <c r="Q48">
        <v>67.811506614511487</v>
      </c>
      <c r="V48">
        <v>61.794594164248394</v>
      </c>
    </row>
    <row r="49" spans="1:22" x14ac:dyDescent="0.25">
      <c r="A49" s="4">
        <v>80.498551770236389</v>
      </c>
      <c r="F49" s="4">
        <v>74.997310488224599</v>
      </c>
      <c r="L49" s="5">
        <v>71.143163438863979</v>
      </c>
      <c r="Q49">
        <v>68.110047733765185</v>
      </c>
      <c r="V49">
        <v>62.235398830697115</v>
      </c>
    </row>
    <row r="50" spans="1:22" x14ac:dyDescent="0.25">
      <c r="A50" s="4">
        <v>80.643912259108902</v>
      </c>
      <c r="F50" s="4">
        <v>75.266125282850481</v>
      </c>
      <c r="L50" s="5">
        <v>71.404478501181728</v>
      </c>
      <c r="Q50">
        <v>68.386532492924204</v>
      </c>
      <c r="V50">
        <v>62.64587188383566</v>
      </c>
    </row>
    <row r="51" spans="1:22" x14ac:dyDescent="0.25">
      <c r="A51" s="4">
        <v>80.684409027893608</v>
      </c>
      <c r="F51" s="4">
        <v>75.53419319589301</v>
      </c>
      <c r="L51" s="5">
        <v>71.653569280825138</v>
      </c>
      <c r="Q51">
        <v>68.641133002055582</v>
      </c>
      <c r="V51">
        <v>63.028119947966353</v>
      </c>
    </row>
    <row r="52" spans="1:22" x14ac:dyDescent="0.25">
      <c r="A52" s="4">
        <v>80.78397209775477</v>
      </c>
      <c r="F52" s="4">
        <v>75.74616010824252</v>
      </c>
      <c r="L52" s="5">
        <v>71.862083861737375</v>
      </c>
      <c r="Q52">
        <v>68.869637153174452</v>
      </c>
      <c r="V52">
        <v>63.387499383988427</v>
      </c>
    </row>
    <row r="53" spans="1:22" x14ac:dyDescent="0.25">
      <c r="A53" s="4">
        <v>80.978053122722258</v>
      </c>
      <c r="F53" s="4">
        <v>75.950365492995331</v>
      </c>
      <c r="L53" s="5">
        <v>72.060761270686825</v>
      </c>
      <c r="Q53">
        <v>69.088491673312546</v>
      </c>
      <c r="V53">
        <v>63.727749210232602</v>
      </c>
    </row>
    <row r="54" spans="1:22" x14ac:dyDescent="0.25">
      <c r="A54" s="4">
        <v>80.307239331014898</v>
      </c>
      <c r="F54" s="4">
        <v>75.977463397364389</v>
      </c>
      <c r="L54" s="5">
        <v>72.167808267268626</v>
      </c>
      <c r="Q54">
        <v>69.282818455687632</v>
      </c>
      <c r="V54">
        <v>64.0537576786637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35CB0-7FF5-4E06-9054-04954C67871B}">
  <dimension ref="A1:F17"/>
  <sheetViews>
    <sheetView zoomScaleNormal="100" workbookViewId="0">
      <selection activeCell="P14" sqref="P14"/>
    </sheetView>
  </sheetViews>
  <sheetFormatPr defaultRowHeight="15" x14ac:dyDescent="0.25"/>
  <sheetData>
    <row r="1" spans="1:6" ht="45.75" thickBot="1" x14ac:dyDescent="0.3">
      <c r="A1" s="8"/>
      <c r="B1" s="9" t="s">
        <v>13</v>
      </c>
      <c r="C1" s="9" t="s">
        <v>14</v>
      </c>
      <c r="D1" s="9" t="s">
        <v>15</v>
      </c>
      <c r="E1" s="9" t="s">
        <v>16</v>
      </c>
      <c r="F1" s="9" t="s">
        <v>20</v>
      </c>
    </row>
    <row r="2" spans="1:6" x14ac:dyDescent="0.25">
      <c r="A2" s="1" t="s">
        <v>0</v>
      </c>
      <c r="B2" s="13">
        <v>76.630459999999999</v>
      </c>
      <c r="C2" s="10">
        <v>69.860399999999998</v>
      </c>
      <c r="D2" s="13">
        <v>65.358819999999994</v>
      </c>
      <c r="E2" s="13">
        <v>61.13062</v>
      </c>
      <c r="F2" s="10">
        <v>53.595770000000002</v>
      </c>
    </row>
    <row r="3" spans="1:6" x14ac:dyDescent="0.25">
      <c r="A3" s="1" t="s">
        <v>1</v>
      </c>
      <c r="B3" s="14">
        <v>0.42858800000000002</v>
      </c>
      <c r="C3" s="10">
        <v>0.54106900000000002</v>
      </c>
      <c r="D3" s="14">
        <v>0.61413399999999996</v>
      </c>
      <c r="E3" s="14">
        <v>0.75445600000000002</v>
      </c>
      <c r="F3" s="10">
        <v>0.81386800000000004</v>
      </c>
    </row>
    <row r="4" spans="1:6" x14ac:dyDescent="0.25">
      <c r="A4" s="1" t="s">
        <v>2</v>
      </c>
      <c r="B4" s="14">
        <v>76.656930000000003</v>
      </c>
      <c r="C4" s="10">
        <v>69.551360000000003</v>
      </c>
      <c r="D4" s="14">
        <v>65.2834</v>
      </c>
      <c r="E4" s="14">
        <v>61.354439999999997</v>
      </c>
      <c r="F4" s="10">
        <v>51.801540000000003</v>
      </c>
    </row>
    <row r="5" spans="1:6" x14ac:dyDescent="0.25">
      <c r="A5" s="1" t="s">
        <v>21</v>
      </c>
      <c r="B5" s="14">
        <v>74.256500000000003</v>
      </c>
      <c r="C5" s="10">
        <v>67.396439999999998</v>
      </c>
      <c r="D5" s="14">
        <v>62.238210000000002</v>
      </c>
      <c r="E5" s="14">
        <v>57.002650000000003</v>
      </c>
      <c r="F5" s="10">
        <v>49.40719</v>
      </c>
    </row>
    <row r="6" spans="1:6" x14ac:dyDescent="0.25">
      <c r="A6" s="1" t="s">
        <v>22</v>
      </c>
      <c r="B6" s="14">
        <v>79.365979999999993</v>
      </c>
      <c r="C6" s="10">
        <v>72.864789999999999</v>
      </c>
      <c r="D6" s="14">
        <v>68.859359999999995</v>
      </c>
      <c r="E6" s="14">
        <v>65.537059999999997</v>
      </c>
      <c r="F6" s="10">
        <v>58.495420000000003</v>
      </c>
    </row>
    <row r="7" spans="1:6" x14ac:dyDescent="0.25">
      <c r="A7" s="1" t="s">
        <v>23</v>
      </c>
      <c r="B7" s="14">
        <v>5.1094799999999996</v>
      </c>
      <c r="C7" s="10">
        <v>5.4683450000000002</v>
      </c>
      <c r="D7" s="14">
        <v>6.6211440000000001</v>
      </c>
      <c r="E7" s="14">
        <v>8.5344130000000007</v>
      </c>
      <c r="F7" s="10">
        <v>9.0882310000000004</v>
      </c>
    </row>
    <row r="8" spans="1:6" x14ac:dyDescent="0.25">
      <c r="A8" s="1" t="s">
        <v>3</v>
      </c>
      <c r="B8" s="15" t="e">
        <v>#N/A</v>
      </c>
      <c r="C8" s="11" t="e">
        <v>#N/A</v>
      </c>
      <c r="D8" s="15" t="e">
        <v>#N/A</v>
      </c>
      <c r="E8" s="15" t="e">
        <v>#N/A</v>
      </c>
      <c r="F8" s="11" t="e">
        <v>#N/A</v>
      </c>
    </row>
    <row r="9" spans="1:6" x14ac:dyDescent="0.25">
      <c r="A9" s="1" t="s">
        <v>4</v>
      </c>
      <c r="B9" s="14">
        <v>3.0001169999999999</v>
      </c>
      <c r="C9" s="10">
        <v>3.78748</v>
      </c>
      <c r="D9" s="14">
        <v>4.2989350000000002</v>
      </c>
      <c r="E9" s="14">
        <v>5.281193</v>
      </c>
      <c r="F9" s="10">
        <v>5.697076</v>
      </c>
    </row>
    <row r="10" spans="1:6" x14ac:dyDescent="0.25">
      <c r="A10" s="1" t="s">
        <v>5</v>
      </c>
      <c r="B10" s="14">
        <v>9.0007029999999997</v>
      </c>
      <c r="C10" s="10">
        <v>14.345000000000001</v>
      </c>
      <c r="D10" s="14">
        <v>18.480840000000001</v>
      </c>
      <c r="E10" s="14">
        <v>27.890999999999998</v>
      </c>
      <c r="F10" s="10">
        <v>32.456670000000003</v>
      </c>
    </row>
    <row r="11" spans="1:6" x14ac:dyDescent="0.25">
      <c r="A11" s="1" t="s">
        <v>6</v>
      </c>
      <c r="B11" s="14">
        <v>-1.2163200000000001</v>
      </c>
      <c r="C11" s="10">
        <v>-0.76927000000000001</v>
      </c>
      <c r="D11" s="14">
        <v>-0.94044000000000005</v>
      </c>
      <c r="E11" s="14">
        <v>-1.07124</v>
      </c>
      <c r="F11" s="10">
        <v>-1.0662199999999999</v>
      </c>
    </row>
    <row r="12" spans="1:6" x14ac:dyDescent="0.25">
      <c r="A12" s="1" t="s">
        <v>7</v>
      </c>
      <c r="B12" s="14">
        <v>-0.15604000000000001</v>
      </c>
      <c r="C12" s="10">
        <v>-0.14235999999999999</v>
      </c>
      <c r="D12" s="14">
        <v>-0.13339999999999999</v>
      </c>
      <c r="E12" s="14">
        <v>-0.15332999999999999</v>
      </c>
      <c r="F12" s="10">
        <v>0.43961699999999998</v>
      </c>
    </row>
    <row r="13" spans="1:6" x14ac:dyDescent="0.25">
      <c r="A13" s="1" t="s">
        <v>8</v>
      </c>
      <c r="B13" s="14">
        <v>9.8401069999999997</v>
      </c>
      <c r="C13" s="10">
        <v>13.992089999999999</v>
      </c>
      <c r="D13" s="14">
        <v>15.256779999999999</v>
      </c>
      <c r="E13" s="14">
        <v>18.010580000000001</v>
      </c>
      <c r="F13" s="10">
        <v>19.013369999999998</v>
      </c>
    </row>
    <row r="14" spans="1:6" x14ac:dyDescent="0.25">
      <c r="A14" s="1" t="s">
        <v>9</v>
      </c>
      <c r="B14" s="14">
        <v>71.137950000000004</v>
      </c>
      <c r="C14" s="10">
        <v>61.985370000000003</v>
      </c>
      <c r="D14" s="14">
        <v>56.911029999999997</v>
      </c>
      <c r="E14" s="14">
        <v>51.272239999999996</v>
      </c>
      <c r="F14" s="10">
        <v>45.040390000000002</v>
      </c>
    </row>
    <row r="15" spans="1:6" x14ac:dyDescent="0.25">
      <c r="A15" s="1" t="s">
        <v>10</v>
      </c>
      <c r="B15" s="14">
        <v>80.978049999999996</v>
      </c>
      <c r="C15" s="10">
        <v>75.977459999999994</v>
      </c>
      <c r="D15" s="14">
        <v>72.167810000000003</v>
      </c>
      <c r="E15" s="14">
        <v>69.282820000000001</v>
      </c>
      <c r="F15" s="10">
        <v>64.053759999999997</v>
      </c>
    </row>
    <row r="16" spans="1:6" x14ac:dyDescent="0.25">
      <c r="A16" s="1" t="s">
        <v>11</v>
      </c>
      <c r="B16" s="14">
        <v>3754.8919999999998</v>
      </c>
      <c r="C16" s="10">
        <v>3423.1590000000001</v>
      </c>
      <c r="D16" s="14">
        <v>3202.5819999999999</v>
      </c>
      <c r="E16" s="14">
        <v>2995.4009999999998</v>
      </c>
      <c r="F16" s="10">
        <v>2626.1930000000002</v>
      </c>
    </row>
    <row r="17" spans="1:6" ht="15.75" thickBot="1" x14ac:dyDescent="0.3">
      <c r="A17" s="2" t="s">
        <v>12</v>
      </c>
      <c r="B17" s="16">
        <v>49</v>
      </c>
      <c r="C17" s="12">
        <v>49</v>
      </c>
      <c r="D17" s="16">
        <v>49</v>
      </c>
      <c r="E17" s="16">
        <v>49</v>
      </c>
      <c r="F17" s="12">
        <v>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455CE-D1DE-437C-AF07-698EECCC5B83}">
  <dimension ref="A1:F50"/>
  <sheetViews>
    <sheetView zoomScale="85" zoomScaleNormal="85" workbookViewId="0">
      <selection activeCell="F22" sqref="F22"/>
    </sheetView>
  </sheetViews>
  <sheetFormatPr defaultRowHeight="15" x14ac:dyDescent="0.25"/>
  <cols>
    <col min="1" max="1" width="17.42578125" customWidth="1"/>
    <col min="2" max="2" width="20.42578125" customWidth="1"/>
    <col min="3" max="3" width="19.5703125" customWidth="1"/>
    <col min="4" max="4" width="21.140625" customWidth="1"/>
    <col min="5" max="5" width="16.85546875" customWidth="1"/>
  </cols>
  <sheetData>
    <row r="1" spans="1:6" x14ac:dyDescent="0.25">
      <c r="A1" s="4" t="s">
        <v>13</v>
      </c>
      <c r="B1" s="4" t="s">
        <v>14</v>
      </c>
      <c r="C1" s="5" t="s">
        <v>15</v>
      </c>
      <c r="D1" s="4" t="s">
        <v>16</v>
      </c>
      <c r="E1" s="4" t="s">
        <v>17</v>
      </c>
      <c r="F1" s="4" t="s">
        <v>19</v>
      </c>
    </row>
    <row r="2" spans="1:6" x14ac:dyDescent="0.25">
      <c r="A2" s="4">
        <v>71.137946084667604</v>
      </c>
      <c r="B2" s="4">
        <v>61.985369447877403</v>
      </c>
      <c r="C2" s="5">
        <v>56.911026367397604</v>
      </c>
      <c r="D2">
        <v>51.272239461867166</v>
      </c>
      <c r="E2">
        <v>45.040391740496666</v>
      </c>
      <c r="F2">
        <v>1972</v>
      </c>
    </row>
    <row r="3" spans="1:6" x14ac:dyDescent="0.25">
      <c r="A3" s="4">
        <v>71.311109608407293</v>
      </c>
      <c r="B3" s="4">
        <v>62.668747566985857</v>
      </c>
      <c r="C3" s="5">
        <v>57.497188739681206</v>
      </c>
      <c r="D3">
        <v>51.763322538662571</v>
      </c>
      <c r="E3">
        <v>45.476677061819338</v>
      </c>
      <c r="F3">
        <v>1973</v>
      </c>
    </row>
    <row r="4" spans="1:6" x14ac:dyDescent="0.25">
      <c r="A4" s="4">
        <v>71.721671204237012</v>
      </c>
      <c r="B4" s="4">
        <v>63.303162315479689</v>
      </c>
      <c r="C4" s="5">
        <v>58.067277125227363</v>
      </c>
      <c r="D4">
        <v>52.283558233729565</v>
      </c>
      <c r="E4">
        <v>45.896413728771982</v>
      </c>
      <c r="F4">
        <v>1974</v>
      </c>
    </row>
    <row r="5" spans="1:6" x14ac:dyDescent="0.25">
      <c r="A5" s="4">
        <v>72.069209450329666</v>
      </c>
      <c r="B5" s="4">
        <v>63.83478770376562</v>
      </c>
      <c r="C5" s="5">
        <v>58.588942841876381</v>
      </c>
      <c r="D5">
        <v>52.826906871076787</v>
      </c>
      <c r="E5">
        <v>46.297091918943636</v>
      </c>
      <c r="F5">
        <v>1975</v>
      </c>
    </row>
    <row r="6" spans="1:6" x14ac:dyDescent="0.25">
      <c r="A6" s="4">
        <v>72.330112952748465</v>
      </c>
      <c r="B6" s="4">
        <v>64.359662888381578</v>
      </c>
      <c r="C6" s="5">
        <v>59.108558431627053</v>
      </c>
      <c r="D6">
        <v>53.381142082999588</v>
      </c>
      <c r="E6">
        <v>46.677010801345581</v>
      </c>
      <c r="F6">
        <v>1976</v>
      </c>
    </row>
    <row r="7" spans="1:6" x14ac:dyDescent="0.25">
      <c r="A7" s="4">
        <v>72.683655265894245</v>
      </c>
      <c r="B7" s="4">
        <v>64.845032180063754</v>
      </c>
      <c r="C7" s="5">
        <v>59.600513103435659</v>
      </c>
      <c r="D7">
        <v>53.92758843811216</v>
      </c>
      <c r="E7">
        <v>47.038824127241014</v>
      </c>
      <c r="F7">
        <v>1977</v>
      </c>
    </row>
    <row r="8" spans="1:6" x14ac:dyDescent="0.25">
      <c r="A8" s="4">
        <v>72.838468103092936</v>
      </c>
      <c r="B8" s="4">
        <v>65.298338538512994</v>
      </c>
      <c r="C8" s="5">
        <v>60.064099051454349</v>
      </c>
      <c r="D8">
        <v>54.451159959697371</v>
      </c>
      <c r="E8">
        <v>47.387679923253337</v>
      </c>
      <c r="F8">
        <v>1978</v>
      </c>
    </row>
    <row r="9" spans="1:6" x14ac:dyDescent="0.25">
      <c r="A9" s="4">
        <v>73.163401995303175</v>
      </c>
      <c r="B9" s="4">
        <v>65.686931088797053</v>
      </c>
      <c r="C9" s="5">
        <v>60.478425429179637</v>
      </c>
      <c r="D9">
        <v>54.942902937395935</v>
      </c>
      <c r="E9">
        <v>47.728392113811765</v>
      </c>
      <c r="F9">
        <v>1979</v>
      </c>
    </row>
    <row r="10" spans="1:6" x14ac:dyDescent="0.25">
      <c r="A10" s="4">
        <v>73.188398488973419</v>
      </c>
      <c r="B10" s="4">
        <v>66.078764696136204</v>
      </c>
      <c r="C10" s="5">
        <v>60.875136647109237</v>
      </c>
      <c r="D10">
        <v>55.397977058052859</v>
      </c>
      <c r="E10">
        <v>48.065965877793836</v>
      </c>
      <c r="F10">
        <v>1980</v>
      </c>
    </row>
    <row r="11" spans="1:6" x14ac:dyDescent="0.25">
      <c r="A11" s="4">
        <v>73.545123846357797</v>
      </c>
      <c r="B11" s="4">
        <v>66.456886634435307</v>
      </c>
      <c r="C11" s="5">
        <v>61.251586672554268</v>
      </c>
      <c r="D11">
        <v>55.820981856269142</v>
      </c>
      <c r="E11">
        <v>48.404565973661931</v>
      </c>
      <c r="F11">
        <v>1981</v>
      </c>
    </row>
    <row r="12" spans="1:6" x14ac:dyDescent="0.25">
      <c r="A12" s="4">
        <v>73.876825698106273</v>
      </c>
      <c r="B12" s="4">
        <v>66.831437630043936</v>
      </c>
      <c r="C12" s="5">
        <v>61.616451192208558</v>
      </c>
      <c r="D12">
        <v>56.223139355239859</v>
      </c>
      <c r="E12">
        <v>48.743845717743802</v>
      </c>
      <c r="F12">
        <v>1982</v>
      </c>
    </row>
    <row r="13" spans="1:6" x14ac:dyDescent="0.25">
      <c r="A13" s="4">
        <v>73.977152937534029</v>
      </c>
      <c r="B13" s="4">
        <v>67.137193607488598</v>
      </c>
      <c r="C13" s="5">
        <v>61.940759421795576</v>
      </c>
      <c r="D13">
        <v>56.61535612816963</v>
      </c>
      <c r="E13">
        <v>49.079942888793227</v>
      </c>
      <c r="F13">
        <v>1983</v>
      </c>
    </row>
    <row r="14" spans="1:6" x14ac:dyDescent="0.25">
      <c r="A14" s="4">
        <v>74.256498573702601</v>
      </c>
      <c r="B14" s="4">
        <v>67.39644251721927</v>
      </c>
      <c r="C14" s="5">
        <v>62.238212457902279</v>
      </c>
      <c r="D14">
        <v>57.002650396917069</v>
      </c>
      <c r="E14">
        <v>49.40718893213586</v>
      </c>
      <c r="F14">
        <v>1984</v>
      </c>
    </row>
    <row r="15" spans="1:6" x14ac:dyDescent="0.25">
      <c r="A15" s="4">
        <v>74.384467469150991</v>
      </c>
      <c r="B15" s="4">
        <v>67.718735499958015</v>
      </c>
      <c r="C15" s="5">
        <v>62.568665892691456</v>
      </c>
      <c r="D15">
        <v>57.388916269876127</v>
      </c>
      <c r="E15">
        <v>49.712579346248432</v>
      </c>
      <c r="F15">
        <v>1985</v>
      </c>
    </row>
    <row r="16" spans="1:6" x14ac:dyDescent="0.25">
      <c r="A16" s="4">
        <v>74.63306553265528</v>
      </c>
      <c r="B16" s="4">
        <v>68.088774721282974</v>
      </c>
      <c r="C16" s="5">
        <v>62.926295378367435</v>
      </c>
      <c r="D16">
        <v>57.776693813462266</v>
      </c>
      <c r="E16">
        <v>49.980263363225035</v>
      </c>
      <c r="F16">
        <v>1986</v>
      </c>
    </row>
    <row r="17" spans="1:6" x14ac:dyDescent="0.25">
      <c r="A17" s="4">
        <v>74.902004206166254</v>
      </c>
      <c r="B17" s="4">
        <v>68.302666343418167</v>
      </c>
      <c r="C17" s="5">
        <v>63.216126958843503</v>
      </c>
      <c r="D17">
        <v>58.17915046570274</v>
      </c>
      <c r="E17">
        <v>50.19882197662853</v>
      </c>
      <c r="F17">
        <v>1987</v>
      </c>
    </row>
    <row r="18" spans="1:6" x14ac:dyDescent="0.25">
      <c r="A18" s="4">
        <v>75.019397526475714</v>
      </c>
      <c r="B18" s="4">
        <v>68.491580828916824</v>
      </c>
      <c r="C18" s="5">
        <v>63.485784529649507</v>
      </c>
      <c r="D18">
        <v>58.564187116515626</v>
      </c>
      <c r="E18">
        <v>50.366614467088304</v>
      </c>
      <c r="F18">
        <v>1988</v>
      </c>
    </row>
    <row r="19" spans="1:6" x14ac:dyDescent="0.25">
      <c r="A19" s="4">
        <v>75.266115632244194</v>
      </c>
      <c r="B19" s="4">
        <v>68.632566974581636</v>
      </c>
      <c r="C19" s="5">
        <v>63.734266259132127</v>
      </c>
      <c r="D19">
        <v>58.953822088926827</v>
      </c>
      <c r="E19">
        <v>50.496497682740575</v>
      </c>
      <c r="F19">
        <v>1989</v>
      </c>
    </row>
    <row r="20" spans="1:6" x14ac:dyDescent="0.25">
      <c r="A20" s="4">
        <v>75.428232457413884</v>
      </c>
      <c r="B20" s="4">
        <v>68.761349172734612</v>
      </c>
      <c r="C20" s="5">
        <v>63.970032698812048</v>
      </c>
      <c r="D20">
        <v>59.334704276883265</v>
      </c>
      <c r="E20">
        <v>50.612047894875481</v>
      </c>
      <c r="F20">
        <v>1990</v>
      </c>
    </row>
    <row r="21" spans="1:6" x14ac:dyDescent="0.25">
      <c r="A21" s="4">
        <v>75.602932397726477</v>
      </c>
      <c r="B21" s="4">
        <v>68.879112060416006</v>
      </c>
      <c r="C21" s="5">
        <v>64.200239735918117</v>
      </c>
      <c r="D21">
        <v>59.691812671961195</v>
      </c>
      <c r="E21">
        <v>50.74113200194811</v>
      </c>
      <c r="F21">
        <v>1991</v>
      </c>
    </row>
    <row r="22" spans="1:6" x14ac:dyDescent="0.25">
      <c r="A22" s="4">
        <v>75.864048377496687</v>
      </c>
      <c r="B22" s="4">
        <v>68.896968768090787</v>
      </c>
      <c r="C22" s="5">
        <v>64.362003710693386</v>
      </c>
      <c r="D22">
        <v>60.045528619296192</v>
      </c>
      <c r="E22">
        <v>50.90299296138501</v>
      </c>
      <c r="F22">
        <v>1992</v>
      </c>
    </row>
    <row r="23" spans="1:6" x14ac:dyDescent="0.25">
      <c r="A23" s="4">
        <v>75.939206355788713</v>
      </c>
      <c r="B23" s="4">
        <v>68.894564002968295</v>
      </c>
      <c r="C23" s="5">
        <v>64.516163127079466</v>
      </c>
      <c r="D23">
        <v>60.384046095989149</v>
      </c>
      <c r="E23">
        <v>51.097665225433921</v>
      </c>
      <c r="F23">
        <v>1993</v>
      </c>
    </row>
    <row r="24" spans="1:6" x14ac:dyDescent="0.25">
      <c r="A24" s="4">
        <v>76.219682624763465</v>
      </c>
      <c r="B24" s="4">
        <v>69.037413101798847</v>
      </c>
      <c r="C24" s="5">
        <v>64.736736910289508</v>
      </c>
      <c r="D24">
        <v>60.711320170270092</v>
      </c>
      <c r="E24">
        <v>51.311308963294259</v>
      </c>
      <c r="F24">
        <v>1994</v>
      </c>
    </row>
    <row r="25" spans="1:6" x14ac:dyDescent="0.25">
      <c r="A25" s="4">
        <v>76.28550738365341</v>
      </c>
      <c r="B25" s="4">
        <v>69.245218904885292</v>
      </c>
      <c r="C25" s="5">
        <v>64.982162440630177</v>
      </c>
      <c r="D25">
        <v>61.024922141502252</v>
      </c>
      <c r="E25">
        <v>51.541578695483409</v>
      </c>
      <c r="F25">
        <v>1995</v>
      </c>
    </row>
    <row r="26" spans="1:6" x14ac:dyDescent="0.25">
      <c r="A26" s="4">
        <v>76.656928227454685</v>
      </c>
      <c r="B26" s="4">
        <v>69.551360246006055</v>
      </c>
      <c r="C26" s="5">
        <v>65.283401011734512</v>
      </c>
      <c r="D26">
        <v>61.354438043672424</v>
      </c>
      <c r="E26">
        <v>51.8015395312189</v>
      </c>
      <c r="F26">
        <v>1996</v>
      </c>
    </row>
    <row r="27" spans="1:6" x14ac:dyDescent="0.25">
      <c r="A27" s="4">
        <v>76.990856894055639</v>
      </c>
      <c r="B27" s="4">
        <v>69.860850141876071</v>
      </c>
      <c r="C27" s="5">
        <v>65.592517709255176</v>
      </c>
      <c r="D27">
        <v>61.68125190963935</v>
      </c>
      <c r="E27">
        <v>52.106498136093855</v>
      </c>
      <c r="F27">
        <v>1997</v>
      </c>
    </row>
    <row r="28" spans="1:6" x14ac:dyDescent="0.25">
      <c r="A28" s="4">
        <v>77.172618781558285</v>
      </c>
      <c r="B28" s="4">
        <v>70.143282166310016</v>
      </c>
      <c r="C28" s="5">
        <v>65.873435809041055</v>
      </c>
      <c r="D28">
        <v>62.007358405573427</v>
      </c>
      <c r="E28">
        <v>52.46657806699919</v>
      </c>
      <c r="F28">
        <v>1998</v>
      </c>
    </row>
    <row r="29" spans="1:6" x14ac:dyDescent="0.25">
      <c r="A29" s="4">
        <v>77.316468034984211</v>
      </c>
      <c r="B29" s="4">
        <v>70.346802611867687</v>
      </c>
      <c r="C29" s="5">
        <v>66.111702692724222</v>
      </c>
      <c r="D29">
        <v>62.310078395208834</v>
      </c>
      <c r="E29">
        <v>52.886512507370668</v>
      </c>
      <c r="F29">
        <v>1999</v>
      </c>
    </row>
    <row r="30" spans="1:6" x14ac:dyDescent="0.25">
      <c r="A30" s="4">
        <v>77.593762713185086</v>
      </c>
      <c r="B30" s="4">
        <v>70.596418138324992</v>
      </c>
      <c r="C30" s="5">
        <v>66.379853086926602</v>
      </c>
      <c r="D30">
        <v>62.615289624572902</v>
      </c>
      <c r="E30">
        <v>53.365971288916683</v>
      </c>
      <c r="F30">
        <v>2000</v>
      </c>
    </row>
    <row r="31" spans="1:6" x14ac:dyDescent="0.25">
      <c r="A31" s="4">
        <v>77.89550688537345</v>
      </c>
      <c r="B31" s="4">
        <v>70.860871521406381</v>
      </c>
      <c r="C31" s="5">
        <v>66.657444102280905</v>
      </c>
      <c r="D31">
        <v>62.938881556493953</v>
      </c>
      <c r="E31">
        <v>53.90217494091403</v>
      </c>
      <c r="F31">
        <v>2001</v>
      </c>
    </row>
    <row r="32" spans="1:6" x14ac:dyDescent="0.25">
      <c r="A32" s="4">
        <v>78.033740517155664</v>
      </c>
      <c r="B32" s="4">
        <v>71.107796550021206</v>
      </c>
      <c r="C32" s="5">
        <v>66.935058550015185</v>
      </c>
      <c r="D32">
        <v>63.277829225808318</v>
      </c>
      <c r="E32">
        <v>54.486601283754212</v>
      </c>
      <c r="F32">
        <v>2002</v>
      </c>
    </row>
    <row r="33" spans="1:6" x14ac:dyDescent="0.25">
      <c r="A33" s="4">
        <v>78.16089035267845</v>
      </c>
      <c r="B33" s="4">
        <v>71.368233327582132</v>
      </c>
      <c r="C33" s="5">
        <v>67.22149858113093</v>
      </c>
      <c r="D33">
        <v>63.620684901314988</v>
      </c>
      <c r="E33">
        <v>55.110564624975503</v>
      </c>
      <c r="F33">
        <v>2003</v>
      </c>
    </row>
    <row r="34" spans="1:6" x14ac:dyDescent="0.25">
      <c r="A34" s="4">
        <v>78.574718162507935</v>
      </c>
      <c r="B34" s="4">
        <v>71.662703207579497</v>
      </c>
      <c r="C34" s="5">
        <v>67.531268594551406</v>
      </c>
      <c r="D34">
        <v>63.976693671830937</v>
      </c>
      <c r="E34">
        <v>55.766314022618623</v>
      </c>
      <c r="F34">
        <v>2004</v>
      </c>
    </row>
    <row r="35" spans="1:6" x14ac:dyDescent="0.25">
      <c r="A35" s="4">
        <v>78.673349215805274</v>
      </c>
      <c r="B35" s="4">
        <v>71.922029378159579</v>
      </c>
      <c r="C35" s="5">
        <v>67.831494354782066</v>
      </c>
      <c r="D35">
        <v>64.34408993432362</v>
      </c>
      <c r="E35">
        <v>56.443108356317659</v>
      </c>
      <c r="F35">
        <v>2005</v>
      </c>
    </row>
    <row r="36" spans="1:6" x14ac:dyDescent="0.25">
      <c r="A36" s="4">
        <v>78.983411442571139</v>
      </c>
      <c r="B36" s="4">
        <v>72.258321373464966</v>
      </c>
      <c r="C36" s="5">
        <v>68.17849552308104</v>
      </c>
      <c r="D36">
        <v>64.731971025179007</v>
      </c>
      <c r="E36">
        <v>57.132298171262384</v>
      </c>
      <c r="F36">
        <v>2006</v>
      </c>
    </row>
    <row r="37" spans="1:6" x14ac:dyDescent="0.25">
      <c r="A37" s="4">
        <v>79.218486159701897</v>
      </c>
      <c r="B37" s="4">
        <v>72.575510808320331</v>
      </c>
      <c r="C37" s="5">
        <v>68.523605005841773</v>
      </c>
      <c r="D37">
        <v>65.132259680563379</v>
      </c>
      <c r="E37">
        <v>57.821805722174837</v>
      </c>
      <c r="F37">
        <v>2007</v>
      </c>
    </row>
    <row r="38" spans="1:6" x14ac:dyDescent="0.25">
      <c r="A38" s="4">
        <v>79.365978957143142</v>
      </c>
      <c r="B38" s="4">
        <v>72.864787719793583</v>
      </c>
      <c r="C38" s="5">
        <v>68.859356239052318</v>
      </c>
      <c r="D38">
        <v>65.537063177684516</v>
      </c>
      <c r="E38">
        <v>58.495419460702678</v>
      </c>
      <c r="F38">
        <v>2008</v>
      </c>
    </row>
    <row r="39" spans="1:6" x14ac:dyDescent="0.25">
      <c r="A39" s="4">
        <v>79.6465899651554</v>
      </c>
      <c r="B39" s="4">
        <v>73.189729117226165</v>
      </c>
      <c r="C39" s="5">
        <v>69.22054255199744</v>
      </c>
      <c r="D39">
        <v>65.957076822085895</v>
      </c>
      <c r="E39">
        <v>59.137832069860842</v>
      </c>
      <c r="F39">
        <v>2009</v>
      </c>
    </row>
    <row r="40" spans="1:6" x14ac:dyDescent="0.25">
      <c r="A40" s="4">
        <v>79.826187331740925</v>
      </c>
      <c r="B40" s="4">
        <v>73.471059525016074</v>
      </c>
      <c r="C40" s="5">
        <v>69.559882255795372</v>
      </c>
      <c r="D40">
        <v>66.372158523951327</v>
      </c>
      <c r="E40">
        <v>59.7397397114906</v>
      </c>
      <c r="F40">
        <v>2010</v>
      </c>
    </row>
    <row r="41" spans="1:6" x14ac:dyDescent="0.25">
      <c r="A41" s="4">
        <v>80.067708953860247</v>
      </c>
      <c r="B41" s="4">
        <v>73.808144554283885</v>
      </c>
      <c r="C41" s="5">
        <v>69.914494537718923</v>
      </c>
      <c r="D41">
        <v>66.766305034197202</v>
      </c>
      <c r="E41">
        <v>60.30023940366948</v>
      </c>
      <c r="F41">
        <v>2011</v>
      </c>
    </row>
    <row r="42" spans="1:6" x14ac:dyDescent="0.25">
      <c r="A42" s="4">
        <v>80.186597538527522</v>
      </c>
      <c r="B42" s="4">
        <v>74.11780933757268</v>
      </c>
      <c r="C42" s="5">
        <v>70.245799800241286</v>
      </c>
      <c r="D42">
        <v>67.136205351818049</v>
      </c>
      <c r="E42">
        <v>60.826564297812766</v>
      </c>
      <c r="F42">
        <v>2012</v>
      </c>
    </row>
    <row r="43" spans="1:6" x14ac:dyDescent="0.25">
      <c r="A43" s="4">
        <v>80.364773564019728</v>
      </c>
      <c r="B43" s="4">
        <v>74.435948536262615</v>
      </c>
      <c r="C43" s="5">
        <v>70.570503277952923</v>
      </c>
      <c r="D43">
        <v>67.486717941532476</v>
      </c>
      <c r="E43">
        <v>61.324603579827865</v>
      </c>
      <c r="F43">
        <v>2013</v>
      </c>
    </row>
    <row r="44" spans="1:6" x14ac:dyDescent="0.25">
      <c r="A44" s="4">
        <v>80.623412616872969</v>
      </c>
      <c r="B44" s="4">
        <v>74.714391545786</v>
      </c>
      <c r="C44" s="5">
        <v>70.863343722509796</v>
      </c>
      <c r="D44">
        <v>67.811506614511487</v>
      </c>
      <c r="E44">
        <v>61.794594164248394</v>
      </c>
      <c r="F44">
        <v>2014</v>
      </c>
    </row>
    <row r="45" spans="1:6" x14ac:dyDescent="0.25">
      <c r="A45" s="4">
        <v>80.498551770236389</v>
      </c>
      <c r="B45" s="4">
        <v>74.997310488224599</v>
      </c>
      <c r="C45" s="5">
        <v>71.143163438863979</v>
      </c>
      <c r="D45">
        <v>68.110047733765185</v>
      </c>
      <c r="E45">
        <v>62.235398830697115</v>
      </c>
      <c r="F45">
        <v>2015</v>
      </c>
    </row>
    <row r="46" spans="1:6" x14ac:dyDescent="0.25">
      <c r="A46" s="4">
        <v>80.643912259108902</v>
      </c>
      <c r="B46" s="4">
        <v>75.266125282850481</v>
      </c>
      <c r="C46" s="5">
        <v>71.404478501181728</v>
      </c>
      <c r="D46">
        <v>68.386532492924204</v>
      </c>
      <c r="E46">
        <v>62.64587188383566</v>
      </c>
      <c r="F46">
        <v>2016</v>
      </c>
    </row>
    <row r="47" spans="1:6" x14ac:dyDescent="0.25">
      <c r="A47" s="4">
        <v>80.684409027893608</v>
      </c>
      <c r="B47" s="4">
        <v>75.53419319589301</v>
      </c>
      <c r="C47" s="5">
        <v>71.653569280825138</v>
      </c>
      <c r="D47">
        <v>68.641133002055582</v>
      </c>
      <c r="E47">
        <v>63.028119947966353</v>
      </c>
      <c r="F47">
        <v>2017</v>
      </c>
    </row>
    <row r="48" spans="1:6" x14ac:dyDescent="0.25">
      <c r="A48" s="4">
        <v>80.78397209775477</v>
      </c>
      <c r="B48" s="4">
        <v>75.74616010824252</v>
      </c>
      <c r="C48" s="5">
        <v>71.862083861737375</v>
      </c>
      <c r="D48">
        <v>68.869637153174452</v>
      </c>
      <c r="E48">
        <v>63.387499383988427</v>
      </c>
      <c r="F48">
        <v>2018</v>
      </c>
    </row>
    <row r="49" spans="1:6" x14ac:dyDescent="0.25">
      <c r="A49" s="4">
        <v>80.978053122722258</v>
      </c>
      <c r="B49" s="4">
        <v>75.950365492995331</v>
      </c>
      <c r="C49" s="5">
        <v>72.060761270686825</v>
      </c>
      <c r="D49">
        <v>69.088491673312546</v>
      </c>
      <c r="E49">
        <v>63.727749210232602</v>
      </c>
      <c r="F49">
        <v>2019</v>
      </c>
    </row>
    <row r="50" spans="1:6" x14ac:dyDescent="0.25">
      <c r="A50" s="4">
        <v>80.307239331014898</v>
      </c>
      <c r="B50" s="4">
        <v>75.977463397364389</v>
      </c>
      <c r="C50" s="5">
        <v>72.167808267268626</v>
      </c>
      <c r="D50">
        <v>69.282818455687632</v>
      </c>
      <c r="E50">
        <v>64.0537576786637</v>
      </c>
      <c r="F50">
        <v>2020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FB2EE-4617-41E5-BF67-D13F148B6A69}">
  <dimension ref="A1:O53"/>
  <sheetViews>
    <sheetView zoomScale="85" zoomScaleNormal="85" workbookViewId="0">
      <selection activeCell="N24" sqref="N24"/>
    </sheetView>
  </sheetViews>
  <sheetFormatPr defaultRowHeight="15" x14ac:dyDescent="0.25"/>
  <cols>
    <col min="9" max="9" width="8.7109375" customWidth="1"/>
    <col min="10" max="10" width="13" customWidth="1"/>
    <col min="11" max="11" width="12.42578125" customWidth="1"/>
    <col min="12" max="12" width="8.7109375" customWidth="1"/>
    <col min="13" max="13" width="9.7109375" customWidth="1"/>
    <col min="14" max="14" width="8.28515625" customWidth="1"/>
  </cols>
  <sheetData>
    <row r="1" spans="1:15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</row>
    <row r="2" spans="1:15" ht="15.75" thickBot="1" x14ac:dyDescent="0.3">
      <c r="A2">
        <v>45.35142907336521</v>
      </c>
      <c r="B2">
        <v>71.326272617685234</v>
      </c>
      <c r="C2">
        <v>71.156097560975624</v>
      </c>
      <c r="D2">
        <v>49.200675259584564</v>
      </c>
      <c r="E2">
        <v>71.457560975609766</v>
      </c>
      <c r="F2">
        <v>71.605410930521685</v>
      </c>
    </row>
    <row r="3" spans="1:15" x14ac:dyDescent="0.25">
      <c r="A3">
        <v>45.77361195668216</v>
      </c>
      <c r="B3">
        <v>71.529447307082663</v>
      </c>
      <c r="C3">
        <v>71.356097560975613</v>
      </c>
      <c r="D3">
        <v>49.80486862376393</v>
      </c>
      <c r="E3">
        <v>71.846829268292694</v>
      </c>
      <c r="F3">
        <v>71.70035162041691</v>
      </c>
      <c r="H3" s="3"/>
      <c r="I3" s="3" t="s">
        <v>24</v>
      </c>
      <c r="J3" s="3" t="s">
        <v>25</v>
      </c>
      <c r="K3" s="3" t="s">
        <v>26</v>
      </c>
      <c r="L3" s="3" t="s">
        <v>27</v>
      </c>
      <c r="M3" s="3" t="s">
        <v>28</v>
      </c>
      <c r="N3" s="3" t="s">
        <v>29</v>
      </c>
    </row>
    <row r="4" spans="1:15" x14ac:dyDescent="0.25">
      <c r="A4">
        <v>46.191011112394001</v>
      </c>
      <c r="B4">
        <v>72.079596820105024</v>
      </c>
      <c r="C4">
        <v>71.956097560975607</v>
      </c>
      <c r="D4">
        <v>50.431380906899832</v>
      </c>
      <c r="E4">
        <v>72.236097560975622</v>
      </c>
      <c r="F4">
        <v>72.02606200549323</v>
      </c>
      <c r="H4" s="1"/>
      <c r="I4" s="1"/>
      <c r="J4" s="1"/>
      <c r="K4" s="1"/>
      <c r="L4" s="1"/>
      <c r="M4" s="1"/>
      <c r="N4" s="1"/>
      <c r="O4" s="1"/>
    </row>
    <row r="5" spans="1:15" x14ac:dyDescent="0.25">
      <c r="A5">
        <v>46.599776438276322</v>
      </c>
      <c r="B5">
        <v>72.693614927456537</v>
      </c>
      <c r="C5">
        <v>72.604878048780478</v>
      </c>
      <c r="D5">
        <v>51.070607988371684</v>
      </c>
      <c r="E5">
        <v>72.62536585365855</v>
      </c>
      <c r="F5">
        <v>72.169234419088568</v>
      </c>
      <c r="H5" s="1" t="s">
        <v>0</v>
      </c>
      <c r="I5" s="1">
        <v>52.163750590823483</v>
      </c>
      <c r="J5" s="1">
        <v>76.184993693703632</v>
      </c>
      <c r="K5" s="1">
        <v>75.96057740169239</v>
      </c>
      <c r="L5" s="1">
        <v>60.655178853064861</v>
      </c>
      <c r="M5" s="1">
        <v>78.137232453957211</v>
      </c>
      <c r="N5" s="1">
        <v>77.281272913822605</v>
      </c>
    </row>
    <row r="6" spans="1:15" x14ac:dyDescent="0.25">
      <c r="A6">
        <v>46.996777094560201</v>
      </c>
      <c r="B6">
        <v>72.953204323898774</v>
      </c>
      <c r="C6">
        <v>72.856097560975613</v>
      </c>
      <c r="D6">
        <v>51.707733100358595</v>
      </c>
      <c r="E6">
        <v>73.014634146341479</v>
      </c>
      <c r="F6">
        <v>72.434668299665873</v>
      </c>
      <c r="H6" s="1" t="s">
        <v>1</v>
      </c>
      <c r="I6" s="1">
        <v>0.66616354969240887</v>
      </c>
      <c r="J6" s="1">
        <v>0.31959360527349073</v>
      </c>
      <c r="K6" s="1">
        <v>0.31045489533839837</v>
      </c>
      <c r="L6" s="1">
        <v>0.88297941310497496</v>
      </c>
      <c r="M6" s="1">
        <v>0.49601502651420931</v>
      </c>
      <c r="N6" s="1">
        <v>0.47648589660789192</v>
      </c>
    </row>
    <row r="7" spans="1:15" x14ac:dyDescent="0.25">
      <c r="A7">
        <v>47.380724445265173</v>
      </c>
      <c r="B7">
        <v>73.349411152467354</v>
      </c>
      <c r="C7">
        <v>73.256097560975618</v>
      </c>
      <c r="D7">
        <v>52.324529604396616</v>
      </c>
      <c r="E7">
        <v>73.344390243902438</v>
      </c>
      <c r="F7">
        <v>72.790042110740117</v>
      </c>
      <c r="H7" s="1" t="s">
        <v>2</v>
      </c>
      <c r="I7" s="1">
        <v>50.214574073943488</v>
      </c>
      <c r="J7" s="1">
        <v>76.240104850799185</v>
      </c>
      <c r="K7" s="1">
        <v>76.026829268292687</v>
      </c>
      <c r="L7" s="1">
        <v>61.060992310745647</v>
      </c>
      <c r="M7" s="1">
        <v>78.078048780487819</v>
      </c>
      <c r="N7" s="1">
        <v>77.218449436996622</v>
      </c>
    </row>
    <row r="8" spans="1:15" x14ac:dyDescent="0.25">
      <c r="A8">
        <v>47.749979733889376</v>
      </c>
      <c r="B8">
        <v>73.470171066369929</v>
      </c>
      <c r="C8">
        <v>73.356097560975613</v>
      </c>
      <c r="D8">
        <v>52.909343164797853</v>
      </c>
      <c r="E8">
        <v>73.674146341463413</v>
      </c>
      <c r="F8">
        <v>73.011120857663968</v>
      </c>
      <c r="H8" s="1" t="s">
        <v>3</v>
      </c>
      <c r="I8" s="1" t="e">
        <v>#N/A</v>
      </c>
      <c r="J8" s="1" t="e">
        <v>#N/A</v>
      </c>
      <c r="K8" s="1">
        <v>74.563414634146355</v>
      </c>
      <c r="L8" s="1" t="e">
        <v>#N/A</v>
      </c>
      <c r="M8" s="1">
        <v>77.878048780487816</v>
      </c>
      <c r="N8" s="1" t="e">
        <v>#N/A</v>
      </c>
    </row>
    <row r="9" spans="1:15" x14ac:dyDescent="0.25">
      <c r="H9" s="1" t="s">
        <v>21</v>
      </c>
      <c r="I9" s="1">
        <f>_xlfn.QUARTILE.INC(A2:A53,1)</f>
        <v>49.625877217175635</v>
      </c>
      <c r="J9" s="1">
        <f t="shared" ref="J9:N9" si="0">_xlfn.QUARTILE.INC(B2:B53,1)</f>
        <v>74.725389117781091</v>
      </c>
      <c r="K9" s="1">
        <f t="shared" si="0"/>
        <v>74.563414634146355</v>
      </c>
      <c r="L9" s="1">
        <f t="shared" si="0"/>
        <v>55.626928679960237</v>
      </c>
      <c r="M9" s="1">
        <f t="shared" si="0"/>
        <v>75.387804878048797</v>
      </c>
      <c r="N9" s="1">
        <f t="shared" si="0"/>
        <v>74.587346649236181</v>
      </c>
    </row>
    <row r="10" spans="1:15" x14ac:dyDescent="0.25">
      <c r="H10" s="1" t="s">
        <v>22</v>
      </c>
      <c r="I10" s="1">
        <f>_xlfn.QUARTILE.INC(A2:A53,)</f>
        <v>45.35142907336521</v>
      </c>
      <c r="J10" s="1">
        <f t="shared" ref="J10:N10" si="1">_xlfn.QUARTILE.INC(B2:B53,)</f>
        <v>71.326272617685234</v>
      </c>
      <c r="K10" s="1">
        <f t="shared" si="1"/>
        <v>71.156097560975624</v>
      </c>
      <c r="L10" s="1">
        <f t="shared" si="1"/>
        <v>49.200675259584564</v>
      </c>
      <c r="M10" s="1">
        <f t="shared" si="1"/>
        <v>71.457560975609766</v>
      </c>
      <c r="N10" s="1">
        <f t="shared" si="1"/>
        <v>71.605410930521685</v>
      </c>
    </row>
    <row r="11" spans="1:15" x14ac:dyDescent="0.25">
      <c r="H11" s="1" t="s">
        <v>30</v>
      </c>
      <c r="I11" s="1">
        <f>I9-I10</f>
        <v>4.2744481438104245</v>
      </c>
      <c r="J11" s="1">
        <f t="shared" ref="J11:N11" si="2">J9-J10</f>
        <v>3.3991165000958574</v>
      </c>
      <c r="K11" s="1">
        <f t="shared" si="2"/>
        <v>3.4073170731707307</v>
      </c>
      <c r="L11" s="1">
        <f t="shared" si="2"/>
        <v>6.4262534203756729</v>
      </c>
      <c r="M11" s="1">
        <f t="shared" si="2"/>
        <v>3.930243902439031</v>
      </c>
      <c r="N11" s="1">
        <f t="shared" si="2"/>
        <v>2.9819357187144959</v>
      </c>
    </row>
    <row r="12" spans="1:15" x14ac:dyDescent="0.25">
      <c r="A12">
        <v>48.103722650499996</v>
      </c>
      <c r="B12">
        <v>73.907940753259211</v>
      </c>
      <c r="C12">
        <v>73.804878048780495</v>
      </c>
      <c r="D12">
        <v>53.456328485940375</v>
      </c>
      <c r="E12">
        <v>74.003902439024415</v>
      </c>
      <c r="F12">
        <v>73.334365890698592</v>
      </c>
      <c r="H12" s="1" t="s">
        <v>4</v>
      </c>
      <c r="I12" s="1">
        <v>4.663144847846862</v>
      </c>
      <c r="J12" s="1">
        <v>2.2371552369144352</v>
      </c>
      <c r="K12" s="1">
        <v>2.1731842673687884</v>
      </c>
      <c r="L12" s="1">
        <v>6.1808558917348249</v>
      </c>
      <c r="M12" s="1">
        <v>3.4721051855994651</v>
      </c>
      <c r="N12" s="1">
        <v>3.3354012762552436</v>
      </c>
    </row>
    <row r="13" spans="1:15" x14ac:dyDescent="0.25">
      <c r="A13">
        <v>48.445013873500017</v>
      </c>
      <c r="B13">
        <v>73.752430794734181</v>
      </c>
      <c r="C13">
        <v>73.609756097560989</v>
      </c>
      <c r="D13">
        <v>53.958844437718128</v>
      </c>
      <c r="E13">
        <v>74.333658536585361</v>
      </c>
      <c r="F13">
        <v>73.528606646717407</v>
      </c>
      <c r="H13" s="1" t="s">
        <v>5</v>
      </c>
      <c r="I13" s="1">
        <v>21.744919872000736</v>
      </c>
      <c r="J13" s="1">
        <v>5.0048635540536832</v>
      </c>
      <c r="K13" s="1">
        <v>4.7227298599392169</v>
      </c>
      <c r="L13" s="1">
        <v>38.202979554393096</v>
      </c>
      <c r="M13" s="1">
        <v>12.055514419866697</v>
      </c>
      <c r="N13" s="1">
        <v>11.124901673645107</v>
      </c>
    </row>
    <row r="14" spans="1:15" x14ac:dyDescent="0.25">
      <c r="A14">
        <v>48.767721910542342</v>
      </c>
      <c r="B14">
        <v>74.151642372768464</v>
      </c>
      <c r="C14">
        <v>74.009756097560995</v>
      </c>
      <c r="D14">
        <v>54.417049752873545</v>
      </c>
      <c r="E14">
        <v>74.663414634146349</v>
      </c>
      <c r="F14">
        <v>73.811385155963023</v>
      </c>
      <c r="H14" s="1" t="s">
        <v>6</v>
      </c>
      <c r="I14" s="1">
        <v>-0.4766925383887135</v>
      </c>
      <c r="J14" s="1">
        <v>-0.82009431626043794</v>
      </c>
      <c r="K14" s="1">
        <v>-0.76931736074894008</v>
      </c>
      <c r="L14" s="1">
        <v>-1.1768158827893944</v>
      </c>
      <c r="M14" s="1">
        <v>-1.1424894758099327</v>
      </c>
      <c r="N14" s="1">
        <v>-1.2488548778821671</v>
      </c>
    </row>
    <row r="15" spans="1:15" x14ac:dyDescent="0.25">
      <c r="A15">
        <v>49.074627794550146</v>
      </c>
      <c r="B15">
        <v>74.498154714092223</v>
      </c>
      <c r="C15">
        <v>74.360975609756096</v>
      </c>
      <c r="D15">
        <v>54.8412670399875</v>
      </c>
      <c r="E15">
        <v>74.904878048780503</v>
      </c>
      <c r="F15">
        <v>74.154397012263416</v>
      </c>
      <c r="H15" s="1" t="s">
        <v>7</v>
      </c>
      <c r="I15" s="1">
        <v>0.81588757799085554</v>
      </c>
      <c r="J15" s="1">
        <v>-0.36416740162419264</v>
      </c>
      <c r="K15" s="1">
        <v>-0.37888424914696217</v>
      </c>
      <c r="L15" s="1">
        <v>-0.16994448810817778</v>
      </c>
      <c r="M15" s="1">
        <v>-0.25610772965026807</v>
      </c>
      <c r="N15" s="1">
        <v>-7.9835359580761517E-2</v>
      </c>
    </row>
    <row r="16" spans="1:15" x14ac:dyDescent="0.25">
      <c r="A16">
        <v>49.36280694235662</v>
      </c>
      <c r="B16">
        <v>74.620261500747972</v>
      </c>
      <c r="C16">
        <v>74.463414634146332</v>
      </c>
      <c r="D16">
        <v>55.241770359536851</v>
      </c>
      <c r="E16">
        <v>75.146341463414643</v>
      </c>
      <c r="F16">
        <v>74.228941985333805</v>
      </c>
      <c r="H16" s="1" t="s">
        <v>8</v>
      </c>
      <c r="I16" s="1">
        <v>16.599679464942469</v>
      </c>
      <c r="J16" s="1">
        <v>7.8118102945974499</v>
      </c>
      <c r="K16" s="1">
        <v>7.6853658536585243</v>
      </c>
      <c r="L16" s="1">
        <v>20.667171541966404</v>
      </c>
      <c r="M16" s="1">
        <v>11.742439024390237</v>
      </c>
      <c r="N16" s="1">
        <v>10.720771851695488</v>
      </c>
    </row>
    <row r="17" spans="1:15" x14ac:dyDescent="0.25">
      <c r="A17">
        <v>49.625877217175635</v>
      </c>
      <c r="B17">
        <v>74.725389117781091</v>
      </c>
      <c r="C17">
        <v>74.563414634146355</v>
      </c>
      <c r="D17">
        <v>55.626928679960237</v>
      </c>
      <c r="E17">
        <v>75.387804878048797</v>
      </c>
      <c r="F17">
        <v>74.587346649236181</v>
      </c>
      <c r="H17" s="1" t="s">
        <v>9</v>
      </c>
      <c r="I17" s="1">
        <v>45.35142907336521</v>
      </c>
      <c r="J17" s="1">
        <v>71.326272617685234</v>
      </c>
      <c r="K17" s="1">
        <v>71.156097560975624</v>
      </c>
      <c r="L17" s="1">
        <v>49.200675259584564</v>
      </c>
      <c r="M17" s="1">
        <v>71.457560975609766</v>
      </c>
      <c r="N17" s="1">
        <v>71.605410930521685</v>
      </c>
    </row>
    <row r="18" spans="1:15" x14ac:dyDescent="0.25">
      <c r="A18">
        <v>49.852896789443726</v>
      </c>
      <c r="B18">
        <v>74.740245034539555</v>
      </c>
      <c r="C18">
        <v>74.563414634146355</v>
      </c>
      <c r="D18">
        <v>56.008944420929119</v>
      </c>
      <c r="E18">
        <v>75.629268292682937</v>
      </c>
      <c r="F18">
        <v>74.757187835444881</v>
      </c>
      <c r="H18" s="1" t="s">
        <v>10</v>
      </c>
      <c r="I18" s="1">
        <v>61.951108538307679</v>
      </c>
      <c r="J18" s="1">
        <v>79.138082912282684</v>
      </c>
      <c r="K18" s="1">
        <v>78.841463414634148</v>
      </c>
      <c r="L18" s="1">
        <v>69.867846801550968</v>
      </c>
      <c r="M18" s="1">
        <v>83.2</v>
      </c>
      <c r="N18" s="1">
        <v>82.326182782217174</v>
      </c>
    </row>
    <row r="19" spans="1:15" x14ac:dyDescent="0.25">
      <c r="A19">
        <v>50.030475940024694</v>
      </c>
      <c r="B19">
        <v>74.801379571266395</v>
      </c>
      <c r="C19">
        <v>74.614634146341473</v>
      </c>
      <c r="D19">
        <v>56.400069740834965</v>
      </c>
      <c r="E19">
        <v>75.870731707317091</v>
      </c>
      <c r="F19">
        <v>75.056777769690754</v>
      </c>
      <c r="H19" s="1" t="s">
        <v>11</v>
      </c>
      <c r="I19" s="1">
        <v>2556.0237789503508</v>
      </c>
      <c r="J19" s="1">
        <v>3733.0646909914776</v>
      </c>
      <c r="K19" s="1">
        <v>3722.0682926829272</v>
      </c>
      <c r="L19" s="1">
        <v>2972.1037638001781</v>
      </c>
      <c r="M19" s="1">
        <v>3828.7243902439036</v>
      </c>
      <c r="N19" s="1">
        <v>3786.7823727773075</v>
      </c>
    </row>
    <row r="20" spans="1:15" ht="15.75" thickBot="1" x14ac:dyDescent="0.3">
      <c r="A20">
        <v>50.151504286510686</v>
      </c>
      <c r="B20">
        <v>74.958115597836994</v>
      </c>
      <c r="C20">
        <v>74.765853658536599</v>
      </c>
      <c r="D20">
        <v>56.805235843303109</v>
      </c>
      <c r="E20">
        <v>76.151707317073175</v>
      </c>
      <c r="F20">
        <v>75.348206131009988</v>
      </c>
      <c r="H20" s="2" t="s">
        <v>12</v>
      </c>
      <c r="I20" s="2">
        <v>49</v>
      </c>
      <c r="J20" s="2">
        <v>49</v>
      </c>
      <c r="K20" s="2">
        <v>49</v>
      </c>
      <c r="L20" s="2">
        <v>49</v>
      </c>
      <c r="M20" s="2">
        <v>49</v>
      </c>
      <c r="N20" s="2">
        <v>49</v>
      </c>
    </row>
    <row r="21" spans="1:15" x14ac:dyDescent="0.25">
      <c r="A21">
        <v>50.216062181719501</v>
      </c>
      <c r="B21">
        <v>74.978541615183289</v>
      </c>
      <c r="C21">
        <v>74.765853658536599</v>
      </c>
      <c r="D21">
        <v>57.230949449110547</v>
      </c>
      <c r="E21">
        <v>76.432682926829287</v>
      </c>
      <c r="F21">
        <v>75.535930396058717</v>
      </c>
      <c r="I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5">
      <c r="A22">
        <v>50.232514473110754</v>
      </c>
      <c r="B22">
        <v>75.226298459150698</v>
      </c>
      <c r="C22">
        <v>75.01707317073172</v>
      </c>
      <c r="D22">
        <v>57.677133446264342</v>
      </c>
      <c r="E22">
        <v>76.71365853658537</v>
      </c>
      <c r="F22">
        <v>75.761883424068486</v>
      </c>
    </row>
    <row r="23" spans="1:15" x14ac:dyDescent="0.25">
      <c r="A23">
        <v>50.214574073943488</v>
      </c>
      <c r="B23">
        <v>75.435045273317357</v>
      </c>
      <c r="C23">
        <v>75.214634146341467</v>
      </c>
      <c r="D23">
        <v>58.144800929412675</v>
      </c>
      <c r="E23">
        <v>76.994634146341468</v>
      </c>
      <c r="F23">
        <v>75.911807927949795</v>
      </c>
    </row>
    <row r="24" spans="1:15" x14ac:dyDescent="0.25">
      <c r="A24">
        <v>50.17994750506903</v>
      </c>
      <c r="B24">
        <v>75.590618344182559</v>
      </c>
      <c r="C24">
        <v>75.365853658536594</v>
      </c>
      <c r="D24">
        <v>58.630046743390572</v>
      </c>
      <c r="E24">
        <v>77.27560975609758</v>
      </c>
      <c r="F24">
        <v>76.026162441481773</v>
      </c>
    </row>
    <row r="25" spans="1:15" x14ac:dyDescent="0.25">
      <c r="A25">
        <v>50.141162565746711</v>
      </c>
      <c r="B25">
        <v>75.826937479524574</v>
      </c>
      <c r="C25">
        <v>75.6170731707317</v>
      </c>
      <c r="D25">
        <v>59.123134524272409</v>
      </c>
      <c r="E25">
        <v>77.378048780487816</v>
      </c>
      <c r="F25">
        <v>76.381256811120778</v>
      </c>
    </row>
    <row r="26" spans="1:15" x14ac:dyDescent="0.25">
      <c r="A26">
        <v>50.105696753844036</v>
      </c>
      <c r="B26">
        <v>75.658536656625699</v>
      </c>
      <c r="C26">
        <v>75.419512195121968</v>
      </c>
      <c r="D26">
        <v>59.616908568002209</v>
      </c>
      <c r="E26">
        <v>77.878048780487816</v>
      </c>
      <c r="F26">
        <v>76.487951593776671</v>
      </c>
    </row>
    <row r="27" spans="1:15" x14ac:dyDescent="0.25">
      <c r="A27">
        <v>50.073758174297396</v>
      </c>
      <c r="B27">
        <v>75.838641999692967</v>
      </c>
      <c r="C27">
        <v>75.619512195121956</v>
      </c>
      <c r="D27">
        <v>60.106864367219188</v>
      </c>
      <c r="E27">
        <v>77.878048780487816</v>
      </c>
      <c r="F27">
        <v>76.796273931134834</v>
      </c>
    </row>
    <row r="28" spans="1:15" x14ac:dyDescent="0.25">
      <c r="A28">
        <v>50.047625980328327</v>
      </c>
      <c r="B28">
        <v>75.86060024628604</v>
      </c>
      <c r="C28">
        <v>75.621951219512198</v>
      </c>
      <c r="D28">
        <v>60.589855465622847</v>
      </c>
      <c r="E28">
        <v>77.82926829268294</v>
      </c>
      <c r="F28">
        <v>76.955860615412291</v>
      </c>
    </row>
    <row r="29" spans="1:15" x14ac:dyDescent="0.25">
      <c r="A29">
        <v>50.036102534760708</v>
      </c>
      <c r="B29">
        <v>76.240104850799185</v>
      </c>
      <c r="C29">
        <v>76.026829268292687</v>
      </c>
      <c r="D29">
        <v>61.060992310745647</v>
      </c>
      <c r="E29">
        <v>78.078048780487819</v>
      </c>
      <c r="F29">
        <v>77.218449436996622</v>
      </c>
    </row>
    <row r="30" spans="1:15" x14ac:dyDescent="0.25">
      <c r="A30">
        <v>50.05418024264948</v>
      </c>
      <c r="B30">
        <v>76.627193510335786</v>
      </c>
      <c r="C30">
        <v>76.429268292682934</v>
      </c>
      <c r="D30">
        <v>61.52176469000571</v>
      </c>
      <c r="E30">
        <v>78.480487804878052</v>
      </c>
      <c r="F30">
        <v>77.581535982960446</v>
      </c>
    </row>
    <row r="31" spans="1:15" x14ac:dyDescent="0.25">
      <c r="A31">
        <v>50.118417340863168</v>
      </c>
      <c r="B31">
        <v>76.782862223417666</v>
      </c>
      <c r="C31">
        <v>76.580487804878061</v>
      </c>
      <c r="D31">
        <v>61.969708804063039</v>
      </c>
      <c r="E31">
        <v>78.631707317073179</v>
      </c>
      <c r="F31">
        <v>77.797178863697852</v>
      </c>
    </row>
    <row r="32" spans="1:15" x14ac:dyDescent="0.25">
      <c r="A32">
        <v>50.24477111568028</v>
      </c>
      <c r="B32">
        <v>76.809131639178659</v>
      </c>
      <c r="C32">
        <v>76.582926829268303</v>
      </c>
      <c r="D32">
        <v>62.404311328044194</v>
      </c>
      <c r="E32">
        <v>78.931707317073176</v>
      </c>
      <c r="F32">
        <v>78.021236502015711</v>
      </c>
    </row>
    <row r="33" spans="1:6" x14ac:dyDescent="0.25">
      <c r="A33">
        <v>50.450213912402319</v>
      </c>
      <c r="B33">
        <v>76.881996337777181</v>
      </c>
      <c r="C33">
        <v>76.636585365853662</v>
      </c>
      <c r="D33">
        <v>62.823982812119318</v>
      </c>
      <c r="E33">
        <v>79.234146341463429</v>
      </c>
      <c r="F33">
        <v>78.275070380668794</v>
      </c>
    </row>
    <row r="34" spans="1:6" x14ac:dyDescent="0.25">
      <c r="A34">
        <v>50.750023663255838</v>
      </c>
      <c r="B34">
        <v>77.082410040177791</v>
      </c>
      <c r="C34">
        <v>76.836585365853665</v>
      </c>
      <c r="D34">
        <v>63.228992123410592</v>
      </c>
      <c r="E34">
        <v>79.634146341463421</v>
      </c>
      <c r="F34">
        <v>78.597112549170959</v>
      </c>
    </row>
    <row r="35" spans="1:6" x14ac:dyDescent="0.25">
      <c r="A35">
        <v>51.148164539102446</v>
      </c>
      <c r="B35">
        <v>77.187818135660905</v>
      </c>
      <c r="C35">
        <v>76.936585365853659</v>
      </c>
      <c r="D35">
        <v>63.623771061826808</v>
      </c>
      <c r="E35">
        <v>79.936585365853674</v>
      </c>
      <c r="F35">
        <v>78.684467873250753</v>
      </c>
    </row>
    <row r="36" spans="1:6" x14ac:dyDescent="0.25">
      <c r="A36">
        <v>51.642123874248</v>
      </c>
      <c r="B36">
        <v>77.302810770575348</v>
      </c>
      <c r="C36">
        <v>77.036585365853668</v>
      </c>
      <c r="D36">
        <v>64.011396457190173</v>
      </c>
      <c r="E36">
        <v>80.239024390243912</v>
      </c>
      <c r="F36">
        <v>78.707179494170518</v>
      </c>
    </row>
    <row r="37" spans="1:6" x14ac:dyDescent="0.25">
      <c r="A37">
        <v>52.224772018852072</v>
      </c>
      <c r="B37">
        <v>77.724487976695585</v>
      </c>
      <c r="C37">
        <v>77.487804878048777</v>
      </c>
      <c r="D37">
        <v>64.395187838829926</v>
      </c>
      <c r="E37">
        <v>80.490243902439033</v>
      </c>
      <c r="F37">
        <v>79.278701638376688</v>
      </c>
    </row>
    <row r="38" spans="1:6" x14ac:dyDescent="0.25">
      <c r="A38">
        <v>52.88642826121302</v>
      </c>
      <c r="B38">
        <v>77.754082250329262</v>
      </c>
      <c r="C38">
        <v>77.487804878048777</v>
      </c>
      <c r="D38">
        <v>64.783170845254901</v>
      </c>
      <c r="E38">
        <v>80.841463414634148</v>
      </c>
      <c r="F38">
        <v>79.426283023874063</v>
      </c>
    </row>
    <row r="39" spans="1:6" x14ac:dyDescent="0.25">
      <c r="A39">
        <v>53.614209401972126</v>
      </c>
      <c r="B39">
        <v>77.949392673503809</v>
      </c>
      <c r="C39">
        <v>77.68780487804878</v>
      </c>
      <c r="D39">
        <v>65.17993288969042</v>
      </c>
      <c r="E39">
        <v>81.041463414634151</v>
      </c>
      <c r="F39">
        <v>79.856132400853937</v>
      </c>
    </row>
    <row r="40" spans="1:6" x14ac:dyDescent="0.25">
      <c r="A40">
        <v>54.385432404933226</v>
      </c>
      <c r="B40">
        <v>78.239548470912069</v>
      </c>
      <c r="C40">
        <v>77.987804878048792</v>
      </c>
      <c r="D40">
        <v>65.587713571603572</v>
      </c>
      <c r="E40">
        <v>81.292682926829272</v>
      </c>
      <c r="F40">
        <v>80.099881916696845</v>
      </c>
    </row>
    <row r="41" spans="1:6" x14ac:dyDescent="0.25">
      <c r="A41">
        <v>55.174456542491484</v>
      </c>
      <c r="B41">
        <v>78.300980798572127</v>
      </c>
      <c r="C41">
        <v>78.03902439024391</v>
      </c>
      <c r="D41">
        <v>66.00524977297971</v>
      </c>
      <c r="E41">
        <v>81.395121951219522</v>
      </c>
      <c r="F41">
        <v>80.302915791789943</v>
      </c>
    </row>
    <row r="42" spans="1:6" x14ac:dyDescent="0.25">
      <c r="A42">
        <v>55.961118153254468</v>
      </c>
      <c r="B42">
        <v>78.647728269383762</v>
      </c>
      <c r="C42">
        <v>78.390243902439025</v>
      </c>
      <c r="D42">
        <v>66.427856688681544</v>
      </c>
      <c r="E42">
        <v>81.543902439024407</v>
      </c>
      <c r="F42">
        <v>80.505181506813159</v>
      </c>
    </row>
    <row r="43" spans="1:6" x14ac:dyDescent="0.25">
      <c r="A43">
        <v>56.725470021310123</v>
      </c>
      <c r="B43">
        <v>78.80945552986438</v>
      </c>
      <c r="C43">
        <v>78.541463414634151</v>
      </c>
      <c r="D43">
        <v>66.848768501774842</v>
      </c>
      <c r="E43">
        <v>81.695121951219534</v>
      </c>
      <c r="F43">
        <v>80.746780959516897</v>
      </c>
    </row>
    <row r="44" spans="1:6" x14ac:dyDescent="0.25">
      <c r="A44">
        <v>57.456002082661513</v>
      </c>
      <c r="B44">
        <v>78.920558906804587</v>
      </c>
      <c r="C44">
        <v>78.641463414634146</v>
      </c>
      <c r="D44">
        <v>67.258316194266527</v>
      </c>
      <c r="E44">
        <v>81.895121951219508</v>
      </c>
      <c r="F44">
        <v>81.232824854192188</v>
      </c>
    </row>
    <row r="45" spans="1:6" x14ac:dyDescent="0.25">
      <c r="A45">
        <v>58.149577707789888</v>
      </c>
      <c r="B45">
        <v>79.031477989362941</v>
      </c>
      <c r="C45">
        <v>78.741463414634154</v>
      </c>
      <c r="D45">
        <v>67.646337544178692</v>
      </c>
      <c r="E45">
        <v>82.046341463414635</v>
      </c>
      <c r="F45">
        <v>81.227158183808683</v>
      </c>
    </row>
    <row r="46" spans="1:6" x14ac:dyDescent="0.25">
      <c r="A46">
        <v>58.801386240109814</v>
      </c>
      <c r="B46">
        <v>79.042210012833053</v>
      </c>
      <c r="C46">
        <v>78.741463414634154</v>
      </c>
      <c r="D46">
        <v>68.007715427280317</v>
      </c>
      <c r="E46">
        <v>82.148780487804885</v>
      </c>
      <c r="F46">
        <v>81.512328722287535</v>
      </c>
    </row>
    <row r="47" spans="1:6" x14ac:dyDescent="0.25">
      <c r="A47">
        <v>59.404796921919463</v>
      </c>
      <c r="B47">
        <v>79.138082912282684</v>
      </c>
      <c r="C47">
        <v>78.841463414634148</v>
      </c>
      <c r="D47">
        <v>68.340203318748735</v>
      </c>
      <c r="E47">
        <v>82.300000000000011</v>
      </c>
      <c r="F47">
        <v>81.942982704642716</v>
      </c>
    </row>
    <row r="48" spans="1:6" x14ac:dyDescent="0.25">
      <c r="A48">
        <v>59.952830571791715</v>
      </c>
      <c r="B48">
        <v>79.012114325867969</v>
      </c>
      <c r="C48">
        <v>78.690243902439036</v>
      </c>
      <c r="D48">
        <v>68.641900719525793</v>
      </c>
      <c r="E48">
        <v>82.40000000000002</v>
      </c>
      <c r="F48">
        <v>81.569229098394374</v>
      </c>
    </row>
    <row r="49" spans="1:6" x14ac:dyDescent="0.25">
      <c r="A49">
        <v>60.442393561735642</v>
      </c>
      <c r="B49">
        <v>78.877334902828949</v>
      </c>
      <c r="C49">
        <v>78.53902439024391</v>
      </c>
      <c r="D49">
        <v>68.916158100514878</v>
      </c>
      <c r="E49">
        <v>82.448780487804896</v>
      </c>
      <c r="F49">
        <v>81.954545322423456</v>
      </c>
    </row>
    <row r="50" spans="1:6" x14ac:dyDescent="0.25">
      <c r="A50">
        <v>60.880016299627577</v>
      </c>
      <c r="B50">
        <v>78.879091967803291</v>
      </c>
      <c r="C50">
        <v>78.53902439024391</v>
      </c>
      <c r="D50">
        <v>69.171327726273418</v>
      </c>
      <c r="E50">
        <v>82.500000000000014</v>
      </c>
      <c r="F50">
        <v>81.932316355077688</v>
      </c>
    </row>
    <row r="51" spans="1:6" x14ac:dyDescent="0.25">
      <c r="A51">
        <v>61.273032490238016</v>
      </c>
      <c r="B51">
        <v>78.986790516312624</v>
      </c>
      <c r="C51">
        <v>78.639024390243918</v>
      </c>
      <c r="D51">
        <v>69.412269944030101</v>
      </c>
      <c r="E51">
        <v>82.748780487804893</v>
      </c>
      <c r="F51">
        <v>82.049581166769883</v>
      </c>
    </row>
    <row r="52" spans="1:6" x14ac:dyDescent="0.25">
      <c r="A52">
        <v>61.627451542084764</v>
      </c>
      <c r="B52">
        <v>79.123365297754916</v>
      </c>
      <c r="C52">
        <v>78.787804878048775</v>
      </c>
      <c r="D52">
        <v>69.643617425036723</v>
      </c>
      <c r="E52">
        <v>82.9</v>
      </c>
      <c r="F52">
        <v>82.326182782217174</v>
      </c>
    </row>
    <row r="53" spans="1:6" x14ac:dyDescent="0.25">
      <c r="A53">
        <v>61.951108538307679</v>
      </c>
      <c r="B53">
        <v>77.74116293638761</v>
      </c>
      <c r="C53">
        <v>77.280487804878064</v>
      </c>
      <c r="D53">
        <v>69.867846801550968</v>
      </c>
      <c r="E53">
        <v>83.2</v>
      </c>
      <c r="F53">
        <v>81.535882805689425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3607D-149F-49CB-B05F-AFB27EB04715}">
  <dimension ref="A1:AA21"/>
  <sheetViews>
    <sheetView zoomScale="55" zoomScaleNormal="55" workbookViewId="0">
      <selection activeCell="P39" sqref="P39"/>
    </sheetView>
  </sheetViews>
  <sheetFormatPr defaultRowHeight="15" x14ac:dyDescent="0.25"/>
  <cols>
    <col min="1" max="1" width="37" customWidth="1"/>
    <col min="2" max="2" width="18.42578125" customWidth="1"/>
    <col min="3" max="3" width="14.28515625" customWidth="1"/>
    <col min="4" max="4" width="12.42578125" customWidth="1"/>
    <col min="5" max="5" width="13.42578125" customWidth="1"/>
  </cols>
  <sheetData>
    <row r="1" spans="1:27" x14ac:dyDescent="0.25">
      <c r="A1" t="s">
        <v>32</v>
      </c>
      <c r="B1" s="17" t="s">
        <v>33</v>
      </c>
      <c r="C1" t="s">
        <v>34</v>
      </c>
      <c r="D1" s="17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</row>
    <row r="2" spans="1:27" x14ac:dyDescent="0.25">
      <c r="A2" t="s">
        <v>59</v>
      </c>
      <c r="B2" s="17" t="s">
        <v>60</v>
      </c>
      <c r="C2" t="s">
        <v>61</v>
      </c>
      <c r="D2" s="17" t="s">
        <v>62</v>
      </c>
      <c r="E2">
        <v>76.53731707317074</v>
      </c>
      <c r="F2">
        <v>78.634146341463421</v>
      </c>
      <c r="G2">
        <v>78.785365853658533</v>
      </c>
      <c r="H2">
        <v>78.987804878048792</v>
      </c>
      <c r="I2">
        <v>79.390243902439025</v>
      </c>
      <c r="J2">
        <v>79.841463414634163</v>
      </c>
      <c r="K2">
        <v>80.041463414634151</v>
      </c>
      <c r="L2">
        <v>80.34390243902439</v>
      </c>
      <c r="M2">
        <v>80.395121951219522</v>
      </c>
      <c r="N2">
        <v>80.592682926829283</v>
      </c>
      <c r="O2">
        <v>80.795121951219514</v>
      </c>
      <c r="P2">
        <v>80.997560975609773</v>
      </c>
      <c r="Q2">
        <v>81.2951219512195</v>
      </c>
      <c r="R2">
        <v>81.451219512195138</v>
      </c>
      <c r="S2">
        <v>81.751219512195135</v>
      </c>
      <c r="T2">
        <v>82.100000000000009</v>
      </c>
      <c r="U2">
        <v>82.304878048780509</v>
      </c>
      <c r="V2">
        <v>82.407317073170745</v>
      </c>
      <c r="W2">
        <v>82.609756097560975</v>
      </c>
      <c r="X2">
        <v>82.75853658536586</v>
      </c>
      <c r="Y2">
        <v>82.958536585365863</v>
      </c>
      <c r="Z2">
        <v>83.20975609756097</v>
      </c>
      <c r="AA2" t="s">
        <v>63</v>
      </c>
    </row>
    <row r="3" spans="1:27" x14ac:dyDescent="0.25">
      <c r="A3" t="s">
        <v>59</v>
      </c>
      <c r="B3" s="17" t="s">
        <v>60</v>
      </c>
      <c r="C3" t="s">
        <v>64</v>
      </c>
      <c r="D3" s="17" t="s">
        <v>65</v>
      </c>
      <c r="E3">
        <v>77.242439024390237</v>
      </c>
      <c r="F3">
        <v>79.680487804878055</v>
      </c>
      <c r="G3">
        <v>80.180487804878055</v>
      </c>
      <c r="H3">
        <v>80.385365853658541</v>
      </c>
      <c r="I3">
        <v>80.536585365853682</v>
      </c>
      <c r="J3">
        <v>81.0878048780488</v>
      </c>
      <c r="K3">
        <v>81.236585365853671</v>
      </c>
      <c r="L3">
        <v>81.490243902439033</v>
      </c>
      <c r="M3">
        <v>81.741463414634154</v>
      </c>
      <c r="N3">
        <v>81.992682926829275</v>
      </c>
      <c r="O3">
        <v>82.043902439024393</v>
      </c>
      <c r="P3">
        <v>82.246341463414652</v>
      </c>
      <c r="Q3">
        <v>82.695121951219519</v>
      </c>
      <c r="R3">
        <v>82.697560975609761</v>
      </c>
      <c r="S3">
        <v>82.79756097560977</v>
      </c>
      <c r="T3">
        <v>83.197560975609761</v>
      </c>
      <c r="U3">
        <v>82.897560975609764</v>
      </c>
      <c r="V3">
        <v>83.60243902439025</v>
      </c>
      <c r="W3">
        <v>83.551219512195118</v>
      </c>
      <c r="X3">
        <v>83.753658536585377</v>
      </c>
      <c r="Y3">
        <v>83.904878048780489</v>
      </c>
      <c r="Z3">
        <v>83.100000000000023</v>
      </c>
      <c r="AA3" t="s">
        <v>63</v>
      </c>
    </row>
    <row r="4" spans="1:27" x14ac:dyDescent="0.25">
      <c r="A4" t="s">
        <v>59</v>
      </c>
      <c r="B4" s="17" t="s">
        <v>60</v>
      </c>
      <c r="C4" t="s">
        <v>66</v>
      </c>
      <c r="D4" s="17" t="s">
        <v>67</v>
      </c>
      <c r="E4">
        <v>74.809097560975616</v>
      </c>
      <c r="F4">
        <v>76.536585365853668</v>
      </c>
      <c r="G4">
        <v>77.134146341463421</v>
      </c>
      <c r="H4">
        <v>77.634146341463421</v>
      </c>
      <c r="I4">
        <v>78.139024390243904</v>
      </c>
      <c r="J4">
        <v>78.53902439024391</v>
      </c>
      <c r="K4">
        <v>78.943902439024399</v>
      </c>
      <c r="L4">
        <v>79.241463414634154</v>
      </c>
      <c r="M4">
        <v>79.641463414634146</v>
      </c>
      <c r="N4">
        <v>80.095121951219525</v>
      </c>
      <c r="O4">
        <v>80.190243902439022</v>
      </c>
      <c r="P4">
        <v>80.743902439024382</v>
      </c>
      <c r="Q4">
        <v>80.746341463414637</v>
      </c>
      <c r="R4">
        <v>80.846341463414646</v>
      </c>
      <c r="S4">
        <v>80.948780487804882</v>
      </c>
      <c r="T4">
        <v>81.348780487804873</v>
      </c>
      <c r="U4">
        <v>81.45365853658538</v>
      </c>
      <c r="V4">
        <v>81.653658536585368</v>
      </c>
      <c r="W4">
        <v>82.156097560975624</v>
      </c>
      <c r="X4">
        <v>82.2048780487805</v>
      </c>
      <c r="Y4">
        <v>82.702439024390259</v>
      </c>
      <c r="Z4">
        <v>82.2048780487805</v>
      </c>
      <c r="AA4" t="s">
        <v>63</v>
      </c>
    </row>
    <row r="5" spans="1:27" x14ac:dyDescent="0.25">
      <c r="A5" t="s">
        <v>59</v>
      </c>
      <c r="B5" s="17" t="s">
        <v>60</v>
      </c>
      <c r="C5" t="s">
        <v>68</v>
      </c>
      <c r="D5" s="17" t="s">
        <v>69</v>
      </c>
      <c r="E5">
        <v>77.380487804878058</v>
      </c>
      <c r="F5">
        <v>80.878048780487816</v>
      </c>
      <c r="G5">
        <v>81.424390243902451</v>
      </c>
      <c r="H5">
        <v>81.426829268292693</v>
      </c>
      <c r="I5">
        <v>81.378048780487802</v>
      </c>
      <c r="J5">
        <v>81.82926829268294</v>
      </c>
      <c r="K5">
        <v>81.629268292682923</v>
      </c>
      <c r="L5">
        <v>82.375609756097575</v>
      </c>
      <c r="M5">
        <v>82.326829268292698</v>
      </c>
      <c r="N5">
        <v>82.375609756097575</v>
      </c>
      <c r="O5">
        <v>82.775609756097566</v>
      </c>
      <c r="P5">
        <v>82.978048780487825</v>
      </c>
      <c r="Q5">
        <v>83.421951219512195</v>
      </c>
      <c r="R5">
        <v>83.480487804878067</v>
      </c>
      <c r="S5">
        <v>83.831707317073182</v>
      </c>
      <c r="T5">
        <v>83.980487804878067</v>
      </c>
      <c r="U5">
        <v>84.278048780487822</v>
      </c>
      <c r="V5">
        <v>84.22682926829269</v>
      </c>
      <c r="W5">
        <v>84.680487804878055</v>
      </c>
      <c r="X5">
        <v>84.934146341463432</v>
      </c>
      <c r="Y5">
        <v>85.078048780487805</v>
      </c>
      <c r="Z5">
        <v>85.387804878048797</v>
      </c>
      <c r="AA5" t="s">
        <v>63</v>
      </c>
    </row>
    <row r="6" spans="1:27" x14ac:dyDescent="0.25">
      <c r="A6" t="s">
        <v>59</v>
      </c>
      <c r="B6" s="17" t="s">
        <v>60</v>
      </c>
      <c r="C6" t="s">
        <v>70</v>
      </c>
      <c r="D6" s="17" t="s">
        <v>71</v>
      </c>
      <c r="E6">
        <v>78.03634146341463</v>
      </c>
      <c r="F6">
        <v>79.653658536585368</v>
      </c>
      <c r="G6">
        <v>80.690243902439036</v>
      </c>
      <c r="H6">
        <v>80.502439024390256</v>
      </c>
      <c r="I6">
        <v>80.963414634146361</v>
      </c>
      <c r="J6">
        <v>80.997560975609773</v>
      </c>
      <c r="K6">
        <v>81.502439024390242</v>
      </c>
      <c r="L6">
        <v>81.158536585365866</v>
      </c>
      <c r="M6">
        <v>81.45365853658538</v>
      </c>
      <c r="N6">
        <v>81.609756097560989</v>
      </c>
      <c r="O6">
        <v>81.751219512195135</v>
      </c>
      <c r="P6">
        <v>81.89756097560975</v>
      </c>
      <c r="Q6">
        <v>82.358536585365869</v>
      </c>
      <c r="R6">
        <v>82.917073170731712</v>
      </c>
      <c r="S6">
        <v>82.060975609756113</v>
      </c>
      <c r="T6">
        <v>82.86097560975611</v>
      </c>
      <c r="U6">
        <v>82.468292682926844</v>
      </c>
      <c r="V6">
        <v>82.2048780487805</v>
      </c>
      <c r="W6">
        <v>82.660975609756093</v>
      </c>
      <c r="X6">
        <v>82.86097560975611</v>
      </c>
      <c r="Y6">
        <v>83.163414634146349</v>
      </c>
      <c r="Z6">
        <v>83.065853658536611</v>
      </c>
      <c r="AA6" t="s">
        <v>63</v>
      </c>
    </row>
    <row r="7" spans="1:27" x14ac:dyDescent="0.25">
      <c r="A7" t="s">
        <v>59</v>
      </c>
      <c r="B7" s="17" t="s">
        <v>60</v>
      </c>
      <c r="C7" t="s">
        <v>72</v>
      </c>
      <c r="D7" s="17" t="s">
        <v>73</v>
      </c>
      <c r="E7">
        <v>75.227756097560984</v>
      </c>
      <c r="F7">
        <v>77.926829268292693</v>
      </c>
      <c r="G7">
        <v>78.329268292682926</v>
      </c>
      <c r="H7">
        <v>78.229268292682931</v>
      </c>
      <c r="I7">
        <v>78.380487804878058</v>
      </c>
      <c r="J7">
        <v>78.680487804878069</v>
      </c>
      <c r="K7">
        <v>78.931707317073176</v>
      </c>
      <c r="L7">
        <v>79.131707317073193</v>
      </c>
      <c r="M7">
        <v>79.534146341463426</v>
      </c>
      <c r="N7">
        <v>79.736585365853671</v>
      </c>
      <c r="O7">
        <v>79.836585365853679</v>
      </c>
      <c r="P7">
        <v>79.987804878048792</v>
      </c>
      <c r="Q7">
        <v>80.436585365853674</v>
      </c>
      <c r="R7">
        <v>80.53902439024391</v>
      </c>
      <c r="S7">
        <v>80.490243902439033</v>
      </c>
      <c r="T7">
        <v>81.090243902439042</v>
      </c>
      <c r="U7">
        <v>80.641463414634146</v>
      </c>
      <c r="V7">
        <v>80.990243902439033</v>
      </c>
      <c r="W7">
        <v>80.992682926829289</v>
      </c>
      <c r="X7">
        <v>80.892682926829266</v>
      </c>
      <c r="Y7">
        <v>81.292682926829272</v>
      </c>
      <c r="Z7">
        <v>80.941463414634157</v>
      </c>
      <c r="AA7" t="s">
        <v>63</v>
      </c>
    </row>
    <row r="8" spans="1:27" x14ac:dyDescent="0.25">
      <c r="A8" t="s">
        <v>59</v>
      </c>
      <c r="B8" s="17" t="s">
        <v>60</v>
      </c>
      <c r="C8" t="s">
        <v>74</v>
      </c>
      <c r="D8" s="17" t="s">
        <v>75</v>
      </c>
      <c r="E8">
        <v>77.536829268292692</v>
      </c>
      <c r="F8">
        <v>79.643902439024401</v>
      </c>
      <c r="G8">
        <v>79.795121951219514</v>
      </c>
      <c r="H8">
        <v>79.846341463414646</v>
      </c>
      <c r="I8">
        <v>80.095121951219525</v>
      </c>
      <c r="J8">
        <v>80.497560975609773</v>
      </c>
      <c r="K8">
        <v>80.546341463414649</v>
      </c>
      <c r="L8">
        <v>80.748780487804893</v>
      </c>
      <c r="M8">
        <v>80.90000000000002</v>
      </c>
      <c r="N8">
        <v>81.100000000000009</v>
      </c>
      <c r="O8">
        <v>81.351219512195129</v>
      </c>
      <c r="P8">
        <v>81.451219512195138</v>
      </c>
      <c r="Q8">
        <v>81.802439024390253</v>
      </c>
      <c r="R8">
        <v>81.7048780487805</v>
      </c>
      <c r="S8">
        <v>81.956097560975607</v>
      </c>
      <c r="T8">
        <v>82.253658536585377</v>
      </c>
      <c r="U8">
        <v>82.2048780487805</v>
      </c>
      <c r="V8">
        <v>82.307317073170736</v>
      </c>
      <c r="W8">
        <v>82.409756097560987</v>
      </c>
      <c r="X8">
        <v>82.558536585365857</v>
      </c>
      <c r="Y8">
        <v>83.109756097560989</v>
      </c>
      <c r="Z8">
        <v>82.407317073170745</v>
      </c>
      <c r="AA8" t="s">
        <v>63</v>
      </c>
    </row>
    <row r="9" spans="1:27" x14ac:dyDescent="0.25">
      <c r="A9" t="s">
        <v>59</v>
      </c>
      <c r="B9" s="17" t="s">
        <v>60</v>
      </c>
      <c r="C9" t="s">
        <v>28</v>
      </c>
      <c r="D9" s="17" t="s">
        <v>76</v>
      </c>
      <c r="E9">
        <v>76.994634146341468</v>
      </c>
      <c r="F9">
        <v>79.234146341463429</v>
      </c>
      <c r="G9">
        <v>79.634146341463421</v>
      </c>
      <c r="H9">
        <v>79.936585365853674</v>
      </c>
      <c r="I9">
        <v>80.239024390243912</v>
      </c>
      <c r="J9">
        <v>80.490243902439033</v>
      </c>
      <c r="K9">
        <v>80.841463414634148</v>
      </c>
      <c r="L9">
        <v>81.041463414634151</v>
      </c>
      <c r="M9">
        <v>81.292682926829272</v>
      </c>
      <c r="N9">
        <v>81.395121951219522</v>
      </c>
      <c r="O9">
        <v>81.543902439024407</v>
      </c>
      <c r="P9">
        <v>81.695121951219534</v>
      </c>
      <c r="Q9">
        <v>81.895121951219508</v>
      </c>
      <c r="R9">
        <v>82.046341463414635</v>
      </c>
      <c r="S9">
        <v>82.148780487804885</v>
      </c>
      <c r="T9">
        <v>82.300000000000011</v>
      </c>
      <c r="U9">
        <v>82.40000000000002</v>
      </c>
      <c r="V9">
        <v>82.448780487804896</v>
      </c>
      <c r="W9">
        <v>82.500000000000014</v>
      </c>
      <c r="X9">
        <v>82.748780487804893</v>
      </c>
      <c r="Y9">
        <v>82.9</v>
      </c>
      <c r="Z9">
        <v>83.2</v>
      </c>
      <c r="AA9" t="s">
        <v>63</v>
      </c>
    </row>
    <row r="10" spans="1:27" x14ac:dyDescent="0.25">
      <c r="A10" t="s">
        <v>59</v>
      </c>
      <c r="B10" s="17" t="s">
        <v>60</v>
      </c>
      <c r="C10" t="s">
        <v>77</v>
      </c>
      <c r="D10" s="17" t="s">
        <v>78</v>
      </c>
      <c r="E10">
        <v>76.878048780487802</v>
      </c>
      <c r="F10">
        <v>77.987804878048792</v>
      </c>
      <c r="G10">
        <v>78.190243902439036</v>
      </c>
      <c r="H10">
        <v>78.292682926829272</v>
      </c>
      <c r="I10">
        <v>78.492682926829289</v>
      </c>
      <c r="J10">
        <v>79.095121951219525</v>
      </c>
      <c r="K10">
        <v>79.346341463414646</v>
      </c>
      <c r="L10">
        <v>79.697560975609761</v>
      </c>
      <c r="M10">
        <v>80.097560975609753</v>
      </c>
      <c r="N10">
        <v>80.251219512195121</v>
      </c>
      <c r="O10">
        <v>80.548780487804891</v>
      </c>
      <c r="P10">
        <v>80.702439024390245</v>
      </c>
      <c r="Q10">
        <v>81.2048780487805</v>
      </c>
      <c r="R10">
        <v>81.104878048780492</v>
      </c>
      <c r="S10">
        <v>81.304878048780495</v>
      </c>
      <c r="T10">
        <v>81.707317073170742</v>
      </c>
      <c r="U10">
        <v>81.509756097560995</v>
      </c>
      <c r="V10">
        <v>81.560975609756099</v>
      </c>
      <c r="W10">
        <v>81.760975609756116</v>
      </c>
      <c r="X10">
        <v>81.812195121951234</v>
      </c>
      <c r="Y10">
        <v>82.112195121951217</v>
      </c>
      <c r="Z10">
        <v>81.409756097560972</v>
      </c>
      <c r="AA10" t="s">
        <v>63</v>
      </c>
    </row>
    <row r="11" spans="1:27" x14ac:dyDescent="0.25">
      <c r="A11" t="s">
        <v>59</v>
      </c>
      <c r="B11" s="17" t="s">
        <v>60</v>
      </c>
      <c r="C11" t="s">
        <v>79</v>
      </c>
      <c r="D11" s="17" t="s">
        <v>80</v>
      </c>
      <c r="E11">
        <v>74.805365853658543</v>
      </c>
      <c r="F11">
        <v>76.592682926829269</v>
      </c>
      <c r="G11">
        <v>76.792682926829286</v>
      </c>
      <c r="H11">
        <v>76.895121951219508</v>
      </c>
      <c r="I11">
        <v>77.143902439024401</v>
      </c>
      <c r="J11">
        <v>77.492682926829275</v>
      </c>
      <c r="K11">
        <v>77.84390243902439</v>
      </c>
      <c r="L11">
        <v>78.095121951219539</v>
      </c>
      <c r="M11">
        <v>78.195121951219519</v>
      </c>
      <c r="N11">
        <v>78.44634146341464</v>
      </c>
      <c r="O11">
        <v>78.597560975609767</v>
      </c>
      <c r="P11">
        <v>79.100000000000009</v>
      </c>
      <c r="Q11">
        <v>79.800000000000011</v>
      </c>
      <c r="R11">
        <v>80.051219512195118</v>
      </c>
      <c r="S11">
        <v>80.300000000000011</v>
      </c>
      <c r="T11">
        <v>80.7</v>
      </c>
      <c r="U11">
        <v>80.702439024390245</v>
      </c>
      <c r="V11">
        <v>80.853658536585371</v>
      </c>
      <c r="W11">
        <v>81.10243902439025</v>
      </c>
      <c r="X11">
        <v>80.953658536585365</v>
      </c>
      <c r="Y11">
        <v>81.451219512195138</v>
      </c>
      <c r="Z11">
        <v>81.551219512195132</v>
      </c>
      <c r="AA11" t="s">
        <v>63</v>
      </c>
    </row>
    <row r="12" spans="1:27" x14ac:dyDescent="0.25">
      <c r="A12" t="s">
        <v>59</v>
      </c>
      <c r="B12" s="17" t="s">
        <v>60</v>
      </c>
      <c r="C12" t="s">
        <v>81</v>
      </c>
      <c r="D12" s="17" t="s">
        <v>82</v>
      </c>
      <c r="E12">
        <v>75.295121951219514</v>
      </c>
      <c r="F12">
        <v>77.951219512195138</v>
      </c>
      <c r="G12">
        <v>78.251219512195121</v>
      </c>
      <c r="H12">
        <v>78.551219512195118</v>
      </c>
      <c r="I12">
        <v>79.039024390243895</v>
      </c>
      <c r="J12">
        <v>79.490243902439019</v>
      </c>
      <c r="K12">
        <v>79.990243902439033</v>
      </c>
      <c r="L12">
        <v>80.141463414634146</v>
      </c>
      <c r="M12">
        <v>80.441463414634157</v>
      </c>
      <c r="N12">
        <v>80.79024390243903</v>
      </c>
      <c r="O12">
        <v>81.241463414634154</v>
      </c>
      <c r="P12">
        <v>81.541463414634165</v>
      </c>
      <c r="Q12">
        <v>81.743902439024396</v>
      </c>
      <c r="R12">
        <v>81.995121951219517</v>
      </c>
      <c r="S12">
        <v>82.246341463414652</v>
      </c>
      <c r="T12">
        <v>82.495121951219531</v>
      </c>
      <c r="U12">
        <v>82.743902439024396</v>
      </c>
      <c r="V12">
        <v>82.846341463414646</v>
      </c>
      <c r="W12">
        <v>83.095121951219539</v>
      </c>
      <c r="X12">
        <v>83.297560975609755</v>
      </c>
      <c r="Y12">
        <v>83.595121951219525</v>
      </c>
      <c r="Z12">
        <v>83.74390243902441</v>
      </c>
      <c r="AA12" t="s">
        <v>63</v>
      </c>
    </row>
    <row r="13" spans="1:27" x14ac:dyDescent="0.25">
      <c r="A13" t="s">
        <v>59</v>
      </c>
      <c r="B13" s="17" t="s">
        <v>60</v>
      </c>
      <c r="C13" t="s">
        <v>83</v>
      </c>
      <c r="D13" s="17" t="s">
        <v>84</v>
      </c>
      <c r="E13">
        <v>74.813170731707316</v>
      </c>
      <c r="F13">
        <v>77.465853658536602</v>
      </c>
      <c r="G13">
        <v>77.965853658536588</v>
      </c>
      <c r="H13">
        <v>78.119512195121956</v>
      </c>
      <c r="I13">
        <v>78.368292682926835</v>
      </c>
      <c r="J13">
        <v>78.714634146341481</v>
      </c>
      <c r="K13">
        <v>78.817073170731703</v>
      </c>
      <c r="L13">
        <v>79.214634146341467</v>
      </c>
      <c r="M13">
        <v>79.263414634146358</v>
      </c>
      <c r="N13">
        <v>79.568292682926838</v>
      </c>
      <c r="O13">
        <v>79.719512195121965</v>
      </c>
      <c r="P13">
        <v>79.870731707317091</v>
      </c>
      <c r="Q13">
        <v>80.470731707317086</v>
      </c>
      <c r="R13">
        <v>80.626829268292695</v>
      </c>
      <c r="S13">
        <v>80.975609756097569</v>
      </c>
      <c r="T13">
        <v>81.180487804878069</v>
      </c>
      <c r="U13">
        <v>81.480487804878067</v>
      </c>
      <c r="V13">
        <v>81.429268292682934</v>
      </c>
      <c r="W13">
        <v>81.631707317073193</v>
      </c>
      <c r="X13">
        <v>81.734146341463429</v>
      </c>
      <c r="Y13">
        <v>81.982926829268294</v>
      </c>
      <c r="Z13">
        <v>82.131707317073179</v>
      </c>
      <c r="AA13" t="s">
        <v>63</v>
      </c>
    </row>
    <row r="14" spans="1:27" x14ac:dyDescent="0.25">
      <c r="A14" t="s">
        <v>59</v>
      </c>
      <c r="B14" s="17" t="s">
        <v>60</v>
      </c>
      <c r="C14" t="s">
        <v>85</v>
      </c>
      <c r="D14" s="17" t="s">
        <v>86</v>
      </c>
      <c r="E14">
        <v>75.880487804878058</v>
      </c>
      <c r="F14">
        <v>77.741463414634154</v>
      </c>
      <c r="G14">
        <v>77.992682926829275</v>
      </c>
      <c r="H14">
        <v>78.143902439024387</v>
      </c>
      <c r="I14">
        <v>78.44634146341464</v>
      </c>
      <c r="J14">
        <v>78.746341463414637</v>
      </c>
      <c r="K14">
        <v>79.048780487804891</v>
      </c>
      <c r="L14">
        <v>79.248780487804893</v>
      </c>
      <c r="M14">
        <v>79.448780487804882</v>
      </c>
      <c r="N14">
        <v>79.600000000000009</v>
      </c>
      <c r="O14">
        <v>80.051219512195118</v>
      </c>
      <c r="P14">
        <v>80.402439024390247</v>
      </c>
      <c r="Q14">
        <v>80.951219512195124</v>
      </c>
      <c r="R14">
        <v>80.904878048780489</v>
      </c>
      <c r="S14">
        <v>81.004878048780498</v>
      </c>
      <c r="T14">
        <v>81.304878048780495</v>
      </c>
      <c r="U14">
        <v>80.956097560975621</v>
      </c>
      <c r="V14">
        <v>81.156097560975624</v>
      </c>
      <c r="W14">
        <v>81.256097560975604</v>
      </c>
      <c r="X14">
        <v>81.256097560975604</v>
      </c>
      <c r="Y14">
        <v>81.2048780487805</v>
      </c>
      <c r="Z14">
        <v>80.902439024390262</v>
      </c>
      <c r="AA14" t="s">
        <v>63</v>
      </c>
    </row>
    <row r="15" spans="1:27" x14ac:dyDescent="0.25">
      <c r="A15" t="s">
        <v>59</v>
      </c>
      <c r="B15" s="17" t="s">
        <v>60</v>
      </c>
      <c r="C15" t="s">
        <v>87</v>
      </c>
      <c r="D15" s="17" t="s">
        <v>88</v>
      </c>
      <c r="E15">
        <v>76.051951219512205</v>
      </c>
      <c r="F15">
        <v>77.721951219512192</v>
      </c>
      <c r="G15">
        <v>77.973170731707341</v>
      </c>
      <c r="H15">
        <v>78.075609756097577</v>
      </c>
      <c r="I15">
        <v>78.129268292682923</v>
      </c>
      <c r="J15">
        <v>78.878048780487802</v>
      </c>
      <c r="K15">
        <v>78.980487804878067</v>
      </c>
      <c r="L15">
        <v>79.380487804878044</v>
      </c>
      <c r="M15">
        <v>79.782926829268305</v>
      </c>
      <c r="N15">
        <v>79.680487804878055</v>
      </c>
      <c r="O15">
        <v>80.034146341463412</v>
      </c>
      <c r="P15">
        <v>80.182926829268297</v>
      </c>
      <c r="Q15">
        <v>80.585365853658544</v>
      </c>
      <c r="R15">
        <v>80.385365853658541</v>
      </c>
      <c r="S15">
        <v>80.587804878048786</v>
      </c>
      <c r="T15">
        <v>81.287804878048775</v>
      </c>
      <c r="U15">
        <v>80.992682926829289</v>
      </c>
      <c r="V15">
        <v>81.439024390243901</v>
      </c>
      <c r="W15">
        <v>81.492682926829275</v>
      </c>
      <c r="X15">
        <v>81.595121951219525</v>
      </c>
      <c r="Y15">
        <v>81.995121951219517</v>
      </c>
      <c r="Z15">
        <v>80.795121951219514</v>
      </c>
      <c r="AA15" t="s">
        <v>63</v>
      </c>
    </row>
    <row r="16" spans="1:27" x14ac:dyDescent="0.25">
      <c r="A16" t="s">
        <v>59</v>
      </c>
      <c r="B16" s="17" t="s">
        <v>60</v>
      </c>
      <c r="C16" t="s">
        <v>89</v>
      </c>
      <c r="D16" s="17" t="s">
        <v>90</v>
      </c>
      <c r="E16">
        <v>75.378048780487816</v>
      </c>
      <c r="F16">
        <v>78.636585365853662</v>
      </c>
      <c r="G16">
        <v>78.692682926829278</v>
      </c>
      <c r="H16">
        <v>78.846341463414632</v>
      </c>
      <c r="I16">
        <v>79.146341463414643</v>
      </c>
      <c r="J16">
        <v>79.548780487804876</v>
      </c>
      <c r="K16">
        <v>79.851219512195144</v>
      </c>
      <c r="L16">
        <v>80.048780487804891</v>
      </c>
      <c r="M16">
        <v>80.151219512195127</v>
      </c>
      <c r="N16">
        <v>80.351219512195144</v>
      </c>
      <c r="O16">
        <v>80.702439024390245</v>
      </c>
      <c r="P16">
        <v>80.702439024390245</v>
      </c>
      <c r="Q16">
        <v>80.904878048780489</v>
      </c>
      <c r="R16">
        <v>81.156097560975624</v>
      </c>
      <c r="S16">
        <v>81.407317073170731</v>
      </c>
      <c r="T16">
        <v>81.404878048780489</v>
      </c>
      <c r="U16">
        <v>81.456829268292694</v>
      </c>
      <c r="V16">
        <v>81.612439024390255</v>
      </c>
      <c r="W16">
        <v>81.658536585365866</v>
      </c>
      <c r="X16">
        <v>81.858536585365869</v>
      </c>
      <c r="Y16">
        <v>81.707317073170742</v>
      </c>
      <c r="Z16">
        <v>82.056097560975616</v>
      </c>
      <c r="AA16" t="s">
        <v>63</v>
      </c>
    </row>
    <row r="17" spans="1:4" x14ac:dyDescent="0.25">
      <c r="B17" s="17"/>
      <c r="D17" s="17"/>
    </row>
    <row r="18" spans="1:4" x14ac:dyDescent="0.25">
      <c r="B18" s="17"/>
      <c r="D18" s="17"/>
    </row>
    <row r="19" spans="1:4" x14ac:dyDescent="0.25">
      <c r="B19" s="17"/>
      <c r="D19" s="17"/>
    </row>
    <row r="20" spans="1:4" x14ac:dyDescent="0.25">
      <c r="A20" t="s">
        <v>91</v>
      </c>
      <c r="B20" s="17"/>
      <c r="D20" s="17"/>
    </row>
    <row r="21" spans="1:4" x14ac:dyDescent="0.25">
      <c r="A21" t="s">
        <v>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82BDA-96C5-4D0B-837D-0F80E2935FF9}">
  <dimension ref="A1:AA21"/>
  <sheetViews>
    <sheetView workbookViewId="0">
      <selection sqref="A1:XFD1048576"/>
    </sheetView>
  </sheetViews>
  <sheetFormatPr defaultRowHeight="15" x14ac:dyDescent="0.25"/>
  <sheetData>
    <row r="1" spans="1:27" x14ac:dyDescent="0.25">
      <c r="A1" t="s">
        <v>32</v>
      </c>
      <c r="B1" s="17" t="s">
        <v>33</v>
      </c>
      <c r="C1" t="s">
        <v>34</v>
      </c>
      <c r="D1" s="17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</row>
    <row r="2" spans="1:27" x14ac:dyDescent="0.25">
      <c r="A2" t="s">
        <v>59</v>
      </c>
      <c r="B2" s="17" t="s">
        <v>60</v>
      </c>
      <c r="C2" t="s">
        <v>93</v>
      </c>
      <c r="D2" s="17" t="s">
        <v>94</v>
      </c>
      <c r="E2">
        <v>50.331000000000003</v>
      </c>
      <c r="F2">
        <v>55.841000000000001</v>
      </c>
      <c r="G2">
        <v>56.308</v>
      </c>
      <c r="H2">
        <v>56.783999999999999</v>
      </c>
      <c r="I2">
        <v>57.271000000000001</v>
      </c>
      <c r="J2">
        <v>57.771999999999998</v>
      </c>
      <c r="K2">
        <v>58.29</v>
      </c>
      <c r="L2">
        <v>58.826000000000001</v>
      </c>
      <c r="M2">
        <v>59.375</v>
      </c>
      <c r="N2">
        <v>59.93</v>
      </c>
      <c r="O2">
        <v>60.484000000000002</v>
      </c>
      <c r="P2">
        <v>61.027999999999999</v>
      </c>
      <c r="Q2">
        <v>61.552999999999997</v>
      </c>
      <c r="R2">
        <v>62.054000000000002</v>
      </c>
      <c r="S2">
        <v>62.524999999999999</v>
      </c>
      <c r="T2">
        <v>62.966000000000001</v>
      </c>
      <c r="U2">
        <v>63.377000000000002</v>
      </c>
      <c r="V2">
        <v>63.762999999999998</v>
      </c>
      <c r="W2">
        <v>64.13</v>
      </c>
      <c r="X2">
        <v>64.486000000000004</v>
      </c>
      <c r="Y2">
        <v>64.832999999999998</v>
      </c>
      <c r="Z2">
        <v>65.173000000000002</v>
      </c>
      <c r="AA2" t="s">
        <v>63</v>
      </c>
    </row>
    <row r="3" spans="1:27" x14ac:dyDescent="0.25">
      <c r="A3" t="s">
        <v>59</v>
      </c>
      <c r="B3" s="17" t="s">
        <v>60</v>
      </c>
      <c r="C3" t="s">
        <v>95</v>
      </c>
      <c r="D3" s="17" t="s">
        <v>96</v>
      </c>
      <c r="E3">
        <v>58.21</v>
      </c>
      <c r="F3">
        <v>65.447000000000003</v>
      </c>
      <c r="G3">
        <v>65.956000000000003</v>
      </c>
      <c r="H3">
        <v>66.430000000000007</v>
      </c>
      <c r="I3">
        <v>66.885999999999996</v>
      </c>
      <c r="J3">
        <v>67.331000000000003</v>
      </c>
      <c r="K3">
        <v>67.772999999999996</v>
      </c>
      <c r="L3">
        <v>68.212999999999994</v>
      </c>
      <c r="M3">
        <v>68.647999999999996</v>
      </c>
      <c r="N3">
        <v>69.072000000000003</v>
      </c>
      <c r="O3">
        <v>69.484999999999999</v>
      </c>
      <c r="P3">
        <v>69.881</v>
      </c>
      <c r="Q3">
        <v>70.256</v>
      </c>
      <c r="R3">
        <v>70.605999999999995</v>
      </c>
      <c r="S3">
        <v>70.930000000000007</v>
      </c>
      <c r="T3">
        <v>71.230999999999995</v>
      </c>
      <c r="U3">
        <v>71.513999999999996</v>
      </c>
      <c r="V3">
        <v>71.784999999999997</v>
      </c>
      <c r="W3">
        <v>72.052000000000007</v>
      </c>
      <c r="X3">
        <v>72.319999999999993</v>
      </c>
      <c r="Y3">
        <v>72.590999999999994</v>
      </c>
      <c r="Z3">
        <v>72.867999999999995</v>
      </c>
      <c r="AA3" t="s">
        <v>63</v>
      </c>
    </row>
    <row r="4" spans="1:27" x14ac:dyDescent="0.25">
      <c r="A4" t="s">
        <v>59</v>
      </c>
      <c r="B4" s="17" t="s">
        <v>60</v>
      </c>
      <c r="C4" t="s">
        <v>97</v>
      </c>
      <c r="D4" s="17" t="s">
        <v>98</v>
      </c>
      <c r="E4">
        <v>60.1</v>
      </c>
      <c r="F4">
        <v>62.82</v>
      </c>
      <c r="G4">
        <v>63.066000000000003</v>
      </c>
      <c r="H4">
        <v>63.3</v>
      </c>
      <c r="I4">
        <v>63.521999999999998</v>
      </c>
      <c r="J4">
        <v>63.735999999999997</v>
      </c>
      <c r="K4">
        <v>63.951000000000001</v>
      </c>
      <c r="L4">
        <v>64.176000000000002</v>
      </c>
      <c r="M4">
        <v>64.42</v>
      </c>
      <c r="N4">
        <v>64.685000000000002</v>
      </c>
      <c r="O4">
        <v>64.968999999999994</v>
      </c>
      <c r="P4">
        <v>65.263999999999996</v>
      </c>
      <c r="Q4">
        <v>65.561999999999998</v>
      </c>
      <c r="R4">
        <v>65.849000000000004</v>
      </c>
      <c r="S4">
        <v>66.117000000000004</v>
      </c>
      <c r="T4">
        <v>66.36</v>
      </c>
      <c r="U4">
        <v>66.576999999999998</v>
      </c>
      <c r="V4">
        <v>66.77</v>
      </c>
      <c r="W4">
        <v>66.947000000000003</v>
      </c>
      <c r="X4">
        <v>67.114000000000004</v>
      </c>
      <c r="Y4">
        <v>67.272999999999996</v>
      </c>
      <c r="Z4">
        <v>67.427999999999997</v>
      </c>
      <c r="AA4" t="s">
        <v>63</v>
      </c>
    </row>
    <row r="5" spans="1:27" x14ac:dyDescent="0.25">
      <c r="A5" t="s">
        <v>59</v>
      </c>
      <c r="B5" s="17" t="s">
        <v>60</v>
      </c>
      <c r="C5" t="s">
        <v>99</v>
      </c>
      <c r="D5" s="17" t="s">
        <v>100</v>
      </c>
      <c r="E5">
        <v>57.865000000000002</v>
      </c>
      <c r="F5">
        <v>62.505000000000003</v>
      </c>
      <c r="G5">
        <v>62.906999999999996</v>
      </c>
      <c r="H5">
        <v>63.304000000000002</v>
      </c>
      <c r="I5">
        <v>63.698999999999998</v>
      </c>
      <c r="J5">
        <v>64.094999999999999</v>
      </c>
      <c r="K5">
        <v>64.5</v>
      </c>
      <c r="L5">
        <v>64.918000000000006</v>
      </c>
      <c r="M5">
        <v>65.349999999999994</v>
      </c>
      <c r="N5">
        <v>65.793999999999997</v>
      </c>
      <c r="O5">
        <v>66.244</v>
      </c>
      <c r="P5">
        <v>66.692999999999998</v>
      </c>
      <c r="Q5">
        <v>67.13</v>
      </c>
      <c r="R5">
        <v>67.545000000000002</v>
      </c>
      <c r="S5">
        <v>67.930999999999997</v>
      </c>
      <c r="T5">
        <v>68.286000000000001</v>
      </c>
      <c r="U5">
        <v>68.606999999999999</v>
      </c>
      <c r="V5">
        <v>68.897000000000006</v>
      </c>
      <c r="W5">
        <v>69.165000000000006</v>
      </c>
      <c r="X5">
        <v>69.415999999999997</v>
      </c>
      <c r="Y5">
        <v>69.656000000000006</v>
      </c>
      <c r="Z5">
        <v>69.887</v>
      </c>
      <c r="AA5" t="s">
        <v>63</v>
      </c>
    </row>
    <row r="6" spans="1:27" x14ac:dyDescent="0.25">
      <c r="A6" t="s">
        <v>59</v>
      </c>
      <c r="B6" s="17" t="s">
        <v>60</v>
      </c>
      <c r="C6" t="s">
        <v>101</v>
      </c>
      <c r="D6" s="17" t="s">
        <v>102</v>
      </c>
      <c r="E6">
        <v>63.837000000000003</v>
      </c>
      <c r="F6">
        <v>70.176000000000002</v>
      </c>
      <c r="G6">
        <v>70.552999999999997</v>
      </c>
      <c r="H6">
        <v>70.921000000000006</v>
      </c>
      <c r="I6">
        <v>71.265000000000001</v>
      </c>
      <c r="J6">
        <v>71.591999999999999</v>
      </c>
      <c r="K6">
        <v>71.917000000000002</v>
      </c>
      <c r="L6">
        <v>72.257000000000005</v>
      </c>
      <c r="M6">
        <v>72.626000000000005</v>
      </c>
      <c r="N6">
        <v>73.027000000000001</v>
      </c>
      <c r="O6">
        <v>73.456999999999994</v>
      </c>
      <c r="P6">
        <v>73.905000000000001</v>
      </c>
      <c r="Q6">
        <v>74.352000000000004</v>
      </c>
      <c r="R6">
        <v>74.775999999999996</v>
      </c>
      <c r="S6">
        <v>75.162000000000006</v>
      </c>
      <c r="T6">
        <v>75.501999999999995</v>
      </c>
      <c r="U6">
        <v>75.796000000000006</v>
      </c>
      <c r="V6">
        <v>76.046999999999997</v>
      </c>
      <c r="W6">
        <v>76.271000000000001</v>
      </c>
      <c r="X6">
        <v>76.478999999999999</v>
      </c>
      <c r="Y6">
        <v>76.677000000000007</v>
      </c>
      <c r="Z6">
        <v>76.87</v>
      </c>
      <c r="AA6" t="s">
        <v>63</v>
      </c>
    </row>
    <row r="7" spans="1:27" x14ac:dyDescent="0.25">
      <c r="A7" t="s">
        <v>59</v>
      </c>
      <c r="B7" s="17" t="s">
        <v>60</v>
      </c>
      <c r="C7" t="s">
        <v>103</v>
      </c>
      <c r="D7" s="17" t="s">
        <v>104</v>
      </c>
      <c r="E7">
        <v>66.010999999999996</v>
      </c>
      <c r="F7">
        <v>69.081999999999994</v>
      </c>
      <c r="G7">
        <v>68.983000000000004</v>
      </c>
      <c r="H7">
        <v>68.826999999999998</v>
      </c>
      <c r="I7">
        <v>68.635999999999996</v>
      </c>
      <c r="J7">
        <v>68.436999999999998</v>
      </c>
      <c r="K7">
        <v>68.266000000000005</v>
      </c>
      <c r="L7">
        <v>68.156999999999996</v>
      </c>
      <c r="M7">
        <v>68.13</v>
      </c>
      <c r="N7">
        <v>68.19</v>
      </c>
      <c r="O7">
        <v>68.34</v>
      </c>
      <c r="P7">
        <v>68.566999999999993</v>
      </c>
      <c r="Q7">
        <v>68.847999999999999</v>
      </c>
      <c r="R7">
        <v>69.147999999999996</v>
      </c>
      <c r="S7">
        <v>69.436999999999998</v>
      </c>
      <c r="T7">
        <v>69.7</v>
      </c>
      <c r="U7">
        <v>69.929000000000002</v>
      </c>
      <c r="V7">
        <v>70.122</v>
      </c>
      <c r="W7">
        <v>70.293999999999997</v>
      </c>
      <c r="X7">
        <v>70.453999999999994</v>
      </c>
      <c r="Y7">
        <v>70.603999999999999</v>
      </c>
      <c r="Z7">
        <v>70.748000000000005</v>
      </c>
      <c r="AA7" t="s">
        <v>63</v>
      </c>
    </row>
    <row r="8" spans="1:27" x14ac:dyDescent="0.25">
      <c r="A8" t="s">
        <v>59</v>
      </c>
      <c r="B8" s="17" t="s">
        <v>60</v>
      </c>
      <c r="C8" t="s">
        <v>105</v>
      </c>
      <c r="D8" s="17" t="s">
        <v>106</v>
      </c>
      <c r="E8">
        <v>70.890243902439025</v>
      </c>
      <c r="F8">
        <v>73.748780487804879</v>
      </c>
      <c r="G8">
        <v>74.200000000000017</v>
      </c>
      <c r="H8">
        <v>74.497560975609773</v>
      </c>
      <c r="I8">
        <v>74.597560975609767</v>
      </c>
      <c r="J8">
        <v>74.846341463414646</v>
      </c>
      <c r="K8">
        <v>74.995121951219517</v>
      </c>
      <c r="L8">
        <v>75.143902439024401</v>
      </c>
      <c r="M8">
        <v>75.243902439024396</v>
      </c>
      <c r="N8">
        <v>75.543902439024407</v>
      </c>
      <c r="O8">
        <v>75.695121951219519</v>
      </c>
      <c r="P8">
        <v>76.246341463414637</v>
      </c>
      <c r="Q8">
        <v>76.695121951219519</v>
      </c>
      <c r="R8">
        <v>76.746341463414637</v>
      </c>
      <c r="S8">
        <v>77.000000000000014</v>
      </c>
      <c r="T8">
        <v>77.60243902439025</v>
      </c>
      <c r="U8">
        <v>77.451219512195124</v>
      </c>
      <c r="V8">
        <v>77.851219512195144</v>
      </c>
      <c r="W8">
        <v>77.753658536585377</v>
      </c>
      <c r="X8">
        <v>77.60243902439025</v>
      </c>
      <c r="Y8">
        <v>77.904878048780489</v>
      </c>
      <c r="Z8">
        <v>76.600000000000009</v>
      </c>
      <c r="AA8" t="s">
        <v>63</v>
      </c>
    </row>
    <row r="9" spans="1:27" x14ac:dyDescent="0.25">
      <c r="A9" t="s">
        <v>59</v>
      </c>
      <c r="B9" s="17" t="s">
        <v>60</v>
      </c>
      <c r="C9" t="s">
        <v>107</v>
      </c>
      <c r="D9" s="17" t="s">
        <v>108</v>
      </c>
      <c r="E9">
        <v>64.256</v>
      </c>
      <c r="F9">
        <v>70.004999999999995</v>
      </c>
      <c r="G9">
        <v>70.56</v>
      </c>
      <c r="H9">
        <v>71.078000000000003</v>
      </c>
      <c r="I9">
        <v>71.558999999999997</v>
      </c>
      <c r="J9">
        <v>72.004000000000005</v>
      </c>
      <c r="K9">
        <v>72.424000000000007</v>
      </c>
      <c r="L9">
        <v>72.83</v>
      </c>
      <c r="M9">
        <v>73.234999999999999</v>
      </c>
      <c r="N9">
        <v>73.649000000000001</v>
      </c>
      <c r="O9">
        <v>74.073999999999998</v>
      </c>
      <c r="P9">
        <v>74.507000000000005</v>
      </c>
      <c r="Q9">
        <v>74.944000000000003</v>
      </c>
      <c r="R9">
        <v>75.373000000000005</v>
      </c>
      <c r="S9">
        <v>75.784000000000006</v>
      </c>
      <c r="T9">
        <v>76.171999999999997</v>
      </c>
      <c r="U9">
        <v>76.531999999999996</v>
      </c>
      <c r="V9">
        <v>76.86</v>
      </c>
      <c r="W9">
        <v>77.161000000000001</v>
      </c>
      <c r="X9">
        <v>77.436999999999998</v>
      </c>
      <c r="Y9">
        <v>77.691000000000003</v>
      </c>
      <c r="Z9">
        <v>77.927999999999997</v>
      </c>
      <c r="AA9" t="s">
        <v>63</v>
      </c>
    </row>
    <row r="10" spans="1:27" x14ac:dyDescent="0.25">
      <c r="A10" t="s">
        <v>59</v>
      </c>
      <c r="B10" s="17" t="s">
        <v>60</v>
      </c>
      <c r="C10" t="s">
        <v>109</v>
      </c>
      <c r="D10" s="17" t="s">
        <v>110</v>
      </c>
      <c r="E10">
        <v>70.097560975609753</v>
      </c>
      <c r="F10">
        <v>67.675609756097572</v>
      </c>
      <c r="G10">
        <v>67.837073170731713</v>
      </c>
      <c r="H10">
        <v>68.275609756097566</v>
      </c>
      <c r="I10">
        <v>68.21073170731708</v>
      </c>
      <c r="J10">
        <v>68.185365853658539</v>
      </c>
      <c r="K10">
        <v>67.95682926829268</v>
      </c>
      <c r="L10">
        <v>68.077560975609771</v>
      </c>
      <c r="M10">
        <v>68.222195121951231</v>
      </c>
      <c r="N10">
        <v>68.251463414634159</v>
      </c>
      <c r="O10">
        <v>69.19</v>
      </c>
      <c r="P10">
        <v>70.265365853658551</v>
      </c>
      <c r="Q10">
        <v>70.80926829268293</v>
      </c>
      <c r="R10">
        <v>70.944146341463423</v>
      </c>
      <c r="S10">
        <v>71.159512195121962</v>
      </c>
      <c r="T10">
        <v>71.186585365853674</v>
      </c>
      <c r="U10">
        <v>71.189512195121964</v>
      </c>
      <c r="V10">
        <v>71.476341463414641</v>
      </c>
      <c r="W10">
        <v>71.780975609756112</v>
      </c>
      <c r="X10">
        <v>71.582682926829278</v>
      </c>
      <c r="Y10">
        <v>71.827317073170747</v>
      </c>
      <c r="Z10">
        <v>71.185121951219529</v>
      </c>
      <c r="AA10" t="s">
        <v>63</v>
      </c>
    </row>
    <row r="11" spans="1:27" x14ac:dyDescent="0.25">
      <c r="A11" t="s">
        <v>59</v>
      </c>
      <c r="B11" s="17" t="s">
        <v>60</v>
      </c>
      <c r="C11" t="s">
        <v>111</v>
      </c>
      <c r="D11" s="17" t="s">
        <v>112</v>
      </c>
      <c r="E11">
        <v>45.853000000000002</v>
      </c>
      <c r="F11">
        <v>46.228999999999999</v>
      </c>
      <c r="G11">
        <v>47.22</v>
      </c>
      <c r="H11">
        <v>48.298999999999999</v>
      </c>
      <c r="I11">
        <v>49.420999999999999</v>
      </c>
      <c r="J11">
        <v>50.554000000000002</v>
      </c>
      <c r="K11">
        <v>51.676000000000002</v>
      </c>
      <c r="L11">
        <v>52.783999999999999</v>
      </c>
      <c r="M11">
        <v>53.887</v>
      </c>
      <c r="N11">
        <v>54.984000000000002</v>
      </c>
      <c r="O11">
        <v>56.06</v>
      </c>
      <c r="P11">
        <v>57.098999999999997</v>
      </c>
      <c r="Q11">
        <v>58.087000000000003</v>
      </c>
      <c r="R11">
        <v>59.017000000000003</v>
      </c>
      <c r="S11">
        <v>59.881</v>
      </c>
      <c r="T11">
        <v>60.668999999999997</v>
      </c>
      <c r="U11">
        <v>61.372999999999998</v>
      </c>
      <c r="V11">
        <v>61.985999999999997</v>
      </c>
      <c r="W11">
        <v>62.515999999999998</v>
      </c>
      <c r="X11">
        <v>62.972999999999999</v>
      </c>
      <c r="Y11">
        <v>63.368000000000002</v>
      </c>
      <c r="Z11">
        <v>63.713000000000001</v>
      </c>
      <c r="AA11" t="s">
        <v>63</v>
      </c>
    </row>
    <row r="12" spans="1:27" x14ac:dyDescent="0.25">
      <c r="A12" t="s">
        <v>59</v>
      </c>
      <c r="B12" s="17" t="s">
        <v>60</v>
      </c>
      <c r="C12" t="s">
        <v>113</v>
      </c>
      <c r="D12" s="17" t="s">
        <v>114</v>
      </c>
      <c r="E12">
        <v>57.345999999999997</v>
      </c>
      <c r="F12">
        <v>60.683</v>
      </c>
      <c r="G12">
        <v>61.216000000000001</v>
      </c>
      <c r="H12">
        <v>61.780999999999999</v>
      </c>
      <c r="I12">
        <v>62.357999999999997</v>
      </c>
      <c r="J12">
        <v>62.930999999999997</v>
      </c>
      <c r="K12">
        <v>63.481000000000002</v>
      </c>
      <c r="L12">
        <v>63.997</v>
      </c>
      <c r="M12">
        <v>64.47</v>
      </c>
      <c r="N12">
        <v>64.891999999999996</v>
      </c>
      <c r="O12">
        <v>65.254999999999995</v>
      </c>
      <c r="P12">
        <v>65.549000000000007</v>
      </c>
      <c r="Q12">
        <v>65.768000000000001</v>
      </c>
      <c r="R12">
        <v>65.92</v>
      </c>
      <c r="S12">
        <v>66.016000000000005</v>
      </c>
      <c r="T12">
        <v>66.066000000000003</v>
      </c>
      <c r="U12">
        <v>66.084999999999994</v>
      </c>
      <c r="V12">
        <v>66.087000000000003</v>
      </c>
      <c r="W12">
        <v>66.085999999999999</v>
      </c>
      <c r="X12">
        <v>66.096000000000004</v>
      </c>
      <c r="Y12">
        <v>66.125</v>
      </c>
      <c r="Z12">
        <v>66.180999999999997</v>
      </c>
      <c r="AA12" t="s">
        <v>63</v>
      </c>
    </row>
    <row r="13" spans="1:27" x14ac:dyDescent="0.25">
      <c r="A13" t="s">
        <v>59</v>
      </c>
      <c r="B13" s="17" t="s">
        <v>60</v>
      </c>
      <c r="C13" t="s">
        <v>115</v>
      </c>
      <c r="D13" s="17" t="s">
        <v>116</v>
      </c>
      <c r="E13">
        <v>58.1</v>
      </c>
      <c r="F13">
        <v>44.649000000000001</v>
      </c>
      <c r="G13">
        <v>44.01</v>
      </c>
      <c r="H13">
        <v>43.523000000000003</v>
      </c>
      <c r="I13">
        <v>43.195</v>
      </c>
      <c r="J13">
        <v>43.064999999999998</v>
      </c>
      <c r="K13">
        <v>43.241</v>
      </c>
      <c r="L13">
        <v>43.853000000000002</v>
      </c>
      <c r="M13">
        <v>44.947000000000003</v>
      </c>
      <c r="N13">
        <v>46.503999999999998</v>
      </c>
      <c r="O13">
        <v>48.448999999999998</v>
      </c>
      <c r="P13">
        <v>50.64</v>
      </c>
      <c r="Q13">
        <v>52.896000000000001</v>
      </c>
      <c r="R13">
        <v>55.031999999999996</v>
      </c>
      <c r="S13">
        <v>56.896999999999998</v>
      </c>
      <c r="T13">
        <v>58.41</v>
      </c>
      <c r="U13">
        <v>59.533999999999999</v>
      </c>
      <c r="V13">
        <v>60.293999999999997</v>
      </c>
      <c r="W13">
        <v>60.811999999999998</v>
      </c>
      <c r="X13">
        <v>61.195</v>
      </c>
      <c r="Y13">
        <v>61.49</v>
      </c>
      <c r="Z13">
        <v>61.738</v>
      </c>
      <c r="AA13" t="s">
        <v>63</v>
      </c>
    </row>
    <row r="14" spans="1:27" x14ac:dyDescent="0.25">
      <c r="A14" t="s">
        <v>59</v>
      </c>
      <c r="B14" s="17" t="s">
        <v>60</v>
      </c>
      <c r="C14" t="s">
        <v>117</v>
      </c>
      <c r="D14" s="17" t="s">
        <v>118</v>
      </c>
      <c r="E14">
        <v>67.180000000000007</v>
      </c>
      <c r="F14">
        <v>72.126000000000005</v>
      </c>
      <c r="G14">
        <v>72.58</v>
      </c>
      <c r="H14">
        <v>73.022000000000006</v>
      </c>
      <c r="I14">
        <v>73.447000000000003</v>
      </c>
      <c r="J14">
        <v>73.850999999999999</v>
      </c>
      <c r="K14">
        <v>74.23</v>
      </c>
      <c r="L14">
        <v>74.576999999999998</v>
      </c>
      <c r="M14">
        <v>74.893000000000001</v>
      </c>
      <c r="N14">
        <v>75.179000000000002</v>
      </c>
      <c r="O14">
        <v>75.44</v>
      </c>
      <c r="P14">
        <v>75.682000000000002</v>
      </c>
      <c r="Q14">
        <v>75.915999999999997</v>
      </c>
      <c r="R14">
        <v>76.149000000000001</v>
      </c>
      <c r="S14">
        <v>76.388000000000005</v>
      </c>
      <c r="T14">
        <v>76.634</v>
      </c>
      <c r="U14">
        <v>76.887</v>
      </c>
      <c r="V14">
        <v>77.141999999999996</v>
      </c>
      <c r="W14">
        <v>77.393000000000001</v>
      </c>
      <c r="X14">
        <v>77.632999999999996</v>
      </c>
      <c r="Y14">
        <v>77.861000000000004</v>
      </c>
      <c r="Z14">
        <v>78.078000000000003</v>
      </c>
      <c r="AA14" t="s">
        <v>63</v>
      </c>
    </row>
    <row r="15" spans="1:27" x14ac:dyDescent="0.25">
      <c r="A15" t="s">
        <v>59</v>
      </c>
      <c r="B15" s="17" t="s">
        <v>60</v>
      </c>
      <c r="C15" t="s">
        <v>119</v>
      </c>
      <c r="D15" s="17" t="s">
        <v>120</v>
      </c>
      <c r="E15">
        <v>71.593999999999994</v>
      </c>
      <c r="F15">
        <v>73.575999999999993</v>
      </c>
      <c r="G15">
        <v>73.754999999999995</v>
      </c>
      <c r="H15">
        <v>73.932000000000002</v>
      </c>
      <c r="I15">
        <v>74.106999999999999</v>
      </c>
      <c r="J15">
        <v>74.28</v>
      </c>
      <c r="K15">
        <v>74.450999999999993</v>
      </c>
      <c r="L15">
        <v>74.62</v>
      </c>
      <c r="M15">
        <v>74.787000000000006</v>
      </c>
      <c r="N15">
        <v>74.951999999999998</v>
      </c>
      <c r="O15">
        <v>75.116</v>
      </c>
      <c r="P15">
        <v>75.278000000000006</v>
      </c>
      <c r="Q15">
        <v>75.438999999999993</v>
      </c>
      <c r="R15">
        <v>75.597999999999999</v>
      </c>
      <c r="S15">
        <v>75.756</v>
      </c>
      <c r="T15">
        <v>75.912999999999997</v>
      </c>
      <c r="U15">
        <v>76.067999999999998</v>
      </c>
      <c r="V15">
        <v>76.221000000000004</v>
      </c>
      <c r="W15">
        <v>76.372</v>
      </c>
      <c r="X15">
        <v>76.52</v>
      </c>
      <c r="Y15">
        <v>76.667000000000002</v>
      </c>
      <c r="Z15">
        <v>76.813000000000002</v>
      </c>
      <c r="AA15" t="s">
        <v>63</v>
      </c>
    </row>
    <row r="16" spans="1:27" x14ac:dyDescent="0.25">
      <c r="A16" t="s">
        <v>59</v>
      </c>
      <c r="B16" s="17" t="s">
        <v>60</v>
      </c>
      <c r="C16" t="s">
        <v>121</v>
      </c>
      <c r="D16" s="17" t="s">
        <v>122</v>
      </c>
      <c r="E16">
        <v>69.078000000000003</v>
      </c>
      <c r="F16">
        <v>72.561000000000007</v>
      </c>
      <c r="G16">
        <v>72.759</v>
      </c>
      <c r="H16">
        <v>72.92</v>
      </c>
      <c r="I16">
        <v>73.051000000000002</v>
      </c>
      <c r="J16">
        <v>73.159000000000006</v>
      </c>
      <c r="K16">
        <v>73.256</v>
      </c>
      <c r="L16">
        <v>73.355000000000004</v>
      </c>
      <c r="M16">
        <v>73.466999999999999</v>
      </c>
      <c r="N16">
        <v>73.597999999999999</v>
      </c>
      <c r="O16">
        <v>73.75</v>
      </c>
      <c r="P16">
        <v>73.917000000000002</v>
      </c>
      <c r="Q16">
        <v>74.088999999999999</v>
      </c>
      <c r="R16">
        <v>74.254000000000005</v>
      </c>
      <c r="S16">
        <v>74.402000000000001</v>
      </c>
      <c r="T16">
        <v>74.533000000000001</v>
      </c>
      <c r="U16">
        <v>74.650999999999996</v>
      </c>
      <c r="V16">
        <v>74.760999999999996</v>
      </c>
      <c r="W16">
        <v>74.873999999999995</v>
      </c>
      <c r="X16">
        <v>74.998000000000005</v>
      </c>
      <c r="Y16">
        <v>75.132999999999996</v>
      </c>
      <c r="Z16">
        <v>75.28</v>
      </c>
      <c r="AA16" t="s">
        <v>63</v>
      </c>
    </row>
    <row r="17" spans="1:4" x14ac:dyDescent="0.25">
      <c r="B17" s="17"/>
      <c r="D17" s="17"/>
    </row>
    <row r="18" spans="1:4" x14ac:dyDescent="0.25">
      <c r="B18" s="17"/>
      <c r="D18" s="17"/>
    </row>
    <row r="19" spans="1:4" x14ac:dyDescent="0.25">
      <c r="B19" s="17"/>
      <c r="D19" s="17"/>
    </row>
    <row r="20" spans="1:4" x14ac:dyDescent="0.25">
      <c r="A20" t="s">
        <v>91</v>
      </c>
      <c r="B20" s="17"/>
      <c r="D20" s="17"/>
    </row>
    <row r="21" spans="1:4" x14ac:dyDescent="0.25">
      <c r="A21" t="s">
        <v>92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FE014-29A2-4679-A567-EBAC6D299DD1}">
  <dimension ref="A1:J18"/>
  <sheetViews>
    <sheetView tabSelected="1" workbookViewId="0">
      <selection activeCell="H19" sqref="H19"/>
    </sheetView>
  </sheetViews>
  <sheetFormatPr defaultRowHeight="15" x14ac:dyDescent="0.25"/>
  <cols>
    <col min="1" max="1" width="12.42578125" customWidth="1"/>
    <col min="3" max="3" width="12.28515625" customWidth="1"/>
    <col min="7" max="7" width="17.7109375" customWidth="1"/>
    <col min="8" max="8" width="13.28515625" customWidth="1"/>
    <col min="10" max="10" width="17" customWidth="1"/>
    <col min="11" max="11" width="13.28515625" customWidth="1"/>
  </cols>
  <sheetData>
    <row r="1" spans="1:10" ht="19.5" thickBot="1" x14ac:dyDescent="0.35">
      <c r="A1" s="18" t="s">
        <v>123</v>
      </c>
      <c r="B1" s="18"/>
      <c r="C1" s="18" t="s">
        <v>124</v>
      </c>
      <c r="D1" s="4"/>
      <c r="G1" s="19" t="s">
        <v>125</v>
      </c>
      <c r="H1" s="19"/>
      <c r="I1" s="19"/>
      <c r="J1" s="19" t="s">
        <v>124</v>
      </c>
    </row>
    <row r="2" spans="1:10" ht="15.75" x14ac:dyDescent="0.25">
      <c r="A2" s="20" t="s">
        <v>126</v>
      </c>
      <c r="B2" s="20">
        <v>83</v>
      </c>
      <c r="C2" s="20" t="s">
        <v>127</v>
      </c>
      <c r="D2" s="20">
        <v>65</v>
      </c>
      <c r="F2" s="21" t="s">
        <v>128</v>
      </c>
      <c r="G2" s="21"/>
      <c r="I2" s="21" t="s">
        <v>128</v>
      </c>
      <c r="J2" s="21"/>
    </row>
    <row r="3" spans="1:10" ht="15.75" x14ac:dyDescent="0.25">
      <c r="A3" s="20" t="s">
        <v>129</v>
      </c>
      <c r="B3" s="20">
        <v>83</v>
      </c>
      <c r="C3" s="20" t="s">
        <v>130</v>
      </c>
      <c r="D3" s="20">
        <v>73</v>
      </c>
    </row>
    <row r="4" spans="1:10" ht="15.75" x14ac:dyDescent="0.25">
      <c r="A4" s="20" t="s">
        <v>131</v>
      </c>
      <c r="B4" s="20">
        <v>82</v>
      </c>
      <c r="C4" s="20" t="s">
        <v>132</v>
      </c>
      <c r="D4" s="20">
        <v>67</v>
      </c>
      <c r="F4" t="s">
        <v>0</v>
      </c>
      <c r="G4">
        <v>82.333333333333329</v>
      </c>
      <c r="I4" t="s">
        <v>0</v>
      </c>
      <c r="J4">
        <v>71.400000000000006</v>
      </c>
    </row>
    <row r="5" spans="1:10" ht="15.75" x14ac:dyDescent="0.25">
      <c r="A5" s="20" t="s">
        <v>133</v>
      </c>
      <c r="B5" s="20">
        <v>85</v>
      </c>
      <c r="C5" s="20" t="s">
        <v>134</v>
      </c>
      <c r="D5" s="20">
        <v>70</v>
      </c>
      <c r="F5" t="s">
        <v>1</v>
      </c>
      <c r="G5">
        <v>0.30341966327759973</v>
      </c>
      <c r="I5" t="s">
        <v>1</v>
      </c>
      <c r="J5">
        <v>1.4336101615286128</v>
      </c>
    </row>
    <row r="6" spans="1:10" ht="15.75" x14ac:dyDescent="0.25">
      <c r="A6" s="20" t="s">
        <v>135</v>
      </c>
      <c r="B6" s="20">
        <v>83</v>
      </c>
      <c r="C6" s="20" t="s">
        <v>136</v>
      </c>
      <c r="D6" s="20">
        <v>71</v>
      </c>
      <c r="F6" t="s">
        <v>2</v>
      </c>
      <c r="G6">
        <v>82</v>
      </c>
      <c r="I6" t="s">
        <v>2</v>
      </c>
      <c r="J6">
        <v>71</v>
      </c>
    </row>
    <row r="7" spans="1:10" ht="15.75" x14ac:dyDescent="0.25">
      <c r="A7" s="20" t="s">
        <v>137</v>
      </c>
      <c r="B7" s="20">
        <v>81</v>
      </c>
      <c r="C7" s="20" t="s">
        <v>138</v>
      </c>
      <c r="D7" s="20">
        <v>77</v>
      </c>
      <c r="F7" t="s">
        <v>3</v>
      </c>
      <c r="G7">
        <v>82</v>
      </c>
      <c r="I7" t="s">
        <v>3</v>
      </c>
      <c r="J7">
        <v>77</v>
      </c>
    </row>
    <row r="8" spans="1:10" ht="15.75" x14ac:dyDescent="0.25">
      <c r="A8" s="20" t="s">
        <v>139</v>
      </c>
      <c r="B8" s="20">
        <v>82</v>
      </c>
      <c r="C8" s="20" t="s">
        <v>140</v>
      </c>
      <c r="D8" s="20">
        <v>77</v>
      </c>
      <c r="F8" t="s">
        <v>4</v>
      </c>
      <c r="G8">
        <v>1.175139302786006</v>
      </c>
      <c r="I8" t="s">
        <v>4</v>
      </c>
      <c r="J8">
        <v>5.5523482805540425</v>
      </c>
    </row>
    <row r="9" spans="1:10" ht="15.75" x14ac:dyDescent="0.25">
      <c r="A9" s="20" t="s">
        <v>141</v>
      </c>
      <c r="B9" s="20">
        <v>83</v>
      </c>
      <c r="C9" s="20" t="s">
        <v>142</v>
      </c>
      <c r="D9" s="20">
        <v>78</v>
      </c>
      <c r="F9" t="s">
        <v>5</v>
      </c>
      <c r="G9">
        <v>1.3809523809523803</v>
      </c>
      <c r="I9" t="s">
        <v>5</v>
      </c>
      <c r="J9">
        <v>30.828571428571429</v>
      </c>
    </row>
    <row r="10" spans="1:10" ht="15.75" x14ac:dyDescent="0.25">
      <c r="A10" s="20" t="s">
        <v>143</v>
      </c>
      <c r="B10" s="20">
        <v>81</v>
      </c>
      <c r="C10" s="20" t="s">
        <v>144</v>
      </c>
      <c r="D10" s="20">
        <v>71</v>
      </c>
      <c r="F10" t="s">
        <v>6</v>
      </c>
      <c r="G10">
        <v>0.36687094118725305</v>
      </c>
      <c r="I10" t="s">
        <v>6</v>
      </c>
      <c r="J10">
        <v>-1.3835758826830249</v>
      </c>
    </row>
    <row r="11" spans="1:10" ht="15.75" x14ac:dyDescent="0.25">
      <c r="A11" s="20" t="s">
        <v>145</v>
      </c>
      <c r="B11" s="20">
        <v>82</v>
      </c>
      <c r="C11" s="20" t="s">
        <v>146</v>
      </c>
      <c r="D11" s="20">
        <v>64</v>
      </c>
      <c r="F11" t="s">
        <v>7</v>
      </c>
      <c r="G11">
        <v>0.76744668635253277</v>
      </c>
      <c r="I11" t="s">
        <v>7</v>
      </c>
      <c r="J11">
        <v>-0.28450444816164688</v>
      </c>
    </row>
    <row r="12" spans="1:10" ht="15.75" x14ac:dyDescent="0.25">
      <c r="A12" s="20" t="s">
        <v>147</v>
      </c>
      <c r="B12" s="20">
        <v>84</v>
      </c>
      <c r="C12" s="20" t="s">
        <v>148</v>
      </c>
      <c r="D12" s="20">
        <v>66</v>
      </c>
      <c r="F12" t="s">
        <v>8</v>
      </c>
      <c r="G12">
        <v>4</v>
      </c>
      <c r="I12" t="s">
        <v>8</v>
      </c>
      <c r="J12">
        <v>16</v>
      </c>
    </row>
    <row r="13" spans="1:10" ht="15.75" x14ac:dyDescent="0.25">
      <c r="A13" s="20" t="s">
        <v>149</v>
      </c>
      <c r="B13" s="20">
        <v>82</v>
      </c>
      <c r="C13" s="20" t="s">
        <v>150</v>
      </c>
      <c r="D13" s="20">
        <v>62</v>
      </c>
      <c r="F13" t="s">
        <v>9</v>
      </c>
      <c r="G13">
        <v>81</v>
      </c>
      <c r="I13" t="s">
        <v>9</v>
      </c>
      <c r="J13">
        <v>62</v>
      </c>
    </row>
    <row r="14" spans="1:10" ht="15.75" x14ac:dyDescent="0.25">
      <c r="A14" s="20" t="s">
        <v>151</v>
      </c>
      <c r="B14" s="20">
        <v>81</v>
      </c>
      <c r="C14" s="20" t="s">
        <v>152</v>
      </c>
      <c r="D14" s="20">
        <v>78</v>
      </c>
      <c r="F14" t="s">
        <v>10</v>
      </c>
      <c r="G14">
        <v>85</v>
      </c>
      <c r="I14" t="s">
        <v>10</v>
      </c>
      <c r="J14">
        <v>78</v>
      </c>
    </row>
    <row r="15" spans="1:10" ht="15.75" x14ac:dyDescent="0.25">
      <c r="A15" s="20" t="s">
        <v>153</v>
      </c>
      <c r="B15" s="20">
        <v>81</v>
      </c>
      <c r="C15" s="20" t="s">
        <v>154</v>
      </c>
      <c r="D15" s="20">
        <v>77</v>
      </c>
      <c r="F15" t="s">
        <v>11</v>
      </c>
      <c r="G15">
        <v>1235</v>
      </c>
      <c r="I15" t="s">
        <v>11</v>
      </c>
      <c r="J15">
        <v>1071</v>
      </c>
    </row>
    <row r="16" spans="1:10" ht="15.75" x14ac:dyDescent="0.25">
      <c r="A16" s="20" t="s">
        <v>155</v>
      </c>
      <c r="B16" s="20">
        <v>82</v>
      </c>
      <c r="C16" s="20" t="s">
        <v>156</v>
      </c>
      <c r="D16" s="20">
        <v>75</v>
      </c>
      <c r="F16" t="s">
        <v>12</v>
      </c>
      <c r="G16">
        <v>15</v>
      </c>
      <c r="I16" t="s">
        <v>12</v>
      </c>
      <c r="J16">
        <v>15</v>
      </c>
    </row>
    <row r="17" spans="1:10" x14ac:dyDescent="0.25">
      <c r="A17" s="4"/>
      <c r="B17" s="4"/>
      <c r="C17" s="4"/>
      <c r="D17" s="4"/>
      <c r="F17" t="s">
        <v>157</v>
      </c>
      <c r="G17">
        <v>85</v>
      </c>
      <c r="I17" t="s">
        <v>157</v>
      </c>
      <c r="J17">
        <v>78</v>
      </c>
    </row>
    <row r="18" spans="1:10" ht="15.75" thickBot="1" x14ac:dyDescent="0.3">
      <c r="F18" s="22" t="s">
        <v>158</v>
      </c>
      <c r="G18" s="22">
        <v>81</v>
      </c>
      <c r="I18" s="22" t="s">
        <v>158</v>
      </c>
      <c r="J18" s="22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GDP Per Capita, Data + Stats</vt:lpstr>
      <vt:lpstr>GDP Per Capita, BoxPlot</vt:lpstr>
      <vt:lpstr>GDP Per Capita, Line Graph</vt:lpstr>
      <vt:lpstr>Continents, Stats + Data + BoxP</vt:lpstr>
      <vt:lpstr>Data, Developed Countries+Graph</vt:lpstr>
      <vt:lpstr>Data,Developing Countries+Graph</vt:lpstr>
      <vt:lpstr>Countries, Descriptive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Kumail Alim</dc:creator>
  <cp:lastModifiedBy>Kumail Alim</cp:lastModifiedBy>
  <dcterms:created xsi:type="dcterms:W3CDTF">2022-05-02T00:35:30Z</dcterms:created>
  <dcterms:modified xsi:type="dcterms:W3CDTF">2022-05-09T18:03:24Z</dcterms:modified>
</cp:coreProperties>
</file>