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475" yWindow="-255" windowWidth="19200" windowHeight="11640" tabRatio="796" firstSheet="3" activeTab="5"/>
  </bookViews>
  <sheets>
    <sheet name="TollGatePropConfig" sheetId="9" r:id="rId1"/>
    <sheet name="TollGateLobbyScene" sheetId="14" r:id="rId2"/>
    <sheet name="TollgateCloneScene" sheetId="5" r:id="rId3"/>
    <sheet name="TollGate" sheetId="17" r:id="rId4"/>
    <sheet name="SubTollGate" sheetId="7" r:id="rId5"/>
    <sheet name="FightMonsterPoint" sheetId="10" r:id="rId6"/>
    <sheet name="MonsterGroup" sheetId="8" r:id="rId7"/>
    <sheet name="RankExpReward" sheetId="11" r:id="rId8"/>
    <sheet name="RankItemReward" sheetId="12" r:id="rId9"/>
    <sheet name="RankMoneyReward" sheetId="13" r:id="rId10"/>
    <sheet name="CaptianMul" sheetId="15" r:id="rId11"/>
    <sheet name="ExchangeMagicBox" sheetId="16" r:id="rId12"/>
  </sheets>
  <calcPr calcId="124519"/>
</workbook>
</file>

<file path=xl/calcChain.xml><?xml version="1.0" encoding="utf-8"?>
<calcChain xmlns="http://schemas.openxmlformats.org/spreadsheetml/2006/main">
  <c r="C380" i="10"/>
  <c r="C381" s="1"/>
  <c r="C382" s="1"/>
  <c r="C383" s="1"/>
  <c r="C375"/>
  <c r="C376" s="1"/>
  <c r="C377" s="1"/>
  <c r="C378" s="1"/>
  <c r="C370"/>
  <c r="C371" s="1"/>
  <c r="C372" s="1"/>
  <c r="C373" s="1"/>
  <c r="C366"/>
  <c r="C367" s="1"/>
  <c r="C368" s="1"/>
  <c r="C365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286"/>
  <c r="E156"/>
  <c r="C156"/>
  <c r="F155"/>
  <c r="E155"/>
  <c r="C155"/>
  <c r="F154"/>
  <c r="E154"/>
  <c r="C154"/>
  <c r="F153"/>
  <c r="E153"/>
  <c r="C153"/>
  <c r="F152"/>
  <c r="E152"/>
  <c r="F151"/>
  <c r="E151"/>
  <c r="C151"/>
  <c r="F150"/>
  <c r="E150"/>
  <c r="C150"/>
  <c r="F149"/>
  <c r="E149"/>
  <c r="C149"/>
  <c r="F148"/>
  <c r="E148"/>
  <c r="C148"/>
  <c r="F147"/>
  <c r="E147"/>
  <c r="F146"/>
  <c r="E146"/>
  <c r="C146"/>
  <c r="F145"/>
  <c r="E145"/>
  <c r="C145"/>
  <c r="F144"/>
  <c r="E144"/>
  <c r="C144"/>
  <c r="F143"/>
  <c r="E143"/>
  <c r="C143"/>
  <c r="F142"/>
  <c r="E142"/>
  <c r="F141"/>
  <c r="E141"/>
  <c r="C141"/>
  <c r="F140"/>
  <c r="E140"/>
  <c r="C140"/>
  <c r="F139"/>
  <c r="E139"/>
  <c r="C139"/>
  <c r="F138"/>
  <c r="E138"/>
  <c r="C138"/>
  <c r="F137"/>
  <c r="AG5" i="11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4"/>
  <c r="AF21" l="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B4"/>
  <c r="AB31" s="1"/>
  <c r="V31" i="13" s="1"/>
  <c r="Z31" s="1"/>
  <c r="Z4" i="11"/>
  <c r="AD4" s="1"/>
  <c r="AF5"/>
  <c r="AF6"/>
  <c r="AF7"/>
  <c r="AF8"/>
  <c r="AF9"/>
  <c r="AF10"/>
  <c r="AF11"/>
  <c r="AF12"/>
  <c r="AF13"/>
  <c r="AF14"/>
  <c r="AF15"/>
  <c r="AF16"/>
  <c r="AF17"/>
  <c r="AF18"/>
  <c r="AF19"/>
  <c r="AF20"/>
  <c r="AF4"/>
  <c r="AC4" s="1"/>
  <c r="AC6" l="1"/>
  <c r="W6" i="13" s="1"/>
  <c r="AA6" s="1"/>
  <c r="AC7" i="11"/>
  <c r="W7" i="13" s="1"/>
  <c r="AA7" s="1"/>
  <c r="AC8" i="11"/>
  <c r="W8" i="13" s="1"/>
  <c r="AA8" s="1"/>
  <c r="AC9" i="11"/>
  <c r="W9" i="13" s="1"/>
  <c r="AA9" s="1"/>
  <c r="AC10" i="11"/>
  <c r="W10" i="13" s="1"/>
  <c r="AA10" s="1"/>
  <c r="AC11" i="11"/>
  <c r="W11" i="13" s="1"/>
  <c r="AA11" s="1"/>
  <c r="AC12" i="11"/>
  <c r="W12" i="13" s="1"/>
  <c r="AA12" s="1"/>
  <c r="AC13" i="11"/>
  <c r="W13" i="13" s="1"/>
  <c r="AA13" s="1"/>
  <c r="AC14" i="11"/>
  <c r="W14" i="13" s="1"/>
  <c r="AA14" s="1"/>
  <c r="AC15" i="11"/>
  <c r="W15" i="13" s="1"/>
  <c r="AA15" s="1"/>
  <c r="AC16" i="11"/>
  <c r="W16" i="13" s="1"/>
  <c r="AA16" s="1"/>
  <c r="AC17" i="11"/>
  <c r="W17" i="13" s="1"/>
  <c r="AA17" s="1"/>
  <c r="AC18" i="11"/>
  <c r="W18" i="13" s="1"/>
  <c r="AA18" s="1"/>
  <c r="AC19" i="11"/>
  <c r="W19" i="13" s="1"/>
  <c r="AA19" s="1"/>
  <c r="AC20" i="11"/>
  <c r="W20" i="13" s="1"/>
  <c r="AA20" s="1"/>
  <c r="AC21" i="11"/>
  <c r="W21" i="13" s="1"/>
  <c r="AA21" s="1"/>
  <c r="AC22" i="11"/>
  <c r="W22" i="13" s="1"/>
  <c r="AA22" s="1"/>
  <c r="AC23" i="11"/>
  <c r="W23" i="13" s="1"/>
  <c r="AA23" s="1"/>
  <c r="AC24" i="11"/>
  <c r="W24" i="13" s="1"/>
  <c r="AA24" s="1"/>
  <c r="AC25" i="11"/>
  <c r="W25" i="13" s="1"/>
  <c r="AA25" s="1"/>
  <c r="AC26" i="11"/>
  <c r="W26" i="13" s="1"/>
  <c r="AA26" s="1"/>
  <c r="AC27" i="11"/>
  <c r="W27" i="13" s="1"/>
  <c r="AA27" s="1"/>
  <c r="AC28" i="11"/>
  <c r="W28" i="13" s="1"/>
  <c r="AA28" s="1"/>
  <c r="AC29" i="11"/>
  <c r="W29" i="13" s="1"/>
  <c r="AA29" s="1"/>
  <c r="AC30" i="11"/>
  <c r="W30" i="13" s="1"/>
  <c r="AA30" s="1"/>
  <c r="AC31" i="11"/>
  <c r="W31" i="13" s="1"/>
  <c r="AA31" s="1"/>
  <c r="AC32" i="11"/>
  <c r="W32" i="13" s="1"/>
  <c r="AA32" s="1"/>
  <c r="AC33" i="11"/>
  <c r="W33" i="13" s="1"/>
  <c r="AA33" s="1"/>
  <c r="W4"/>
  <c r="AA4" s="1"/>
  <c r="AC5" i="11"/>
  <c r="W5" i="13" s="1"/>
  <c r="AA5" s="1"/>
  <c r="AC34" i="11"/>
  <c r="W34" i="13" s="1"/>
  <c r="AA34" s="1"/>
  <c r="AC35" i="11"/>
  <c r="W35" i="13" s="1"/>
  <c r="AA35" s="1"/>
  <c r="AC36" i="11"/>
  <c r="W36" i="13" s="1"/>
  <c r="AA36" s="1"/>
  <c r="AC37" i="11"/>
  <c r="W37" i="13" s="1"/>
  <c r="AA37" s="1"/>
  <c r="AC38" i="11"/>
  <c r="W38" i="13" s="1"/>
  <c r="AA38" s="1"/>
  <c r="AC39" i="11"/>
  <c r="W39" i="13" s="1"/>
  <c r="AA39" s="1"/>
  <c r="AC40" i="11"/>
  <c r="W40" i="13" s="1"/>
  <c r="AA40" s="1"/>
  <c r="AC41" i="11"/>
  <c r="W41" i="13" s="1"/>
  <c r="AA41" s="1"/>
  <c r="AC42" i="11"/>
  <c r="W42" i="13" s="1"/>
  <c r="AA42" s="1"/>
  <c r="AC43" i="11"/>
  <c r="W43" i="13" s="1"/>
  <c r="AA43" s="1"/>
  <c r="AC44" i="11"/>
  <c r="W44" i="13" s="1"/>
  <c r="AA44" s="1"/>
  <c r="AC45" i="11"/>
  <c r="W45" i="13" s="1"/>
  <c r="AA45" s="1"/>
  <c r="AC46" i="11"/>
  <c r="W46" i="13" s="1"/>
  <c r="AA46" s="1"/>
  <c r="AC47" i="11"/>
  <c r="W47" i="13" s="1"/>
  <c r="AA47" s="1"/>
  <c r="AC48" i="11"/>
  <c r="W48" i="13" s="1"/>
  <c r="AA48" s="1"/>
  <c r="AC49" i="11"/>
  <c r="W49" i="13" s="1"/>
  <c r="AA49" s="1"/>
  <c r="AC50" i="11"/>
  <c r="W50" i="13" s="1"/>
  <c r="AA50" s="1"/>
  <c r="AC51" i="11"/>
  <c r="W51" i="13" s="1"/>
  <c r="AA51" s="1"/>
  <c r="AC52" i="11"/>
  <c r="W52" i="13" s="1"/>
  <c r="AA52" s="1"/>
  <c r="AC53" i="11"/>
  <c r="W53" i="13" s="1"/>
  <c r="AA53" s="1"/>
  <c r="T4"/>
  <c r="X4" s="1"/>
  <c r="Z6" i="11"/>
  <c r="T6" i="13" s="1"/>
  <c r="X6" s="1"/>
  <c r="Z7" i="11"/>
  <c r="T7" i="13" s="1"/>
  <c r="X7" s="1"/>
  <c r="Z8" i="11"/>
  <c r="T8" i="13" s="1"/>
  <c r="X8" s="1"/>
  <c r="Z9" i="11"/>
  <c r="T9" i="13" s="1"/>
  <c r="X9" s="1"/>
  <c r="Z10" i="11"/>
  <c r="T10" i="13" s="1"/>
  <c r="X10" s="1"/>
  <c r="Z11" i="11"/>
  <c r="T11" i="13" s="1"/>
  <c r="X11" s="1"/>
  <c r="Z12" i="11"/>
  <c r="T12" i="13" s="1"/>
  <c r="X12" s="1"/>
  <c r="Z13" i="11"/>
  <c r="T13" i="13" s="1"/>
  <c r="X13" s="1"/>
  <c r="Z14" i="11"/>
  <c r="T14" i="13" s="1"/>
  <c r="X14" s="1"/>
  <c r="Z15" i="11"/>
  <c r="T15" i="13" s="1"/>
  <c r="X15" s="1"/>
  <c r="Z16" i="11"/>
  <c r="T16" i="13" s="1"/>
  <c r="X16" s="1"/>
  <c r="Z17" i="11"/>
  <c r="T17" i="13" s="1"/>
  <c r="X17" s="1"/>
  <c r="Z18" i="11"/>
  <c r="T18" i="13" s="1"/>
  <c r="X18" s="1"/>
  <c r="Z19" i="11"/>
  <c r="T19" i="13" s="1"/>
  <c r="X19" s="1"/>
  <c r="Z20" i="11"/>
  <c r="T20" i="13" s="1"/>
  <c r="X20" s="1"/>
  <c r="Z21" i="11"/>
  <c r="T21" i="13" s="1"/>
  <c r="X21" s="1"/>
  <c r="Z22" i="11"/>
  <c r="T22" i="13" s="1"/>
  <c r="X22" s="1"/>
  <c r="Z23" i="11"/>
  <c r="T23" i="13" s="1"/>
  <c r="X23" s="1"/>
  <c r="Z24" i="11"/>
  <c r="T24" i="13" s="1"/>
  <c r="X24" s="1"/>
  <c r="Z25" i="11"/>
  <c r="T25" i="13" s="1"/>
  <c r="X25" s="1"/>
  <c r="Z26" i="11"/>
  <c r="T26" i="13" s="1"/>
  <c r="X26" s="1"/>
  <c r="Z27" i="11"/>
  <c r="T27" i="13" s="1"/>
  <c r="X27" s="1"/>
  <c r="Z28" i="11"/>
  <c r="T28" i="13" s="1"/>
  <c r="X28" s="1"/>
  <c r="Z29" i="11"/>
  <c r="T29" i="13" s="1"/>
  <c r="X29" s="1"/>
  <c r="Z30" i="11"/>
  <c r="T30" i="13" s="1"/>
  <c r="X30" s="1"/>
  <c r="Z31" i="11"/>
  <c r="T31" i="13" s="1"/>
  <c r="X31" s="1"/>
  <c r="AA4" i="11"/>
  <c r="AE4" s="1"/>
  <c r="Z5"/>
  <c r="T5" i="13" s="1"/>
  <c r="X5" s="1"/>
  <c r="AB5" i="11"/>
  <c r="V5" i="13" s="1"/>
  <c r="Z5" s="1"/>
  <c r="AB33" i="11"/>
  <c r="V33" i="13" s="1"/>
  <c r="Z33" s="1"/>
  <c r="AB32" i="11"/>
  <c r="V32" i="13" s="1"/>
  <c r="Z32" s="1"/>
  <c r="V4"/>
  <c r="Z4" s="1"/>
  <c r="AB6" i="11"/>
  <c r="V6" i="13" s="1"/>
  <c r="Z6" s="1"/>
  <c r="AB7" i="11"/>
  <c r="V7" i="13" s="1"/>
  <c r="Z7" s="1"/>
  <c r="AB8" i="11"/>
  <c r="V8" i="13" s="1"/>
  <c r="Z8" s="1"/>
  <c r="AB9" i="11"/>
  <c r="V9" i="13" s="1"/>
  <c r="Z9" s="1"/>
  <c r="AB10" i="11"/>
  <c r="V10" i="13" s="1"/>
  <c r="Z10" s="1"/>
  <c r="AB11" i="11"/>
  <c r="V11" i="13" s="1"/>
  <c r="Z11" s="1"/>
  <c r="AB12" i="11"/>
  <c r="V12" i="13" s="1"/>
  <c r="Z12" s="1"/>
  <c r="AB13" i="11"/>
  <c r="V13" i="13" s="1"/>
  <c r="Z13" s="1"/>
  <c r="AB14" i="11"/>
  <c r="V14" i="13" s="1"/>
  <c r="Z14" s="1"/>
  <c r="AB15" i="11"/>
  <c r="V15" i="13" s="1"/>
  <c r="Z15" s="1"/>
  <c r="AB16" i="11"/>
  <c r="V16" i="13" s="1"/>
  <c r="Z16" s="1"/>
  <c r="AB17" i="11"/>
  <c r="V17" i="13" s="1"/>
  <c r="Z17" s="1"/>
  <c r="AB18" i="11"/>
  <c r="V18" i="13" s="1"/>
  <c r="Z18" s="1"/>
  <c r="AB19" i="11"/>
  <c r="V19" i="13" s="1"/>
  <c r="Z19" s="1"/>
  <c r="AB20" i="11"/>
  <c r="V20" i="13" s="1"/>
  <c r="Z20" s="1"/>
  <c r="AB21" i="11"/>
  <c r="V21" i="13" s="1"/>
  <c r="Z21" s="1"/>
  <c r="AB22" i="11"/>
  <c r="V22" i="13" s="1"/>
  <c r="Z22" s="1"/>
  <c r="AB23" i="11"/>
  <c r="V23" i="13" s="1"/>
  <c r="Z23" s="1"/>
  <c r="AB24" i="11"/>
  <c r="V24" i="13" s="1"/>
  <c r="Z24" s="1"/>
  <c r="AB25" i="11"/>
  <c r="V25" i="13" s="1"/>
  <c r="Z25" s="1"/>
  <c r="AB26" i="11"/>
  <c r="V26" i="13" s="1"/>
  <c r="Z26" s="1"/>
  <c r="AB27" i="11"/>
  <c r="V27" i="13" s="1"/>
  <c r="Z27" s="1"/>
  <c r="AB28" i="11"/>
  <c r="V28" i="13" s="1"/>
  <c r="Z28" s="1"/>
  <c r="AB29" i="11"/>
  <c r="V29" i="13" s="1"/>
  <c r="Z29" s="1"/>
  <c r="AB30" i="11"/>
  <c r="V30" i="13" s="1"/>
  <c r="Z30" s="1"/>
  <c r="AB53" i="11"/>
  <c r="V53" i="13" s="1"/>
  <c r="Z53" s="1"/>
  <c r="Z53" i="11"/>
  <c r="T53" i="13" s="1"/>
  <c r="X53" s="1"/>
  <c r="AB52" i="11"/>
  <c r="V52" i="13" s="1"/>
  <c r="Z52" s="1"/>
  <c r="Z52" i="11"/>
  <c r="T52" i="13" s="1"/>
  <c r="X52" s="1"/>
  <c r="AB51" i="11"/>
  <c r="V51" i="13" s="1"/>
  <c r="Z51" s="1"/>
  <c r="Z51" i="11"/>
  <c r="T51" i="13" s="1"/>
  <c r="X51" s="1"/>
  <c r="AB50" i="11"/>
  <c r="V50" i="13" s="1"/>
  <c r="Z50" s="1"/>
  <c r="Z50" i="11"/>
  <c r="T50" i="13" s="1"/>
  <c r="X50" s="1"/>
  <c r="AB49" i="11"/>
  <c r="V49" i="13" s="1"/>
  <c r="Z49" s="1"/>
  <c r="Z49" i="11"/>
  <c r="T49" i="13" s="1"/>
  <c r="X49" s="1"/>
  <c r="AB48" i="11"/>
  <c r="V48" i="13" s="1"/>
  <c r="Z48" s="1"/>
  <c r="Z48" i="11"/>
  <c r="T48" i="13" s="1"/>
  <c r="X48" s="1"/>
  <c r="AB47" i="11"/>
  <c r="V47" i="13" s="1"/>
  <c r="Z47" s="1"/>
  <c r="Z47" i="11"/>
  <c r="T47" i="13" s="1"/>
  <c r="X47" s="1"/>
  <c r="AB46" i="11"/>
  <c r="V46" i="13" s="1"/>
  <c r="Z46" s="1"/>
  <c r="Z46" i="11"/>
  <c r="T46" i="13" s="1"/>
  <c r="X46" s="1"/>
  <c r="AB45" i="11"/>
  <c r="V45" i="13" s="1"/>
  <c r="Z45" s="1"/>
  <c r="Z45" i="11"/>
  <c r="T45" i="13" s="1"/>
  <c r="X45" s="1"/>
  <c r="AB44" i="11"/>
  <c r="V44" i="13" s="1"/>
  <c r="Z44" s="1"/>
  <c r="Z44" i="11"/>
  <c r="T44" i="13" s="1"/>
  <c r="X44" s="1"/>
  <c r="AB43" i="11"/>
  <c r="V43" i="13" s="1"/>
  <c r="Z43" s="1"/>
  <c r="Z43" i="11"/>
  <c r="T43" i="13" s="1"/>
  <c r="X43" s="1"/>
  <c r="AB42" i="11"/>
  <c r="V42" i="13" s="1"/>
  <c r="Z42" s="1"/>
  <c r="Z42" i="11"/>
  <c r="T42" i="13" s="1"/>
  <c r="X42" s="1"/>
  <c r="AB41" i="11"/>
  <c r="V41" i="13" s="1"/>
  <c r="Z41" s="1"/>
  <c r="Z41" i="11"/>
  <c r="T41" i="13" s="1"/>
  <c r="X41" s="1"/>
  <c r="AB40" i="11"/>
  <c r="V40" i="13" s="1"/>
  <c r="Z40" s="1"/>
  <c r="Z40" i="11"/>
  <c r="T40" i="13" s="1"/>
  <c r="X40" s="1"/>
  <c r="AB39" i="11"/>
  <c r="V39" i="13" s="1"/>
  <c r="Z39" s="1"/>
  <c r="Z39" i="11"/>
  <c r="T39" i="13" s="1"/>
  <c r="X39" s="1"/>
  <c r="AB38" i="11"/>
  <c r="V38" i="13" s="1"/>
  <c r="Z38" s="1"/>
  <c r="Z38" i="11"/>
  <c r="T38" i="13" s="1"/>
  <c r="X38" s="1"/>
  <c r="AB37" i="11"/>
  <c r="V37" i="13" s="1"/>
  <c r="Z37" s="1"/>
  <c r="Z37" i="11"/>
  <c r="T37" i="13" s="1"/>
  <c r="X37" s="1"/>
  <c r="AB36" i="11"/>
  <c r="V36" i="13" s="1"/>
  <c r="Z36" s="1"/>
  <c r="Z36" i="11"/>
  <c r="T36" i="13" s="1"/>
  <c r="X36" s="1"/>
  <c r="AB35" i="11"/>
  <c r="V35" i="13" s="1"/>
  <c r="Z35" s="1"/>
  <c r="Z35" i="11"/>
  <c r="T35" i="13" s="1"/>
  <c r="X35" s="1"/>
  <c r="AB34" i="11"/>
  <c r="V34" i="13" s="1"/>
  <c r="Z34" s="1"/>
  <c r="Z34" i="11"/>
  <c r="T34" i="13" s="1"/>
  <c r="X34" s="1"/>
  <c r="Z33" i="11"/>
  <c r="T33" i="13" s="1"/>
  <c r="X33" s="1"/>
  <c r="Z32" i="11"/>
  <c r="T32" i="13" s="1"/>
  <c r="X32" s="1"/>
  <c r="F114" i="10"/>
  <c r="F109"/>
  <c r="F104"/>
  <c r="E115"/>
  <c r="E110"/>
  <c r="E105"/>
  <c r="E119"/>
  <c r="C119"/>
  <c r="F118"/>
  <c r="E118"/>
  <c r="C118"/>
  <c r="F117"/>
  <c r="E117"/>
  <c r="C117"/>
  <c r="F116"/>
  <c r="E116"/>
  <c r="C116"/>
  <c r="F115"/>
  <c r="E114"/>
  <c r="C114"/>
  <c r="F113"/>
  <c r="E113"/>
  <c r="C113"/>
  <c r="F112"/>
  <c r="E112"/>
  <c r="C112"/>
  <c r="F111"/>
  <c r="E111"/>
  <c r="C111"/>
  <c r="F110"/>
  <c r="E109"/>
  <c r="C109"/>
  <c r="F108"/>
  <c r="E108"/>
  <c r="C108"/>
  <c r="F107"/>
  <c r="E107"/>
  <c r="C107"/>
  <c r="F106"/>
  <c r="E106"/>
  <c r="C106"/>
  <c r="F105"/>
  <c r="E104"/>
  <c r="C104"/>
  <c r="F103"/>
  <c r="E103"/>
  <c r="C103"/>
  <c r="F102"/>
  <c r="E102"/>
  <c r="C102"/>
  <c r="F101"/>
  <c r="E101"/>
  <c r="C101"/>
  <c r="F100"/>
  <c r="AA6" i="11" l="1"/>
  <c r="U6" i="13" s="1"/>
  <c r="Y6" s="1"/>
  <c r="AA7" i="11"/>
  <c r="U7" i="13" s="1"/>
  <c r="Y7" s="1"/>
  <c r="AA8" i="11"/>
  <c r="U8" i="13" s="1"/>
  <c r="Y8" s="1"/>
  <c r="AA9" i="11"/>
  <c r="U9" i="13" s="1"/>
  <c r="Y9" s="1"/>
  <c r="AA10" i="11"/>
  <c r="U10" i="13" s="1"/>
  <c r="Y10" s="1"/>
  <c r="AA11" i="11"/>
  <c r="U11" i="13" s="1"/>
  <c r="Y11" s="1"/>
  <c r="AA12" i="11"/>
  <c r="U12" i="13" s="1"/>
  <c r="Y12" s="1"/>
  <c r="AA13" i="11"/>
  <c r="U13" i="13" s="1"/>
  <c r="Y13" s="1"/>
  <c r="AA14" i="11"/>
  <c r="U14" i="13" s="1"/>
  <c r="Y14" s="1"/>
  <c r="AA15" i="11"/>
  <c r="U15" i="13" s="1"/>
  <c r="Y15" s="1"/>
  <c r="AA16" i="11"/>
  <c r="U16" i="13" s="1"/>
  <c r="Y16" s="1"/>
  <c r="AA17" i="11"/>
  <c r="U17" i="13" s="1"/>
  <c r="Y17" s="1"/>
  <c r="AA18" i="11"/>
  <c r="U18" i="13" s="1"/>
  <c r="Y18" s="1"/>
  <c r="AA19" i="11"/>
  <c r="U19" i="13" s="1"/>
  <c r="Y19" s="1"/>
  <c r="AA20" i="11"/>
  <c r="U20" i="13" s="1"/>
  <c r="Y20" s="1"/>
  <c r="AA21" i="11"/>
  <c r="U21" i="13" s="1"/>
  <c r="Y21" s="1"/>
  <c r="AA22" i="11"/>
  <c r="U22" i="13" s="1"/>
  <c r="Y22" s="1"/>
  <c r="AA23" i="11"/>
  <c r="U23" i="13" s="1"/>
  <c r="Y23" s="1"/>
  <c r="AA24" i="11"/>
  <c r="U24" i="13" s="1"/>
  <c r="Y24" s="1"/>
  <c r="AA25" i="11"/>
  <c r="U25" i="13" s="1"/>
  <c r="Y25" s="1"/>
  <c r="AA26" i="11"/>
  <c r="U26" i="13" s="1"/>
  <c r="Y26" s="1"/>
  <c r="AA27" i="11"/>
  <c r="U27" i="13" s="1"/>
  <c r="Y27" s="1"/>
  <c r="AA28" i="11"/>
  <c r="U28" i="13" s="1"/>
  <c r="Y28" s="1"/>
  <c r="AA29" i="11"/>
  <c r="U29" i="13" s="1"/>
  <c r="Y29" s="1"/>
  <c r="AA30" i="11"/>
  <c r="U30" i="13" s="1"/>
  <c r="Y30" s="1"/>
  <c r="AA31" i="11"/>
  <c r="U31" i="13" s="1"/>
  <c r="Y31" s="1"/>
  <c r="AA32" i="11"/>
  <c r="U32" i="13" s="1"/>
  <c r="Y32" s="1"/>
  <c r="AA33" i="11"/>
  <c r="U33" i="13" s="1"/>
  <c r="Y33" s="1"/>
  <c r="U4"/>
  <c r="Y4" s="1"/>
  <c r="AA5" i="11"/>
  <c r="U5" i="13" s="1"/>
  <c r="Y5" s="1"/>
  <c r="AA34" i="11"/>
  <c r="U34" i="13" s="1"/>
  <c r="Y34" s="1"/>
  <c r="AA35" i="11"/>
  <c r="U35" i="13" s="1"/>
  <c r="Y35" s="1"/>
  <c r="AA36" i="11"/>
  <c r="U36" i="13" s="1"/>
  <c r="Y36" s="1"/>
  <c r="AA37" i="11"/>
  <c r="U37" i="13" s="1"/>
  <c r="Y37" s="1"/>
  <c r="AA38" i="11"/>
  <c r="U38" i="13" s="1"/>
  <c r="Y38" s="1"/>
  <c r="AA39" i="11"/>
  <c r="U39" i="13" s="1"/>
  <c r="Y39" s="1"/>
  <c r="AA40" i="11"/>
  <c r="U40" i="13" s="1"/>
  <c r="Y40" s="1"/>
  <c r="AA41" i="11"/>
  <c r="U41" i="13" s="1"/>
  <c r="Y41" s="1"/>
  <c r="AA42" i="11"/>
  <c r="U42" i="13" s="1"/>
  <c r="Y42" s="1"/>
  <c r="AA43" i="11"/>
  <c r="U43" i="13" s="1"/>
  <c r="Y43" s="1"/>
  <c r="AA44" i="11"/>
  <c r="U44" i="13" s="1"/>
  <c r="Y44" s="1"/>
  <c r="AA45" i="11"/>
  <c r="U45" i="13" s="1"/>
  <c r="Y45" s="1"/>
  <c r="AA46" i="11"/>
  <c r="U46" i="13" s="1"/>
  <c r="Y46" s="1"/>
  <c r="AA47" i="11"/>
  <c r="U47" i="13" s="1"/>
  <c r="Y47" s="1"/>
  <c r="AA48" i="11"/>
  <c r="U48" i="13" s="1"/>
  <c r="Y48" s="1"/>
  <c r="AA49" i="11"/>
  <c r="U49" i="13" s="1"/>
  <c r="Y49" s="1"/>
  <c r="AA50" i="11"/>
  <c r="U50" i="13" s="1"/>
  <c r="Y50" s="1"/>
  <c r="AA51" i="11"/>
  <c r="U51" i="13" s="1"/>
  <c r="Y51" s="1"/>
  <c r="AA52" i="11"/>
  <c r="U52" i="13" s="1"/>
  <c r="Y52" s="1"/>
  <c r="AA53" i="11"/>
  <c r="U53" i="13" s="1"/>
  <c r="Y53" s="1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有排行榜
</t>
        </r>
        <r>
          <rPr>
            <sz val="9"/>
            <color indexed="81"/>
            <rFont val="Tahoma"/>
            <family val="2"/>
          </rPr>
          <t>0:</t>
        </r>
        <r>
          <rPr>
            <sz val="9"/>
            <color indexed="81"/>
            <rFont val="宋体"/>
            <family val="3"/>
            <charset val="134"/>
          </rPr>
          <t>没有排行榜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单人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组队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单人或组队均可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
不需要配置为0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每天固定时间段(小时)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
小时计算</t>
        </r>
        <r>
          <rPr>
            <b/>
            <sz val="9"/>
            <color indexed="81"/>
            <rFont val="Tahoma"/>
            <family val="2"/>
          </rPr>
          <t>(0 -24</t>
        </r>
        <r>
          <rPr>
            <b/>
            <sz val="9"/>
            <color indexed="81"/>
            <rFont val="宋体"/>
            <family val="3"/>
            <charset val="134"/>
          </rPr>
          <t>）</t>
        </r>
      </text>
    </comment>
    <comment ref="O1" authorId="0">
      <text>
        <r>
          <rPr>
            <sz val="9"/>
            <color indexed="81"/>
            <rFont val="宋体"/>
            <family val="3"/>
            <charset val="134"/>
          </rPr>
          <t>格式为：
&lt;道具名&gt; &lt;逗号&gt; &lt;道具数量&gt; &lt;分号&gt;&lt;道具名&gt; &lt;逗号&gt; &lt;道具数量&gt; 
举例:
i2,4;i7,5;i9,2;
不能为空！！！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</t>
        </r>
        <r>
          <rPr>
            <sz val="9"/>
            <color indexed="81"/>
            <rFont val="宋体"/>
            <family val="3"/>
            <charset val="134"/>
          </rPr>
          <t>：石子</t>
        </r>
        <r>
          <rPr>
            <sz val="9"/>
            <color indexed="81"/>
            <rFont val="Tahoma"/>
            <family val="2"/>
          </rPr>
          <t xml:space="preserve"> 
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待定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：金子</t>
        </r>
        <r>
          <rPr>
            <sz val="9"/>
            <color indexed="81"/>
            <rFont val="Tahoma"/>
            <family val="2"/>
          </rPr>
          <t xml:space="preserve"> 
3</t>
        </r>
        <r>
          <rPr>
            <sz val="9"/>
            <color indexed="81"/>
            <rFont val="宋体"/>
            <family val="3"/>
            <charset val="134"/>
          </rPr>
          <t>：礼券
例子：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石子</t>
        </r>
        <r>
          <rPr>
            <sz val="9"/>
            <color indexed="81"/>
            <rFont val="Tahoma"/>
            <family val="2"/>
          </rPr>
          <t>100
0,100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格式为：
&lt;道具名&gt; &lt;逗号&gt; &lt;道具数量&gt; &lt;分号&gt;&lt;道具名&gt; &lt;逗号&gt; &lt;道具数量&gt; 
举例:
i2,4;i7,5;i9,2;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</t>
        </r>
        <r>
          <rPr>
            <sz val="9"/>
            <color indexed="81"/>
            <rFont val="宋体"/>
            <family val="3"/>
            <charset val="134"/>
          </rPr>
          <t>：石子</t>
        </r>
        <r>
          <rPr>
            <sz val="9"/>
            <color indexed="81"/>
            <rFont val="Tahoma"/>
            <family val="2"/>
          </rPr>
          <t xml:space="preserve"> 
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待定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：金子</t>
        </r>
        <r>
          <rPr>
            <sz val="9"/>
            <color indexed="81"/>
            <rFont val="Tahoma"/>
            <family val="2"/>
          </rPr>
          <t xml:space="preserve"> 
3</t>
        </r>
        <r>
          <rPr>
            <sz val="9"/>
            <color indexed="81"/>
            <rFont val="宋体"/>
            <family val="3"/>
            <charset val="134"/>
          </rPr>
          <t>：礼券
例子：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石子</t>
        </r>
        <r>
          <rPr>
            <sz val="9"/>
            <color indexed="81"/>
            <rFont val="Tahoma"/>
            <family val="2"/>
          </rPr>
          <t>100
0,100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格式为：
&lt;道具名&gt; &lt;逗号&gt; &lt;道具数量&gt; &lt;分号&gt;&lt;道具名&gt; &lt;逗号&gt; &lt;道具数量&gt; 
举例:
i2,4;i7,5;i9,2;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</t>
        </r>
        <r>
          <rPr>
            <sz val="9"/>
            <color indexed="81"/>
            <rFont val="宋体"/>
            <family val="3"/>
            <charset val="134"/>
          </rPr>
          <t>：石子</t>
        </r>
        <r>
          <rPr>
            <sz val="9"/>
            <color indexed="81"/>
            <rFont val="Tahoma"/>
            <family val="2"/>
          </rPr>
          <t xml:space="preserve"> 
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待定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：金子</t>
        </r>
        <r>
          <rPr>
            <sz val="9"/>
            <color indexed="81"/>
            <rFont val="Tahoma"/>
            <family val="2"/>
          </rPr>
          <t xml:space="preserve"> 
3</t>
        </r>
        <r>
          <rPr>
            <sz val="9"/>
            <color indexed="81"/>
            <rFont val="宋体"/>
            <family val="3"/>
            <charset val="134"/>
          </rPr>
          <t>：礼券
例子：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石子</t>
        </r>
        <r>
          <rPr>
            <sz val="9"/>
            <color indexed="81"/>
            <rFont val="Tahoma"/>
            <family val="2"/>
          </rPr>
          <t>100
0,100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没有怪物写</t>
        </r>
        <r>
          <rPr>
            <sz val="9"/>
            <color indexed="81"/>
            <rFont val="Tahoma"/>
            <family val="2"/>
          </rPr>
          <t>0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没有怪物写</t>
        </r>
        <r>
          <rPr>
            <sz val="9"/>
            <color indexed="81"/>
            <rFont val="Tahoma"/>
            <family val="2"/>
          </rPr>
          <t>0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没有怪物写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排名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排名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排名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排名</t>
        </r>
      </text>
    </comment>
  </commentList>
</comments>
</file>

<file path=xl/sharedStrings.xml><?xml version="1.0" encoding="utf-8"?>
<sst xmlns="http://schemas.openxmlformats.org/spreadsheetml/2006/main" count="2542" uniqueCount="2025">
  <si>
    <t>ID</t>
  </si>
  <si>
    <t>ID</t>
    <phoneticPr fontId="1" type="noConversion"/>
  </si>
  <si>
    <t>ID</t>
    <phoneticPr fontId="1" type="noConversion"/>
  </si>
  <si>
    <t>编号</t>
    <phoneticPr fontId="1" type="noConversion"/>
  </si>
  <si>
    <t>需求等级</t>
    <phoneticPr fontId="1" type="noConversion"/>
  </si>
  <si>
    <t>需求最小精力</t>
    <phoneticPr fontId="1" type="noConversion"/>
  </si>
  <si>
    <t>关卡ID</t>
    <phoneticPr fontId="1" type="noConversion"/>
  </si>
  <si>
    <t>需要道具配置</t>
    <phoneticPr fontId="1" type="noConversion"/>
  </si>
  <si>
    <t>RequireItemConfig</t>
    <phoneticPr fontId="1" type="noConversion"/>
  </si>
  <si>
    <t>开始进入时间</t>
    <phoneticPr fontId="1" type="noConversion"/>
  </si>
  <si>
    <t>结束进入时间</t>
    <phoneticPr fontId="1" type="noConversion"/>
  </si>
  <si>
    <t>奖励道具</t>
    <phoneticPr fontId="1" type="noConversion"/>
  </si>
  <si>
    <t>奖励金钱</t>
    <phoneticPr fontId="1" type="noConversion"/>
  </si>
  <si>
    <t>奖励经验</t>
    <phoneticPr fontId="1" type="noConversion"/>
  </si>
  <si>
    <t>奖励荣誉</t>
    <phoneticPr fontId="1" type="noConversion"/>
  </si>
  <si>
    <t>奖励精力</t>
    <phoneticPr fontId="1" type="noConversion"/>
  </si>
  <si>
    <t>RewardItem</t>
    <phoneticPr fontId="1" type="noConversion"/>
  </si>
  <si>
    <t>RewardMoney</t>
    <phoneticPr fontId="1" type="noConversion"/>
  </si>
  <si>
    <t>RewardExp</t>
    <phoneticPr fontId="1" type="noConversion"/>
  </si>
  <si>
    <t>RewardHono</t>
    <phoneticPr fontId="1" type="noConversion"/>
  </si>
  <si>
    <t>RewardEngry</t>
    <phoneticPr fontId="1" type="noConversion"/>
  </si>
  <si>
    <t>序号</t>
    <phoneticPr fontId="1" type="noConversion"/>
  </si>
  <si>
    <t>Seq</t>
    <phoneticPr fontId="1" type="noConversion"/>
  </si>
  <si>
    <t>怪物1</t>
    <phoneticPr fontId="1" type="noConversion"/>
  </si>
  <si>
    <t>怪物2</t>
  </si>
  <si>
    <t>怪物3</t>
  </si>
  <si>
    <t>消耗次数</t>
    <phoneticPr fontId="1" type="noConversion"/>
  </si>
  <si>
    <t>UseEntryTimes</t>
    <phoneticPr fontId="1" type="noConversion"/>
  </si>
  <si>
    <t>消耗精力</t>
    <phoneticPr fontId="1" type="noConversion"/>
  </si>
  <si>
    <t>UseEnergy</t>
    <phoneticPr fontId="1" type="noConversion"/>
  </si>
  <si>
    <t>属性</t>
    <phoneticPr fontId="1" type="noConversion"/>
  </si>
  <si>
    <t>属性值</t>
    <phoneticPr fontId="1" type="noConversion"/>
  </si>
  <si>
    <t>value</t>
    <phoneticPr fontId="1" type="noConversion"/>
  </si>
  <si>
    <t>怪物据点数</t>
    <phoneticPr fontId="1" type="noConversion"/>
  </si>
  <si>
    <t>怪物组数</t>
    <phoneticPr fontId="1" type="noConversion"/>
  </si>
  <si>
    <t>怪物据点</t>
    <phoneticPr fontId="1" type="noConversion"/>
  </si>
  <si>
    <t>下一怪物据点</t>
    <phoneticPr fontId="1" type="noConversion"/>
  </si>
  <si>
    <t>上一怪物据点</t>
    <phoneticPr fontId="1" type="noConversion"/>
  </si>
  <si>
    <t>PreFightPoint</t>
    <phoneticPr fontId="1" type="noConversion"/>
  </si>
  <si>
    <t>NextFightPoint</t>
    <phoneticPr fontId="1" type="noConversion"/>
  </si>
  <si>
    <t>怪物组</t>
    <phoneticPr fontId="1" type="noConversion"/>
  </si>
  <si>
    <t>RestoreHP</t>
    <phoneticPr fontId="1" type="noConversion"/>
  </si>
  <si>
    <t>排名</t>
    <phoneticPr fontId="1" type="noConversion"/>
  </si>
  <si>
    <t>ShowRankPlayerNum</t>
    <phoneticPr fontId="1" type="noConversion"/>
  </si>
  <si>
    <t>LevelDiffRank</t>
    <phoneticPr fontId="1" type="noConversion"/>
  </si>
  <si>
    <t>超过关卡等级不计排名</t>
    <phoneticPr fontId="1" type="noConversion"/>
  </si>
  <si>
    <t>经验奖励</t>
    <phoneticPr fontId="1" type="noConversion"/>
  </si>
  <si>
    <t>道具奖励</t>
    <phoneticPr fontId="1" type="noConversion"/>
  </si>
  <si>
    <t>金钱奖励</t>
    <phoneticPr fontId="1" type="noConversion"/>
  </si>
  <si>
    <t>FightMonsterPointCoount</t>
    <phoneticPr fontId="1" type="noConversion"/>
  </si>
  <si>
    <t>MonsterGroupCount</t>
    <phoneticPr fontId="1" type="noConversion"/>
  </si>
  <si>
    <t>所属场景编号</t>
    <phoneticPr fontId="1" type="noConversion"/>
  </si>
  <si>
    <t>所属关卡编号</t>
    <phoneticPr fontId="1" type="noConversion"/>
  </si>
  <si>
    <t>RequirMinEnergy</t>
    <phoneticPr fontId="1" type="noConversion"/>
  </si>
  <si>
    <t>EntryTimesPerDay</t>
    <phoneticPr fontId="1" type="noConversion"/>
  </si>
  <si>
    <t>每日进入次数</t>
    <phoneticPr fontId="1" type="noConversion"/>
  </si>
  <si>
    <t>StartEntryTime</t>
    <phoneticPr fontId="1" type="noConversion"/>
  </si>
  <si>
    <t>EndEntryTime</t>
    <phoneticPr fontId="1" type="noConversion"/>
  </si>
  <si>
    <t>MonsterConfig2</t>
    <phoneticPr fontId="1" type="noConversion"/>
  </si>
  <si>
    <t>MonsterConfig3</t>
  </si>
  <si>
    <t>MonsterConfig1</t>
    <phoneticPr fontId="1" type="noConversion"/>
  </si>
  <si>
    <t>所属子关卡编号</t>
    <phoneticPr fontId="1" type="noConversion"/>
  </si>
  <si>
    <t>ParentSceneID</t>
    <phoneticPr fontId="1" type="noConversion"/>
  </si>
  <si>
    <t>ParentTollGateID</t>
    <phoneticPr fontId="1" type="noConversion"/>
  </si>
  <si>
    <t>ParentSubTollGateID</t>
    <phoneticPr fontId="1" type="noConversion"/>
  </si>
  <si>
    <t>RequirLevel</t>
    <phoneticPr fontId="1" type="noConversion"/>
  </si>
  <si>
    <t>EntryTollGateMaxTimes</t>
    <phoneticPr fontId="1" type="noConversion"/>
  </si>
  <si>
    <t>每天进入关卡副本最大次数</t>
    <phoneticPr fontId="1" type="noConversion"/>
  </si>
  <si>
    <t>前置怪物据点</t>
    <phoneticPr fontId="1" type="noConversion"/>
  </si>
  <si>
    <t>后置怪物据点</t>
    <phoneticPr fontId="1" type="noConversion"/>
  </si>
  <si>
    <t>PreMonsterGroupID</t>
    <phoneticPr fontId="1" type="noConversion"/>
  </si>
  <si>
    <t>NextMonsterGroupID</t>
    <phoneticPr fontId="1" type="noConversion"/>
  </si>
  <si>
    <t>进口场景ID</t>
    <phoneticPr fontId="1" type="noConversion"/>
  </si>
  <si>
    <t>关卡副本场景</t>
    <phoneticPr fontId="1" type="noConversion"/>
  </si>
  <si>
    <t>CloneSceneID</t>
    <phoneticPr fontId="1" type="noConversion"/>
  </si>
  <si>
    <t>LobbySceneID</t>
    <phoneticPr fontId="1" type="noConversion"/>
  </si>
  <si>
    <t>回复生命百分比</t>
    <phoneticPr fontId="1" type="noConversion"/>
  </si>
  <si>
    <t>RestoreMP</t>
    <phoneticPr fontId="1" type="noConversion"/>
  </si>
  <si>
    <t>回复魔法百分比</t>
    <phoneticPr fontId="1" type="noConversion"/>
  </si>
  <si>
    <t>显示排行榜上的玩家数量</t>
    <phoneticPr fontId="1" type="noConversion"/>
  </si>
  <si>
    <t>UpDataRankTime</t>
    <phoneticPr fontId="1" type="noConversion"/>
  </si>
  <si>
    <t>更新周期</t>
    <phoneticPr fontId="1" type="noConversion"/>
  </si>
  <si>
    <t>关卡名字</t>
    <phoneticPr fontId="1" type="noConversion"/>
  </si>
  <si>
    <t>TollGateName</t>
    <phoneticPr fontId="1" type="noConversion"/>
  </si>
  <si>
    <t>SubTollGateName</t>
    <phoneticPr fontId="1" type="noConversion"/>
  </si>
  <si>
    <t>子关卡名字</t>
    <phoneticPr fontId="1" type="noConversion"/>
  </si>
  <si>
    <t>TollGate_100001</t>
  </si>
  <si>
    <t>TollGate_100002</t>
  </si>
  <si>
    <t>TollGate_100003</t>
  </si>
  <si>
    <t>TollGate_100004</t>
  </si>
  <si>
    <t>TollGate_100005</t>
  </si>
  <si>
    <t>TollGate_100006</t>
  </si>
  <si>
    <t>SubTollGate_200061</t>
  </si>
  <si>
    <t>SubTollGate_200062</t>
  </si>
  <si>
    <t>SubTollGate_200063</t>
  </si>
  <si>
    <t>SubTollGate_200064</t>
  </si>
  <si>
    <t>n301111</t>
  </si>
  <si>
    <t>n301112</t>
  </si>
  <si>
    <t>n301113</t>
  </si>
  <si>
    <t>n301121</t>
  </si>
  <si>
    <t>n301122</t>
  </si>
  <si>
    <t>n301123</t>
  </si>
  <si>
    <t>n301131</t>
  </si>
  <si>
    <t>n301132</t>
  </si>
  <si>
    <t>n301133</t>
  </si>
  <si>
    <t>n301141</t>
  </si>
  <si>
    <t>n301142</t>
  </si>
  <si>
    <t>n301143</t>
  </si>
  <si>
    <t>n301151</t>
  </si>
  <si>
    <t>n301152</t>
  </si>
  <si>
    <t>n301153</t>
  </si>
  <si>
    <t>n301211</t>
  </si>
  <si>
    <t>n301212</t>
  </si>
  <si>
    <t>n301213</t>
  </si>
  <si>
    <t>n301221</t>
  </si>
  <si>
    <t>n301222</t>
  </si>
  <si>
    <t>n301223</t>
  </si>
  <si>
    <t>n301231</t>
  </si>
  <si>
    <t>n301232</t>
  </si>
  <si>
    <t>n301233</t>
  </si>
  <si>
    <t>n301241</t>
  </si>
  <si>
    <t>n301242</t>
  </si>
  <si>
    <t>n301243</t>
  </si>
  <si>
    <t>n301251</t>
  </si>
  <si>
    <t>n301252</t>
  </si>
  <si>
    <t>n301253</t>
  </si>
  <si>
    <t>n302111</t>
  </si>
  <si>
    <t>n302112</t>
  </si>
  <si>
    <t>n302113</t>
  </si>
  <si>
    <t>n302121</t>
  </si>
  <si>
    <t>n302122</t>
  </si>
  <si>
    <t>n302123</t>
  </si>
  <si>
    <t>n302131</t>
  </si>
  <si>
    <t>n302132</t>
  </si>
  <si>
    <t>n302133</t>
  </si>
  <si>
    <t>n302141</t>
  </si>
  <si>
    <t>n302142</t>
  </si>
  <si>
    <t>n302143</t>
  </si>
  <si>
    <t>n302151</t>
  </si>
  <si>
    <t>n302152</t>
  </si>
  <si>
    <t>n302153</t>
  </si>
  <si>
    <t>n302211</t>
  </si>
  <si>
    <t>n302212</t>
  </si>
  <si>
    <t>n302213</t>
  </si>
  <si>
    <t>n302221</t>
  </si>
  <si>
    <t>n302222</t>
  </si>
  <si>
    <t>n302223</t>
  </si>
  <si>
    <t>n302231</t>
  </si>
  <si>
    <t>n302232</t>
  </si>
  <si>
    <t>n302233</t>
  </si>
  <si>
    <t>n302241</t>
  </si>
  <si>
    <t>n302242</t>
  </si>
  <si>
    <t>n302243</t>
  </si>
  <si>
    <t>n302251</t>
  </si>
  <si>
    <t>n302252</t>
  </si>
  <si>
    <t>n302253</t>
  </si>
  <si>
    <t>n302311</t>
  </si>
  <si>
    <t>n302312</t>
  </si>
  <si>
    <t>n302313</t>
  </si>
  <si>
    <t>n302321</t>
  </si>
  <si>
    <t>n302322</t>
  </si>
  <si>
    <t>n302323</t>
  </si>
  <si>
    <t>n302331</t>
  </si>
  <si>
    <t>n302332</t>
  </si>
  <si>
    <t>n302333</t>
  </si>
  <si>
    <t>n302341</t>
  </si>
  <si>
    <t>n302342</t>
  </si>
  <si>
    <t>n302343</t>
  </si>
  <si>
    <t>n302351</t>
  </si>
  <si>
    <t>n302352</t>
  </si>
  <si>
    <t>n302353</t>
  </si>
  <si>
    <t>n303111</t>
  </si>
  <si>
    <t>n303112</t>
  </si>
  <si>
    <t>n303113</t>
  </si>
  <si>
    <t>n303121</t>
  </si>
  <si>
    <t>n303122</t>
  </si>
  <si>
    <t>n303123</t>
  </si>
  <si>
    <t>n303131</t>
  </si>
  <si>
    <t>n303132</t>
  </si>
  <si>
    <t>n303133</t>
  </si>
  <si>
    <t>n303141</t>
  </si>
  <si>
    <t>n303142</t>
  </si>
  <si>
    <t>n303143</t>
  </si>
  <si>
    <t>n303151</t>
  </si>
  <si>
    <t>n303152</t>
  </si>
  <si>
    <t>n303153</t>
  </si>
  <si>
    <t>n303211</t>
  </si>
  <si>
    <t>n303212</t>
  </si>
  <si>
    <t>n303213</t>
  </si>
  <si>
    <t>n303221</t>
  </si>
  <si>
    <t>n303222</t>
  </si>
  <si>
    <t>n303223</t>
  </si>
  <si>
    <t>n303231</t>
  </si>
  <si>
    <t>n303232</t>
  </si>
  <si>
    <t>n303233</t>
  </si>
  <si>
    <t>n303241</t>
  </si>
  <si>
    <t>n303242</t>
  </si>
  <si>
    <t>n303243</t>
  </si>
  <si>
    <t>n303251</t>
  </si>
  <si>
    <t>n303252</t>
  </si>
  <si>
    <t>n303253</t>
  </si>
  <si>
    <t>n303311</t>
  </si>
  <si>
    <t>n303312</t>
  </si>
  <si>
    <t>n303313</t>
  </si>
  <si>
    <t>n303321</t>
  </si>
  <si>
    <t>n303322</t>
  </si>
  <si>
    <t>n303323</t>
  </si>
  <si>
    <t>n303331</t>
  </si>
  <si>
    <t>n303332</t>
  </si>
  <si>
    <t>n303333</t>
  </si>
  <si>
    <t>n303341</t>
  </si>
  <si>
    <t>n303342</t>
  </si>
  <si>
    <t>n303343</t>
  </si>
  <si>
    <t>n303351</t>
  </si>
  <si>
    <t>n303352</t>
  </si>
  <si>
    <t>n303353</t>
  </si>
  <si>
    <t>n303411</t>
  </si>
  <si>
    <t>n303412</t>
  </si>
  <si>
    <t>n303413</t>
  </si>
  <si>
    <t>n303421</t>
  </si>
  <si>
    <t>n303422</t>
  </si>
  <si>
    <t>n303423</t>
  </si>
  <si>
    <t>n303431</t>
  </si>
  <si>
    <t>n303432</t>
  </si>
  <si>
    <t>n303433</t>
  </si>
  <si>
    <t>n303441</t>
  </si>
  <si>
    <t>n303442</t>
  </si>
  <si>
    <t>n303443</t>
  </si>
  <si>
    <t>n303451</t>
  </si>
  <si>
    <t>n303452</t>
  </si>
  <si>
    <t>n303453</t>
  </si>
  <si>
    <t>n304211</t>
  </si>
  <si>
    <t>n304212</t>
  </si>
  <si>
    <t>n304213</t>
  </si>
  <si>
    <t>n304221</t>
  </si>
  <si>
    <t>n304222</t>
  </si>
  <si>
    <t>n304223</t>
  </si>
  <si>
    <t>n304231</t>
  </si>
  <si>
    <t>n304232</t>
  </si>
  <si>
    <t>n304233</t>
  </si>
  <si>
    <t>n304241</t>
  </si>
  <si>
    <t>n304242</t>
  </si>
  <si>
    <t>n304243</t>
  </si>
  <si>
    <t>n304251</t>
  </si>
  <si>
    <t>n304252</t>
  </si>
  <si>
    <t>n304253</t>
  </si>
  <si>
    <t>n304311</t>
  </si>
  <si>
    <t>n304312</t>
  </si>
  <si>
    <t>n304313</t>
  </si>
  <si>
    <t>n304321</t>
  </si>
  <si>
    <t>n304322</t>
  </si>
  <si>
    <t>n304323</t>
  </si>
  <si>
    <t>n304331</t>
  </si>
  <si>
    <t>n304332</t>
  </si>
  <si>
    <t>n304333</t>
  </si>
  <si>
    <t>n304341</t>
  </si>
  <si>
    <t>n304342</t>
  </si>
  <si>
    <t>n304343</t>
  </si>
  <si>
    <t>n304351</t>
  </si>
  <si>
    <t>n304352</t>
  </si>
  <si>
    <t>n304353</t>
  </si>
  <si>
    <t>n304411</t>
  </si>
  <si>
    <t>n304412</t>
  </si>
  <si>
    <t>n304413</t>
  </si>
  <si>
    <t>n304421</t>
  </si>
  <si>
    <t>n304422</t>
  </si>
  <si>
    <t>n304423</t>
  </si>
  <si>
    <t>n304431</t>
  </si>
  <si>
    <t>n304432</t>
  </si>
  <si>
    <t>n304433</t>
  </si>
  <si>
    <t>n304441</t>
  </si>
  <si>
    <t>n304442</t>
  </si>
  <si>
    <t>n304443</t>
  </si>
  <si>
    <t>n304451</t>
  </si>
  <si>
    <t>n304452</t>
  </si>
  <si>
    <t>n304453</t>
  </si>
  <si>
    <t>n304511</t>
  </si>
  <si>
    <t>n304512</t>
  </si>
  <si>
    <t>n304513</t>
  </si>
  <si>
    <t>n304521</t>
  </si>
  <si>
    <t>n304522</t>
  </si>
  <si>
    <t>n304523</t>
  </si>
  <si>
    <t>n304531</t>
  </si>
  <si>
    <t>n304532</t>
  </si>
  <si>
    <t>n304533</t>
  </si>
  <si>
    <t>n304541</t>
  </si>
  <si>
    <t>n304542</t>
  </si>
  <si>
    <t>n304543</t>
  </si>
  <si>
    <t>n304551</t>
  </si>
  <si>
    <t>n304552</t>
  </si>
  <si>
    <t>n304553</t>
  </si>
  <si>
    <t>n305111</t>
  </si>
  <si>
    <t>n305112</t>
  </si>
  <si>
    <t>n305113</t>
  </si>
  <si>
    <t>n305121</t>
  </si>
  <si>
    <t>n305122</t>
  </si>
  <si>
    <t>n305123</t>
  </si>
  <si>
    <t>n305131</t>
  </si>
  <si>
    <t>n305132</t>
  </si>
  <si>
    <t>n305133</t>
  </si>
  <si>
    <t>n305141</t>
  </si>
  <si>
    <t>n305142</t>
  </si>
  <si>
    <t>n305143</t>
  </si>
  <si>
    <t>n305151</t>
  </si>
  <si>
    <t>n305152</t>
  </si>
  <si>
    <t>n305153</t>
  </si>
  <si>
    <t>n305411</t>
  </si>
  <si>
    <t>n305412</t>
  </si>
  <si>
    <t>n305413</t>
  </si>
  <si>
    <t>n305421</t>
  </si>
  <si>
    <t>n305422</t>
  </si>
  <si>
    <t>n305423</t>
  </si>
  <si>
    <t>n305431</t>
  </si>
  <si>
    <t>n305432</t>
  </si>
  <si>
    <t>n305433</t>
  </si>
  <si>
    <t>n305441</t>
  </si>
  <si>
    <t>n305442</t>
  </si>
  <si>
    <t>n305443</t>
  </si>
  <si>
    <t>n305451</t>
  </si>
  <si>
    <t>n305452</t>
  </si>
  <si>
    <t>n305453</t>
  </si>
  <si>
    <t>n305511</t>
  </si>
  <si>
    <t>n305512</t>
  </si>
  <si>
    <t>n305513</t>
  </si>
  <si>
    <t>n305521</t>
  </si>
  <si>
    <t>n305522</t>
  </si>
  <si>
    <t>n305523</t>
  </si>
  <si>
    <t>n305531</t>
  </si>
  <si>
    <t>n305532</t>
  </si>
  <si>
    <t>n305533</t>
  </si>
  <si>
    <t>n305541</t>
  </si>
  <si>
    <t>n305542</t>
  </si>
  <si>
    <t>n305543</t>
  </si>
  <si>
    <t>n305551</t>
  </si>
  <si>
    <t>n305552</t>
  </si>
  <si>
    <t>n305553</t>
  </si>
  <si>
    <t>n305611</t>
  </si>
  <si>
    <t>n305612</t>
  </si>
  <si>
    <t>n305613</t>
  </si>
  <si>
    <t>n305621</t>
  </si>
  <si>
    <t>n305622</t>
  </si>
  <si>
    <t>n305623</t>
  </si>
  <si>
    <t>n305631</t>
  </si>
  <si>
    <t>n305632</t>
  </si>
  <si>
    <t>n305633</t>
  </si>
  <si>
    <t>n305641</t>
  </si>
  <si>
    <t>n305642</t>
  </si>
  <si>
    <t>n305643</t>
  </si>
  <si>
    <t>n305651</t>
  </si>
  <si>
    <t>n305652</t>
  </si>
  <si>
    <t>n305653</t>
  </si>
  <si>
    <t>SubTollGate_200011</t>
    <phoneticPr fontId="1" type="noConversion"/>
  </si>
  <si>
    <t>SubTollGate_200012</t>
  </si>
  <si>
    <t>SubTollGate_200021</t>
  </si>
  <si>
    <t>SubTollGate_200022</t>
  </si>
  <si>
    <t>SubTollGate_200023</t>
  </si>
  <si>
    <t>SubTollGate_200031</t>
  </si>
  <si>
    <t>SubTollGate_200032</t>
  </si>
  <si>
    <t>SubTollGate_200033</t>
  </si>
  <si>
    <t>SubTollGate_200034</t>
  </si>
  <si>
    <t>SubTollGate_200041</t>
  </si>
  <si>
    <t>SubTollGate_200042</t>
  </si>
  <si>
    <t>SubTollGate_200043</t>
  </si>
  <si>
    <t>SubTollGate_200044</t>
  </si>
  <si>
    <t>SubTollGate_200051</t>
  </si>
  <si>
    <t>SubTollGate_200052</t>
  </si>
  <si>
    <t>SubTollGate_200053</t>
  </si>
  <si>
    <t>SubTollGate_200054</t>
  </si>
  <si>
    <t>rank</t>
    <phoneticPr fontId="1" type="noConversion"/>
  </si>
  <si>
    <t>0,2424</t>
  </si>
  <si>
    <t>0,1714</t>
  </si>
  <si>
    <t>0,7987</t>
  </si>
  <si>
    <t>0,2388</t>
  </si>
  <si>
    <t>0,1923</t>
  </si>
  <si>
    <t>0,1897</t>
  </si>
  <si>
    <t>0,4611</t>
  </si>
  <si>
    <t>0,4341</t>
  </si>
  <si>
    <t>0,1725</t>
  </si>
  <si>
    <t>0,2779</t>
  </si>
  <si>
    <t>0,1671</t>
  </si>
  <si>
    <t>RequirMinLevel</t>
    <phoneticPr fontId="1" type="noConversion"/>
  </si>
  <si>
    <t>需求最小等级</t>
    <phoneticPr fontId="1" type="noConversion"/>
  </si>
  <si>
    <t>需求最大等级</t>
    <phoneticPr fontId="1" type="noConversion"/>
  </si>
  <si>
    <t>RequirMaxLevel</t>
    <phoneticPr fontId="1" type="noConversion"/>
  </si>
  <si>
    <t>组队需求</t>
    <phoneticPr fontId="1" type="noConversion"/>
  </si>
  <si>
    <t>RequirTeam</t>
    <phoneticPr fontId="1" type="noConversion"/>
  </si>
  <si>
    <t>n300111</t>
    <phoneticPr fontId="1" type="noConversion"/>
  </si>
  <si>
    <t>n300112</t>
    <phoneticPr fontId="1" type="noConversion"/>
  </si>
  <si>
    <t>n300113</t>
    <phoneticPr fontId="1" type="noConversion"/>
  </si>
  <si>
    <t>n300121</t>
    <phoneticPr fontId="1" type="noConversion"/>
  </si>
  <si>
    <t>n300122</t>
    <phoneticPr fontId="1" type="noConversion"/>
  </si>
  <si>
    <t>n300123</t>
    <phoneticPr fontId="1" type="noConversion"/>
  </si>
  <si>
    <t>n300131</t>
    <phoneticPr fontId="1" type="noConversion"/>
  </si>
  <si>
    <t>n300132</t>
    <phoneticPr fontId="1" type="noConversion"/>
  </si>
  <si>
    <t>n300133</t>
    <phoneticPr fontId="1" type="noConversion"/>
  </si>
  <si>
    <t>n300141</t>
  </si>
  <si>
    <t>n300151</t>
  </si>
  <si>
    <t>n300142</t>
  </si>
  <si>
    <t>n300152</t>
  </si>
  <si>
    <t>n300143</t>
  </si>
  <si>
    <t>n300153</t>
  </si>
  <si>
    <t>IsExistsRank</t>
    <phoneticPr fontId="1" type="noConversion"/>
  </si>
  <si>
    <t>是否存在排名榜</t>
    <phoneticPr fontId="1" type="noConversion"/>
  </si>
  <si>
    <t>TollGate_100007</t>
    <phoneticPr fontId="1" type="noConversion"/>
  </si>
  <si>
    <t>0,600</t>
    <phoneticPr fontId="1" type="noConversion"/>
  </si>
  <si>
    <t>n306111</t>
  </si>
  <si>
    <t>n306112</t>
  </si>
  <si>
    <t>n306113</t>
  </si>
  <si>
    <t>n306121</t>
  </si>
  <si>
    <t>n306122</t>
  </si>
  <si>
    <t>n306123</t>
  </si>
  <si>
    <t>n306131</t>
  </si>
  <si>
    <t>n306141</t>
  </si>
  <si>
    <t>n306151</t>
  </si>
  <si>
    <t>n306132</t>
  </si>
  <si>
    <t>n306133</t>
  </si>
  <si>
    <t>n306142</t>
  </si>
  <si>
    <t>n306143</t>
  </si>
  <si>
    <t>n306152</t>
  </si>
  <si>
    <t>n306153</t>
  </si>
  <si>
    <t>n306311</t>
  </si>
  <si>
    <t>n306312</t>
  </si>
  <si>
    <t>n306313</t>
  </si>
  <si>
    <t>n306321</t>
  </si>
  <si>
    <t>n306322</t>
  </si>
  <si>
    <t>n306323</t>
  </si>
  <si>
    <t>n306331</t>
  </si>
  <si>
    <t>n306332</t>
  </si>
  <si>
    <t>n306333</t>
  </si>
  <si>
    <t>n306341</t>
  </si>
  <si>
    <t>n306342</t>
  </si>
  <si>
    <t>n306343</t>
  </si>
  <si>
    <t>n306351</t>
  </si>
  <si>
    <t>n306352</t>
  </si>
  <si>
    <t>n306353</t>
  </si>
  <si>
    <t>n306511</t>
  </si>
  <si>
    <t>n306512</t>
  </si>
  <si>
    <t>n306513</t>
  </si>
  <si>
    <t>n306521</t>
  </si>
  <si>
    <t>n306522</t>
  </si>
  <si>
    <t>n306523</t>
  </si>
  <si>
    <t>n306531</t>
  </si>
  <si>
    <t>n306532</t>
  </si>
  <si>
    <t>n306533</t>
  </si>
  <si>
    <t>n306541</t>
  </si>
  <si>
    <t>n306542</t>
  </si>
  <si>
    <t>n306543</t>
  </si>
  <si>
    <t>n306551</t>
  </si>
  <si>
    <t>n306552</t>
  </si>
  <si>
    <t>n306553</t>
  </si>
  <si>
    <t>n306711</t>
  </si>
  <si>
    <t>n306712</t>
  </si>
  <si>
    <t>n306713</t>
  </si>
  <si>
    <t>n306721</t>
  </si>
  <si>
    <t>n306722</t>
  </si>
  <si>
    <t>n306723</t>
  </si>
  <si>
    <t>n306731</t>
  </si>
  <si>
    <t>n306732</t>
  </si>
  <si>
    <t>n306733</t>
  </si>
  <si>
    <t>n306741</t>
  </si>
  <si>
    <t>n306742</t>
  </si>
  <si>
    <t>n306743</t>
  </si>
  <si>
    <t>n306751</t>
  </si>
  <si>
    <t>n306752</t>
  </si>
  <si>
    <t>n306753</t>
  </si>
  <si>
    <t>0,2800</t>
    <phoneticPr fontId="1" type="noConversion"/>
  </si>
  <si>
    <t>0,3200</t>
    <phoneticPr fontId="1" type="noConversion"/>
  </si>
  <si>
    <t>0,3500</t>
    <phoneticPr fontId="1" type="noConversion"/>
  </si>
  <si>
    <t>0,3800</t>
    <phoneticPr fontId="1" type="noConversion"/>
  </si>
  <si>
    <t>0,4000</t>
    <phoneticPr fontId="1" type="noConversion"/>
  </si>
  <si>
    <t>0,4300</t>
    <phoneticPr fontId="1" type="noConversion"/>
  </si>
  <si>
    <t>0,1100</t>
    <phoneticPr fontId="1" type="noConversion"/>
  </si>
  <si>
    <t>0,1700</t>
    <phoneticPr fontId="1" type="noConversion"/>
  </si>
  <si>
    <t>0,900</t>
    <phoneticPr fontId="1" type="noConversion"/>
  </si>
  <si>
    <t>0,1000</t>
    <phoneticPr fontId="1" type="noConversion"/>
  </si>
  <si>
    <t>0,1200</t>
    <phoneticPr fontId="1" type="noConversion"/>
  </si>
  <si>
    <t>0,800</t>
    <phoneticPr fontId="1" type="noConversion"/>
  </si>
  <si>
    <t>0,700</t>
    <phoneticPr fontId="1" type="noConversion"/>
  </si>
  <si>
    <t>0,1300</t>
    <phoneticPr fontId="1" type="noConversion"/>
  </si>
  <si>
    <t>0,1400</t>
    <phoneticPr fontId="1" type="noConversion"/>
  </si>
  <si>
    <t>0,1600</t>
    <phoneticPr fontId="1" type="noConversion"/>
  </si>
  <si>
    <t>0,1750</t>
    <phoneticPr fontId="1" type="noConversion"/>
  </si>
  <si>
    <t>0,1900</t>
    <phoneticPr fontId="1" type="noConversion"/>
  </si>
  <si>
    <t>0,2000</t>
    <phoneticPr fontId="1" type="noConversion"/>
  </si>
  <si>
    <t>0,2150</t>
    <phoneticPr fontId="1" type="noConversion"/>
  </si>
  <si>
    <t>0,550</t>
    <phoneticPr fontId="1" type="noConversion"/>
  </si>
  <si>
    <t>0,850</t>
    <phoneticPr fontId="1" type="noConversion"/>
  </si>
  <si>
    <t>SubTollGate_200011</t>
  </si>
  <si>
    <t>0,450</t>
    <phoneticPr fontId="1" type="noConversion"/>
  </si>
  <si>
    <t>0,500</t>
    <phoneticPr fontId="1" type="noConversion"/>
  </si>
  <si>
    <t>0,600</t>
    <phoneticPr fontId="1" type="noConversion"/>
  </si>
  <si>
    <t>0,300</t>
    <phoneticPr fontId="1" type="noConversion"/>
  </si>
  <si>
    <t>0,400</t>
    <phoneticPr fontId="1" type="noConversion"/>
  </si>
  <si>
    <t>0,350</t>
    <phoneticPr fontId="1" type="noConversion"/>
  </si>
  <si>
    <t>0,650</t>
    <phoneticPr fontId="1" type="noConversion"/>
  </si>
  <si>
    <t>0,700</t>
    <phoneticPr fontId="1" type="noConversion"/>
  </si>
  <si>
    <t/>
  </si>
  <si>
    <t>0,16908</t>
  </si>
  <si>
    <t>0,19164</t>
  </si>
  <si>
    <t>0,21132</t>
  </si>
  <si>
    <t>0,22914</t>
  </si>
  <si>
    <t>0,24558</t>
  </si>
  <si>
    <t>0,26094</t>
  </si>
  <si>
    <t>0,8454</t>
  </si>
  <si>
    <t>0,9582</t>
  </si>
  <si>
    <t>0,10566</t>
  </si>
  <si>
    <t>0,11457</t>
  </si>
  <si>
    <t>0,12279</t>
  </si>
  <si>
    <t>0,13047</t>
  </si>
  <si>
    <t>0,11955</t>
  </si>
  <si>
    <t>0,13550</t>
  </si>
  <si>
    <t>0,14942</t>
  </si>
  <si>
    <t>0,16202</t>
  </si>
  <si>
    <t>0,17365</t>
  </si>
  <si>
    <t>0,18451</t>
  </si>
  <si>
    <t>0,5977</t>
  </si>
  <si>
    <t>0,6775</t>
  </si>
  <si>
    <t>0,7471</t>
  </si>
  <si>
    <t>0,8101</t>
  </si>
  <si>
    <t>0,8682</t>
  </si>
  <si>
    <t>0,9225</t>
  </si>
  <si>
    <t>0,9761</t>
  </si>
  <si>
    <t>0,11064</t>
  </si>
  <si>
    <t>0,12200</t>
  </si>
  <si>
    <t>0,13229</t>
  </si>
  <si>
    <t>0,14178</t>
  </si>
  <si>
    <t>0,15065</t>
  </si>
  <si>
    <t>0,4880</t>
  </si>
  <si>
    <t>0,5532</t>
  </si>
  <si>
    <t>0,6100</t>
  </si>
  <si>
    <t>0,6614</t>
  </si>
  <si>
    <t>0,7089</t>
  </si>
  <si>
    <t>0,7532</t>
  </si>
  <si>
    <t>0,4227</t>
  </si>
  <si>
    <t>0,4791</t>
  </si>
  <si>
    <t>0,5283</t>
  </si>
  <si>
    <t>0,5728</t>
  </si>
  <si>
    <t>0,6139</t>
  </si>
  <si>
    <t>0,6523</t>
  </si>
  <si>
    <t>0,7561</t>
  </si>
  <si>
    <t>0,8570</t>
  </si>
  <si>
    <t>0,9450</t>
  </si>
  <si>
    <t>0,10247</t>
  </si>
  <si>
    <t>0,10982</t>
  </si>
  <si>
    <t>0,11669</t>
  </si>
  <si>
    <t>0,3780</t>
  </si>
  <si>
    <t>0,4285</t>
  </si>
  <si>
    <t>0,4725</t>
  </si>
  <si>
    <t>0,5123</t>
  </si>
  <si>
    <t>0,5491</t>
  </si>
  <si>
    <t>0,5834</t>
  </si>
  <si>
    <t>0,6902</t>
  </si>
  <si>
    <t>0,7823</t>
  </si>
  <si>
    <t>0,8627</t>
  </si>
  <si>
    <t>0,9354</t>
  </si>
  <si>
    <t>0,10025</t>
  </si>
  <si>
    <t>0,10652</t>
  </si>
  <si>
    <t>0,3451</t>
  </si>
  <si>
    <t>0,3911</t>
  </si>
  <si>
    <t>0,4313</t>
  </si>
  <si>
    <t>0,4677</t>
  </si>
  <si>
    <t>0,5012</t>
  </si>
  <si>
    <t>0,5326</t>
  </si>
  <si>
    <t>0,6390</t>
  </si>
  <si>
    <t>0,7243</t>
  </si>
  <si>
    <t>0,8660</t>
  </si>
  <si>
    <t>0,9282</t>
  </si>
  <si>
    <t>0,9862</t>
  </si>
  <si>
    <t>0,3195</t>
  </si>
  <si>
    <t>0,3621</t>
  </si>
  <si>
    <t>0,3993</t>
  </si>
  <si>
    <t>0,4330</t>
  </si>
  <si>
    <t>0,4641</t>
  </si>
  <si>
    <t>0,4931</t>
  </si>
  <si>
    <t>0,2988</t>
  </si>
  <si>
    <t>0,3387</t>
  </si>
  <si>
    <t>0,3735</t>
  </si>
  <si>
    <t>0,4050</t>
  </si>
  <si>
    <t>0,4612</t>
  </si>
  <si>
    <t>0,5636</t>
  </si>
  <si>
    <t>0,6388</t>
  </si>
  <si>
    <t>0,7044</t>
  </si>
  <si>
    <t>0,7638</t>
  </si>
  <si>
    <t>0,8186</t>
  </si>
  <si>
    <t>0,8698</t>
  </si>
  <si>
    <t>0,2818</t>
  </si>
  <si>
    <t>0,3194</t>
  </si>
  <si>
    <t>0,3522</t>
  </si>
  <si>
    <t>0,3819</t>
  </si>
  <si>
    <t>0,4093</t>
  </si>
  <si>
    <t>0,4349</t>
  </si>
  <si>
    <t>0,5346</t>
  </si>
  <si>
    <t>0,6060</t>
  </si>
  <si>
    <t>0,6682</t>
  </si>
  <si>
    <t>0,7246</t>
  </si>
  <si>
    <t>0,7765</t>
  </si>
  <si>
    <t>0,8251</t>
  </si>
  <si>
    <t>0,2673</t>
  </si>
  <si>
    <t>0,3030</t>
  </si>
  <si>
    <t>0,3341</t>
  </si>
  <si>
    <t>0,3623</t>
  </si>
  <si>
    <t>0,3882</t>
  </si>
  <si>
    <t>0,4125</t>
  </si>
  <si>
    <t>0,5097</t>
  </si>
  <si>
    <t>0,5778</t>
  </si>
  <si>
    <t>0,6371</t>
  </si>
  <si>
    <t>0,6908</t>
  </si>
  <si>
    <t>0,7404</t>
  </si>
  <si>
    <t>0,7867</t>
  </si>
  <si>
    <t>0,2548</t>
  </si>
  <si>
    <t>0,2889</t>
  </si>
  <si>
    <t>0,3185</t>
  </si>
  <si>
    <t>0,3454</t>
  </si>
  <si>
    <t>0,3702</t>
  </si>
  <si>
    <t>0,3933</t>
  </si>
  <si>
    <t>0,2440</t>
  </si>
  <si>
    <t>0,2766</t>
  </si>
  <si>
    <t>0,3050</t>
  </si>
  <si>
    <t>0,3307</t>
  </si>
  <si>
    <t>0,3544</t>
  </si>
  <si>
    <t>0,3766</t>
  </si>
  <si>
    <t>0,4689</t>
  </si>
  <si>
    <t>0,5315</t>
  </si>
  <si>
    <t>0,5860</t>
  </si>
  <si>
    <t>0,6355</t>
  </si>
  <si>
    <t>0,6811</t>
  </si>
  <si>
    <t>0,7237</t>
  </si>
  <si>
    <t>0,2344</t>
  </si>
  <si>
    <t>0,2657</t>
  </si>
  <si>
    <t>0,2930</t>
  </si>
  <si>
    <t>0,3177</t>
  </si>
  <si>
    <t>0,3405</t>
  </si>
  <si>
    <t>0,3618</t>
  </si>
  <si>
    <t>0,4518</t>
  </si>
  <si>
    <t>0,5121</t>
  </si>
  <si>
    <t>0,5647</t>
  </si>
  <si>
    <t>0,6124</t>
  </si>
  <si>
    <t>0,6563</t>
  </si>
  <si>
    <t>0,6973</t>
  </si>
  <si>
    <t>0,2259</t>
  </si>
  <si>
    <t>0,2560</t>
  </si>
  <si>
    <t>0,2823</t>
  </si>
  <si>
    <t>0,3062</t>
  </si>
  <si>
    <t>0,3281</t>
  </si>
  <si>
    <t>0,3486</t>
  </si>
  <si>
    <t>0,4365</t>
  </si>
  <si>
    <t>0,4948</t>
  </si>
  <si>
    <t>0,5456</t>
  </si>
  <si>
    <t>0,5916</t>
  </si>
  <si>
    <t>0,6340</t>
  </si>
  <si>
    <t>0,6737</t>
  </si>
  <si>
    <t>0,2182</t>
  </si>
  <si>
    <t>0,2474</t>
  </si>
  <si>
    <t>0,2728</t>
  </si>
  <si>
    <t>0,2958</t>
  </si>
  <si>
    <t>0,3170</t>
  </si>
  <si>
    <t>0,3368</t>
  </si>
  <si>
    <t>0,2113</t>
  </si>
  <si>
    <t>0,2395</t>
  </si>
  <si>
    <t>0,2641</t>
  </si>
  <si>
    <t>0,2864</t>
  </si>
  <si>
    <t>0,3069</t>
  </si>
  <si>
    <t>0,3261</t>
  </si>
  <si>
    <t>0,4100</t>
  </si>
  <si>
    <t>0,4647</t>
  </si>
  <si>
    <t>0,5125</t>
  </si>
  <si>
    <t>0,5557</t>
  </si>
  <si>
    <t>0,5956</t>
  </si>
  <si>
    <t>0,6328</t>
  </si>
  <si>
    <t>0,2050</t>
  </si>
  <si>
    <t>0,2323</t>
  </si>
  <si>
    <t>0,2562</t>
  </si>
  <si>
    <t>0,2778</t>
  </si>
  <si>
    <t>0,2978</t>
  </si>
  <si>
    <t>0,3164</t>
  </si>
  <si>
    <t>0,3985</t>
  </si>
  <si>
    <t>0,4516</t>
  </si>
  <si>
    <t>0,4980</t>
  </si>
  <si>
    <t>0,5400</t>
  </si>
  <si>
    <t>0,5788</t>
  </si>
  <si>
    <t>0,6150</t>
  </si>
  <si>
    <t>0,1992</t>
  </si>
  <si>
    <t>0,2258</t>
  </si>
  <si>
    <t>0,2490</t>
  </si>
  <si>
    <t>0,2700</t>
  </si>
  <si>
    <t>0,2894</t>
  </si>
  <si>
    <t>0,3075</t>
  </si>
  <si>
    <t>0,3878</t>
  </si>
  <si>
    <t>0,4396</t>
  </si>
  <si>
    <t>0,4848</t>
  </si>
  <si>
    <t>0,5256</t>
  </si>
  <si>
    <t>0,5633</t>
  </si>
  <si>
    <t>0,5986</t>
  </si>
  <si>
    <t>0,1939</t>
  </si>
  <si>
    <t>0,2198</t>
  </si>
  <si>
    <t>0,2628</t>
  </si>
  <si>
    <t>0,2816</t>
  </si>
  <si>
    <t>0,2993</t>
  </si>
  <si>
    <t>0,1890</t>
  </si>
  <si>
    <t>0,2142</t>
  </si>
  <si>
    <t>0,2362</t>
  </si>
  <si>
    <t>0,2561</t>
  </si>
  <si>
    <t>0,2745</t>
  </si>
  <si>
    <t>0,2917</t>
  </si>
  <si>
    <t>0,3689</t>
  </si>
  <si>
    <t>0,4181</t>
  </si>
  <si>
    <t>0,5000</t>
  </si>
  <si>
    <t>0,5358</t>
  </si>
  <si>
    <t>0,5694</t>
  </si>
  <si>
    <t>0,1844</t>
  </si>
  <si>
    <t>0,2090</t>
  </si>
  <si>
    <t>0,2305</t>
  </si>
  <si>
    <t>0,2500</t>
  </si>
  <si>
    <t>0,2679</t>
  </si>
  <si>
    <t>0,2847</t>
  </si>
  <si>
    <t>0,3604</t>
  </si>
  <si>
    <t>0,4085</t>
  </si>
  <si>
    <t>0,4505</t>
  </si>
  <si>
    <t>0,4885</t>
  </si>
  <si>
    <t>0,5235</t>
  </si>
  <si>
    <t>0,5563</t>
  </si>
  <si>
    <t>0,1802</t>
  </si>
  <si>
    <t>0,2042</t>
  </si>
  <si>
    <t>0,2252</t>
  </si>
  <si>
    <t>0,2442</t>
  </si>
  <si>
    <t>0,2617</t>
  </si>
  <si>
    <t>0,2781</t>
  </si>
  <si>
    <t>0,3525</t>
  </si>
  <si>
    <t>0,3995</t>
  </si>
  <si>
    <t>0,4406</t>
  </si>
  <si>
    <t>0,4777</t>
  </si>
  <si>
    <t>0,5120</t>
  </si>
  <si>
    <t>0,5440</t>
  </si>
  <si>
    <t>0,1762</t>
  </si>
  <si>
    <t>0,1997</t>
  </si>
  <si>
    <t>0,2203</t>
  </si>
  <si>
    <t>0,2720</t>
  </si>
  <si>
    <t>0,1955</t>
  </si>
  <si>
    <t>0,2156</t>
  </si>
  <si>
    <t>0,2338</t>
  </si>
  <si>
    <t>0,2506</t>
  </si>
  <si>
    <t>0,2663</t>
  </si>
  <si>
    <t>0,3381</t>
  </si>
  <si>
    <t>0,3832</t>
  </si>
  <si>
    <t>0,4226</t>
  </si>
  <si>
    <t>0,4582</t>
  </si>
  <si>
    <t>0,4911</t>
  </si>
  <si>
    <t>0,5218</t>
  </si>
  <si>
    <t>0,1690</t>
  </si>
  <si>
    <t>0,1916</t>
  </si>
  <si>
    <t>0,2291</t>
  </si>
  <si>
    <t>0,2455</t>
  </si>
  <si>
    <t>0,2609</t>
  </si>
  <si>
    <t>0,3315</t>
  </si>
  <si>
    <t>0,3758</t>
  </si>
  <si>
    <t>0,4144</t>
  </si>
  <si>
    <t>0,4493</t>
  </si>
  <si>
    <t>0,4816</t>
  </si>
  <si>
    <t>0,5117</t>
  </si>
  <si>
    <t>0,1657</t>
  </si>
  <si>
    <t>0,1879</t>
  </si>
  <si>
    <t>0,2072</t>
  </si>
  <si>
    <t>0,2246</t>
  </si>
  <si>
    <t>0,2408</t>
  </si>
  <si>
    <t>0,2558</t>
  </si>
  <si>
    <t>0,3253</t>
  </si>
  <si>
    <t>0,3688</t>
  </si>
  <si>
    <t>0,4066</t>
  </si>
  <si>
    <t>0,4409</t>
  </si>
  <si>
    <t>0,4726</t>
  </si>
  <si>
    <t>0,5021</t>
  </si>
  <si>
    <t>0,1626</t>
  </si>
  <si>
    <t>0,2033</t>
  </si>
  <si>
    <t>0,2204</t>
  </si>
  <si>
    <t>0,2363</t>
  </si>
  <si>
    <t>0,2510</t>
  </si>
  <si>
    <t>0,1597</t>
  </si>
  <si>
    <t>0,1810</t>
  </si>
  <si>
    <t>0,1996</t>
  </si>
  <si>
    <t>0,2165</t>
  </si>
  <si>
    <t>0,2320</t>
  </si>
  <si>
    <t>0,2465</t>
  </si>
  <si>
    <t>0,3139</t>
  </si>
  <si>
    <t>0,3558</t>
  </si>
  <si>
    <t>0,3924</t>
  </si>
  <si>
    <t>0,4255</t>
  </si>
  <si>
    <t>0,4560</t>
  </si>
  <si>
    <t>0,4845</t>
  </si>
  <si>
    <t>0,1569</t>
  </si>
  <si>
    <t>0,1779</t>
  </si>
  <si>
    <t>0,1962</t>
  </si>
  <si>
    <t>0,2127</t>
  </si>
  <si>
    <t>0,2280</t>
  </si>
  <si>
    <t>0,2422</t>
  </si>
  <si>
    <t>0,3086</t>
  </si>
  <si>
    <t>0,3498</t>
  </si>
  <si>
    <t>0,3858</t>
  </si>
  <si>
    <t>0,4183</t>
  </si>
  <si>
    <t>0,4483</t>
  </si>
  <si>
    <t>0,4764</t>
  </si>
  <si>
    <t>0,1543</t>
  </si>
  <si>
    <t>0,1749</t>
  </si>
  <si>
    <t>0,1929</t>
  </si>
  <si>
    <t>0,2091</t>
  </si>
  <si>
    <t>0,2241</t>
  </si>
  <si>
    <t>0,2382</t>
  </si>
  <si>
    <t>0,3036</t>
  </si>
  <si>
    <t>0,3441</t>
  </si>
  <si>
    <t>0,3795</t>
  </si>
  <si>
    <t>0,4115</t>
  </si>
  <si>
    <t>0,4410</t>
  </si>
  <si>
    <t>0,4686</t>
  </si>
  <si>
    <t>0,1518</t>
  </si>
  <si>
    <t>0,1720</t>
  </si>
  <si>
    <t>0,2057</t>
  </si>
  <si>
    <t>0,2205</t>
  </si>
  <si>
    <t>0,2343</t>
  </si>
  <si>
    <t>0,1494</t>
  </si>
  <si>
    <t>0,1693</t>
  </si>
  <si>
    <t>0,1867</t>
  </si>
  <si>
    <t>0,2025</t>
  </si>
  <si>
    <t>0,2170</t>
  </si>
  <si>
    <t>0,2306</t>
  </si>
  <si>
    <t>0,2943</t>
  </si>
  <si>
    <t>0,3336</t>
  </si>
  <si>
    <t>0,3678</t>
  </si>
  <si>
    <t>0,3988</t>
  </si>
  <si>
    <t>0,4274</t>
  </si>
  <si>
    <t>0,4542</t>
  </si>
  <si>
    <t>0,1471</t>
  </si>
  <si>
    <t>0,1668</t>
  </si>
  <si>
    <t>0,1839</t>
  </si>
  <si>
    <t>0,1994</t>
  </si>
  <si>
    <t>0,2137</t>
  </si>
  <si>
    <t>0,2271</t>
  </si>
  <si>
    <t>0,2899</t>
  </si>
  <si>
    <t>0,3286</t>
  </si>
  <si>
    <t>0,3624</t>
  </si>
  <si>
    <t>0,3929</t>
  </si>
  <si>
    <t>0,4211</t>
  </si>
  <si>
    <t>0,4475</t>
  </si>
  <si>
    <t>0,1449</t>
  </si>
  <si>
    <t>0,1643</t>
  </si>
  <si>
    <t>0,1812</t>
  </si>
  <si>
    <t>0,1964</t>
  </si>
  <si>
    <t>0,2105</t>
  </si>
  <si>
    <t>0,2237</t>
  </si>
  <si>
    <t>0,2857</t>
  </si>
  <si>
    <t>0,3239</t>
  </si>
  <si>
    <t>0,3571</t>
  </si>
  <si>
    <t>0,3873</t>
  </si>
  <si>
    <t>0,4151</t>
  </si>
  <si>
    <t>0,1428</t>
  </si>
  <si>
    <t>0,1619</t>
  </si>
  <si>
    <t>0,1785</t>
  </si>
  <si>
    <t>0,1936</t>
  </si>
  <si>
    <t>0,2075</t>
  </si>
  <si>
    <t>0,1409</t>
  </si>
  <si>
    <t>0,1761</t>
  </si>
  <si>
    <t>0,1909</t>
  </si>
  <si>
    <t>0,2046</t>
  </si>
  <si>
    <t>0,2174</t>
  </si>
  <si>
    <t>0,3150</t>
  </si>
  <si>
    <t>0,3474</t>
  </si>
  <si>
    <t>0,3767</t>
  </si>
  <si>
    <t>0,4037</t>
  </si>
  <si>
    <t>0,4289</t>
  </si>
  <si>
    <t>0,1389</t>
  </si>
  <si>
    <t>0,1575</t>
  </si>
  <si>
    <t>0,1737</t>
  </si>
  <si>
    <t>0,1883</t>
  </si>
  <si>
    <t>0,2018</t>
  </si>
  <si>
    <t>0,2144</t>
  </si>
  <si>
    <t>0,2742</t>
  </si>
  <si>
    <t>0,3108</t>
  </si>
  <si>
    <t>0,3428</t>
  </si>
  <si>
    <t>0,3717</t>
  </si>
  <si>
    <t>0,3983</t>
  </si>
  <si>
    <t>0,4233</t>
  </si>
  <si>
    <t>0,1371</t>
  </si>
  <si>
    <t>0,1554</t>
  </si>
  <si>
    <t>0,1858</t>
  </si>
  <si>
    <t>0,1991</t>
  </si>
  <si>
    <t>0,2116</t>
  </si>
  <si>
    <t>0,2707</t>
  </si>
  <si>
    <t>0,3068</t>
  </si>
  <si>
    <t>0,3383</t>
  </si>
  <si>
    <t>0,3669</t>
  </si>
  <si>
    <t>0,3932</t>
  </si>
  <si>
    <t>0,4178</t>
  </si>
  <si>
    <t>0,1353</t>
  </si>
  <si>
    <t>0,1534</t>
  </si>
  <si>
    <t>0,1691</t>
  </si>
  <si>
    <t>0,1834</t>
  </si>
  <si>
    <t>0,1966</t>
  </si>
  <si>
    <t>0,2089</t>
  </si>
  <si>
    <t>0,1336</t>
  </si>
  <si>
    <t>0,1515</t>
  </si>
  <si>
    <t>0,1670</t>
  </si>
  <si>
    <t>0,1811</t>
  </si>
  <si>
    <t>0,1941</t>
  </si>
  <si>
    <t>0,2062</t>
  </si>
  <si>
    <t>0,2640</t>
  </si>
  <si>
    <t>0,2992</t>
  </si>
  <si>
    <t>0,3300</t>
  </si>
  <si>
    <t>0,3578</t>
  </si>
  <si>
    <t>0,3835</t>
  </si>
  <si>
    <t>0,4075</t>
  </si>
  <si>
    <t>0,1320</t>
  </si>
  <si>
    <t>0,1496</t>
  </si>
  <si>
    <t>0,1650</t>
  </si>
  <si>
    <t>0,1789</t>
  </si>
  <si>
    <t>0,1917</t>
  </si>
  <si>
    <t>0,2037</t>
  </si>
  <si>
    <t>0,2608</t>
  </si>
  <si>
    <t>0,2957</t>
  </si>
  <si>
    <t>0,3260</t>
  </si>
  <si>
    <t>0,3535</t>
  </si>
  <si>
    <t>0,3789</t>
  </si>
  <si>
    <t>0,4026</t>
  </si>
  <si>
    <t>0,1304</t>
  </si>
  <si>
    <t>0,1478</t>
  </si>
  <si>
    <t>0,1630</t>
  </si>
  <si>
    <t>0,1767</t>
  </si>
  <si>
    <t>0,1894</t>
  </si>
  <si>
    <t>0,2013</t>
  </si>
  <si>
    <t>0,2578</t>
  </si>
  <si>
    <t>0,2922</t>
  </si>
  <si>
    <t>0,3222</t>
  </si>
  <si>
    <t>0,3494</t>
  </si>
  <si>
    <t>0,3745</t>
  </si>
  <si>
    <t>0,3979</t>
  </si>
  <si>
    <t>0,1289</t>
  </si>
  <si>
    <t>0,1461</t>
  </si>
  <si>
    <t>0,1611</t>
  </si>
  <si>
    <t>0,1747</t>
  </si>
  <si>
    <t>0,1872</t>
  </si>
  <si>
    <t>0,1989</t>
  </si>
  <si>
    <t>0,1274</t>
  </si>
  <si>
    <t>0,1444</t>
  </si>
  <si>
    <t>0,1592</t>
  </si>
  <si>
    <t>0,1727</t>
  </si>
  <si>
    <t>0,1851</t>
  </si>
  <si>
    <t>0,2520</t>
  </si>
  <si>
    <t>0,2856</t>
  </si>
  <si>
    <t>0,3415</t>
  </si>
  <si>
    <t>0,3660</t>
  </si>
  <si>
    <t>0,3889</t>
  </si>
  <si>
    <t>0,1260</t>
  </si>
  <si>
    <t>0,1707</t>
  </si>
  <si>
    <t>0,1830</t>
  </si>
  <si>
    <t>0,1944</t>
  </si>
  <si>
    <t>0,2492</t>
  </si>
  <si>
    <t>0,2825</t>
  </si>
  <si>
    <t>0,3115</t>
  </si>
  <si>
    <t>0,3378</t>
  </si>
  <si>
    <t>0,3620</t>
  </si>
  <si>
    <t>0,3847</t>
  </si>
  <si>
    <t>0,1246</t>
  </si>
  <si>
    <t>0,1412</t>
  </si>
  <si>
    <t>0,1557</t>
  </si>
  <si>
    <t>0,1689</t>
  </si>
  <si>
    <t>0,2466</t>
  </si>
  <si>
    <t>0,2795</t>
  </si>
  <si>
    <t>0,3082</t>
  </si>
  <si>
    <t>0,3342</t>
  </si>
  <si>
    <t>0,3582</t>
  </si>
  <si>
    <t>0,3806</t>
  </si>
  <si>
    <t>0,1233</t>
  </si>
  <si>
    <t>0,1397</t>
  </si>
  <si>
    <t>0,1541</t>
  </si>
  <si>
    <t>0,1791</t>
  </si>
  <si>
    <t>0,1903</t>
  </si>
  <si>
    <t>0,1220</t>
  </si>
  <si>
    <t>0,1383</t>
  </si>
  <si>
    <t>0,1525</t>
  </si>
  <si>
    <t>0,1653</t>
  </si>
  <si>
    <t>0,1772</t>
  </si>
  <si>
    <t>0,2415</t>
  </si>
  <si>
    <t>0,2737</t>
  </si>
  <si>
    <t>0,3018</t>
  </si>
  <si>
    <t>0,3273</t>
  </si>
  <si>
    <t>0,3508</t>
  </si>
  <si>
    <t>0,3727</t>
  </si>
  <si>
    <t>0,1207</t>
  </si>
  <si>
    <t>0,1368</t>
  </si>
  <si>
    <t>0,1509</t>
  </si>
  <si>
    <t>0,1636</t>
  </si>
  <si>
    <t>0,1754</t>
  </si>
  <si>
    <t>0,1863</t>
  </si>
  <si>
    <t>0,2391</t>
  </si>
  <si>
    <t>0,2710</t>
  </si>
  <si>
    <t>0,3240</t>
  </si>
  <si>
    <t>0,3473</t>
  </si>
  <si>
    <t>0,3690</t>
  </si>
  <si>
    <t>0,1195</t>
  </si>
  <si>
    <t>0,1355</t>
  </si>
  <si>
    <t>0,1620</t>
  </si>
  <si>
    <t>0,1736</t>
  </si>
  <si>
    <t>0,1845</t>
  </si>
  <si>
    <t>n601111</t>
  </si>
  <si>
    <t>n601112</t>
  </si>
  <si>
    <t>n601113</t>
  </si>
  <si>
    <t>n601121</t>
  </si>
  <si>
    <t>n601122</t>
  </si>
  <si>
    <t>n601123</t>
  </si>
  <si>
    <t>n601131</t>
  </si>
  <si>
    <t>n601132</t>
  </si>
  <si>
    <t>n601133</t>
  </si>
  <si>
    <t>n601141</t>
  </si>
  <si>
    <t>n601142</t>
  </si>
  <si>
    <t>n601143</t>
  </si>
  <si>
    <t>n601151</t>
  </si>
  <si>
    <t>n601152</t>
  </si>
  <si>
    <t>n601153</t>
  </si>
  <si>
    <t>n601211</t>
  </si>
  <si>
    <t>n601212</t>
  </si>
  <si>
    <t>n601213</t>
  </si>
  <si>
    <t>n601221</t>
  </si>
  <si>
    <t>n601222</t>
  </si>
  <si>
    <t>n601223</t>
  </si>
  <si>
    <t>n601231</t>
  </si>
  <si>
    <t>n601232</t>
  </si>
  <si>
    <t>n601233</t>
  </si>
  <si>
    <t>n601241</t>
  </si>
  <si>
    <t>n601242</t>
  </si>
  <si>
    <t>n601243</t>
  </si>
  <si>
    <t>n601251</t>
  </si>
  <si>
    <t>n601252</t>
  </si>
  <si>
    <t>n601253</t>
  </si>
  <si>
    <t>n602111</t>
  </si>
  <si>
    <t>n602112</t>
  </si>
  <si>
    <t>n602113</t>
  </si>
  <si>
    <t>n602121</t>
  </si>
  <si>
    <t>n602122</t>
  </si>
  <si>
    <t>n602123</t>
  </si>
  <si>
    <t>n602131</t>
  </si>
  <si>
    <t>n602132</t>
  </si>
  <si>
    <t>n602133</t>
  </si>
  <si>
    <t>n602141</t>
  </si>
  <si>
    <t>n602142</t>
  </si>
  <si>
    <t>n602143</t>
  </si>
  <si>
    <t>n602151</t>
  </si>
  <si>
    <t>n602152</t>
  </si>
  <si>
    <t>n602153</t>
  </si>
  <si>
    <t>n602211</t>
  </si>
  <si>
    <t>n602212</t>
  </si>
  <si>
    <t>n602213</t>
  </si>
  <si>
    <t>n602221</t>
  </si>
  <si>
    <t>n602222</t>
  </si>
  <si>
    <t>n602223</t>
  </si>
  <si>
    <t>n602231</t>
  </si>
  <si>
    <t>n602232</t>
  </si>
  <si>
    <t>n602233</t>
  </si>
  <si>
    <t>n602241</t>
  </si>
  <si>
    <t>n602242</t>
  </si>
  <si>
    <t>n602243</t>
  </si>
  <si>
    <t>n602251</t>
  </si>
  <si>
    <t>n602252</t>
  </si>
  <si>
    <t>n602253</t>
  </si>
  <si>
    <t>n602311</t>
  </si>
  <si>
    <t>n602312</t>
  </si>
  <si>
    <t>n602313</t>
  </si>
  <si>
    <t>n602321</t>
  </si>
  <si>
    <t>n602322</t>
  </si>
  <si>
    <t>n602323</t>
  </si>
  <si>
    <t>n602331</t>
  </si>
  <si>
    <t>n602332</t>
  </si>
  <si>
    <t>n602333</t>
  </si>
  <si>
    <t>n602341</t>
  </si>
  <si>
    <t>n602342</t>
  </si>
  <si>
    <t>n602343</t>
  </si>
  <si>
    <t>n602351</t>
  </si>
  <si>
    <t>n602352</t>
  </si>
  <si>
    <t>n602353</t>
  </si>
  <si>
    <t>n603111</t>
  </si>
  <si>
    <t>n603112</t>
  </si>
  <si>
    <t>n603113</t>
  </si>
  <si>
    <t>n603121</t>
  </si>
  <si>
    <t>n603122</t>
  </si>
  <si>
    <t>n603123</t>
  </si>
  <si>
    <t>n603131</t>
  </si>
  <si>
    <t>n603132</t>
  </si>
  <si>
    <t>n603133</t>
  </si>
  <si>
    <t>n603141</t>
  </si>
  <si>
    <t>n603142</t>
  </si>
  <si>
    <t>n603143</t>
  </si>
  <si>
    <t>n603151</t>
  </si>
  <si>
    <t>n603152</t>
  </si>
  <si>
    <t>n603153</t>
  </si>
  <si>
    <t>n603211</t>
  </si>
  <si>
    <t>n603212</t>
  </si>
  <si>
    <t>n603213</t>
  </si>
  <si>
    <t>n603221</t>
  </si>
  <si>
    <t>n603222</t>
  </si>
  <si>
    <t>n603223</t>
  </si>
  <si>
    <t>n603231</t>
  </si>
  <si>
    <t>n603232</t>
  </si>
  <si>
    <t>n603233</t>
  </si>
  <si>
    <t>n603241</t>
  </si>
  <si>
    <t>n603242</t>
  </si>
  <si>
    <t>n603243</t>
  </si>
  <si>
    <t>n603251</t>
  </si>
  <si>
    <t>n603252</t>
  </si>
  <si>
    <t>n603253</t>
  </si>
  <si>
    <t>n603311</t>
  </si>
  <si>
    <t>n603312</t>
  </si>
  <si>
    <t>n603313</t>
  </si>
  <si>
    <t>n603321</t>
  </si>
  <si>
    <t>n603322</t>
  </si>
  <si>
    <t>n603323</t>
  </si>
  <si>
    <t>n603331</t>
  </si>
  <si>
    <t>n603332</t>
  </si>
  <si>
    <t>n603333</t>
  </si>
  <si>
    <t>n603341</t>
  </si>
  <si>
    <t>n603342</t>
  </si>
  <si>
    <t>n603343</t>
  </si>
  <si>
    <t>n603351</t>
  </si>
  <si>
    <t>n603352</t>
  </si>
  <si>
    <t>n603353</t>
  </si>
  <si>
    <t>n603411</t>
  </si>
  <si>
    <t>n603412</t>
  </si>
  <si>
    <t>n603413</t>
  </si>
  <si>
    <t>n603421</t>
  </si>
  <si>
    <t>n603422</t>
  </si>
  <si>
    <t>n603423</t>
  </si>
  <si>
    <t>n603431</t>
  </si>
  <si>
    <t>n603432</t>
  </si>
  <si>
    <t>n603433</t>
  </si>
  <si>
    <t>n603441</t>
  </si>
  <si>
    <t>n603442</t>
  </si>
  <si>
    <t>n603443</t>
  </si>
  <si>
    <t>n603451</t>
  </si>
  <si>
    <t>n603452</t>
  </si>
  <si>
    <t>n603453</t>
  </si>
  <si>
    <t>n604211</t>
  </si>
  <si>
    <t>n604212</t>
  </si>
  <si>
    <t>n604213</t>
  </si>
  <si>
    <t>n604221</t>
  </si>
  <si>
    <t>n604222</t>
  </si>
  <si>
    <t>n604223</t>
  </si>
  <si>
    <t>n604231</t>
  </si>
  <si>
    <t>n604232</t>
  </si>
  <si>
    <t>n604233</t>
  </si>
  <si>
    <t>n604241</t>
  </si>
  <si>
    <t>n604242</t>
  </si>
  <si>
    <t>n604243</t>
  </si>
  <si>
    <t>n604251</t>
  </si>
  <si>
    <t>n604252</t>
  </si>
  <si>
    <t>n604253</t>
  </si>
  <si>
    <t>n604311</t>
  </si>
  <si>
    <t>n604312</t>
  </si>
  <si>
    <t>n604313</t>
  </si>
  <si>
    <t>n604321</t>
  </si>
  <si>
    <t>n604322</t>
  </si>
  <si>
    <t>n604323</t>
  </si>
  <si>
    <t>n604331</t>
  </si>
  <si>
    <t>n604332</t>
  </si>
  <si>
    <t>n604333</t>
  </si>
  <si>
    <t>n604341</t>
  </si>
  <si>
    <t>n604342</t>
  </si>
  <si>
    <t>n604343</t>
  </si>
  <si>
    <t>n604351</t>
  </si>
  <si>
    <t>n604352</t>
  </si>
  <si>
    <t>n604353</t>
  </si>
  <si>
    <t>n604411</t>
  </si>
  <si>
    <t>n604412</t>
  </si>
  <si>
    <t>n604413</t>
  </si>
  <si>
    <t>n604421</t>
  </si>
  <si>
    <t>n604422</t>
  </si>
  <si>
    <t>n604423</t>
  </si>
  <si>
    <t>n604431</t>
  </si>
  <si>
    <t>n604432</t>
  </si>
  <si>
    <t>n604433</t>
  </si>
  <si>
    <t>n604441</t>
  </si>
  <si>
    <t>n604442</t>
  </si>
  <si>
    <t>n604443</t>
  </si>
  <si>
    <t>n604451</t>
  </si>
  <si>
    <t>n604452</t>
  </si>
  <si>
    <t>n604453</t>
  </si>
  <si>
    <t>n604511</t>
  </si>
  <si>
    <t>n604512</t>
  </si>
  <si>
    <t>n604513</t>
  </si>
  <si>
    <t>n604521</t>
  </si>
  <si>
    <t>n604522</t>
  </si>
  <si>
    <t>n604523</t>
  </si>
  <si>
    <t>n604531</t>
  </si>
  <si>
    <t>n604532</t>
  </si>
  <si>
    <t>n604533</t>
  </si>
  <si>
    <t>n604541</t>
  </si>
  <si>
    <t>n604542</t>
  </si>
  <si>
    <t>n604543</t>
  </si>
  <si>
    <t>n604551</t>
  </si>
  <si>
    <t>n604552</t>
  </si>
  <si>
    <t>n604553</t>
  </si>
  <si>
    <t>n605111</t>
  </si>
  <si>
    <t>n605112</t>
  </si>
  <si>
    <t>n605113</t>
  </si>
  <si>
    <t>n605121</t>
  </si>
  <si>
    <t>n605122</t>
  </si>
  <si>
    <t>n605123</t>
  </si>
  <si>
    <t>n605131</t>
  </si>
  <si>
    <t>n605132</t>
  </si>
  <si>
    <t>n605133</t>
  </si>
  <si>
    <t>n605141</t>
  </si>
  <si>
    <t>n605142</t>
  </si>
  <si>
    <t>n605143</t>
  </si>
  <si>
    <t>n605151</t>
  </si>
  <si>
    <t>n605152</t>
  </si>
  <si>
    <t>n605153</t>
  </si>
  <si>
    <t>n605411</t>
  </si>
  <si>
    <t>n605412</t>
  </si>
  <si>
    <t>n605413</t>
  </si>
  <si>
    <t>n605421</t>
  </si>
  <si>
    <t>n605422</t>
  </si>
  <si>
    <t>n605423</t>
  </si>
  <si>
    <t>n605431</t>
  </si>
  <si>
    <t>n605432</t>
  </si>
  <si>
    <t>n605433</t>
  </si>
  <si>
    <t>n605441</t>
  </si>
  <si>
    <t>n605442</t>
  </si>
  <si>
    <t>n605443</t>
  </si>
  <si>
    <t>n605451</t>
  </si>
  <si>
    <t>n605452</t>
  </si>
  <si>
    <t>n605453</t>
  </si>
  <si>
    <t>n605511</t>
  </si>
  <si>
    <t>n605512</t>
  </si>
  <si>
    <t>n605513</t>
  </si>
  <si>
    <t>n605521</t>
  </si>
  <si>
    <t>n605522</t>
  </si>
  <si>
    <t>n605523</t>
  </si>
  <si>
    <t>n605531</t>
  </si>
  <si>
    <t>n605532</t>
  </si>
  <si>
    <t>n605533</t>
  </si>
  <si>
    <t>n605541</t>
  </si>
  <si>
    <t>n605542</t>
  </si>
  <si>
    <t>n605543</t>
  </si>
  <si>
    <t>n605551</t>
  </si>
  <si>
    <t>n605552</t>
  </si>
  <si>
    <t>n605553</t>
  </si>
  <si>
    <t>n605611</t>
  </si>
  <si>
    <t>n605612</t>
  </si>
  <si>
    <t>n605613</t>
  </si>
  <si>
    <t>n605621</t>
  </si>
  <si>
    <t>n605622</t>
  </si>
  <si>
    <t>n605623</t>
  </si>
  <si>
    <t>n605631</t>
  </si>
  <si>
    <t>n605632</t>
  </si>
  <si>
    <t>n605633</t>
  </si>
  <si>
    <t>n605641</t>
  </si>
  <si>
    <t>n605642</t>
  </si>
  <si>
    <t>n605643</t>
  </si>
  <si>
    <t>n605651</t>
  </si>
  <si>
    <t>n605652</t>
  </si>
  <si>
    <t>n605653</t>
  </si>
  <si>
    <t>n606111</t>
  </si>
  <si>
    <t>n606112</t>
  </si>
  <si>
    <t>n606113</t>
  </si>
  <si>
    <t>n606121</t>
  </si>
  <si>
    <t>n606122</t>
  </si>
  <si>
    <t>n606123</t>
  </si>
  <si>
    <t>n606131</t>
  </si>
  <si>
    <t>n606132</t>
  </si>
  <si>
    <t>n606133</t>
  </si>
  <si>
    <t>n606141</t>
  </si>
  <si>
    <t>n606142</t>
  </si>
  <si>
    <t>n606143</t>
  </si>
  <si>
    <t>n606151</t>
  </si>
  <si>
    <t>n606152</t>
  </si>
  <si>
    <t>n606153</t>
  </si>
  <si>
    <t>n606311</t>
  </si>
  <si>
    <t>n606312</t>
  </si>
  <si>
    <t>n606313</t>
  </si>
  <si>
    <t>n606321</t>
  </si>
  <si>
    <t>n606322</t>
  </si>
  <si>
    <t>n606323</t>
  </si>
  <si>
    <t>n606331</t>
  </si>
  <si>
    <t>n606332</t>
  </si>
  <si>
    <t>n606333</t>
  </si>
  <si>
    <t>n606341</t>
  </si>
  <si>
    <t>n606342</t>
  </si>
  <si>
    <t>n606343</t>
  </si>
  <si>
    <t>n606351</t>
  </si>
  <si>
    <t>n606352</t>
  </si>
  <si>
    <t>n606353</t>
  </si>
  <si>
    <t>n606511</t>
  </si>
  <si>
    <t>n606512</t>
  </si>
  <si>
    <t>n606513</t>
  </si>
  <si>
    <t>n606521</t>
  </si>
  <si>
    <t>n606522</t>
  </si>
  <si>
    <t>n606523</t>
  </si>
  <si>
    <t>n606531</t>
  </si>
  <si>
    <t>n606532</t>
  </si>
  <si>
    <t>n606533</t>
  </si>
  <si>
    <t>n606541</t>
  </si>
  <si>
    <t>n606542</t>
  </si>
  <si>
    <t>n606543</t>
  </si>
  <si>
    <t>n606551</t>
  </si>
  <si>
    <t>n606552</t>
  </si>
  <si>
    <t>n606553</t>
  </si>
  <si>
    <t>n606711</t>
  </si>
  <si>
    <t>n606712</t>
  </si>
  <si>
    <t>n606713</t>
  </si>
  <si>
    <t>n606721</t>
  </si>
  <si>
    <t>n606722</t>
  </si>
  <si>
    <t>n606723</t>
  </si>
  <si>
    <t>n606731</t>
  </si>
  <si>
    <t>n606732</t>
  </si>
  <si>
    <t>n606733</t>
  </si>
  <si>
    <t>n606741</t>
  </si>
  <si>
    <t>n606742</t>
  </si>
  <si>
    <t>n606743</t>
  </si>
  <si>
    <t>n606751</t>
  </si>
  <si>
    <t>n606752</t>
  </si>
  <si>
    <t>n606753</t>
  </si>
  <si>
    <t>人数</t>
    <phoneticPr fontId="1" type="noConversion"/>
  </si>
  <si>
    <t>ExpMul</t>
    <phoneticPr fontId="1" type="noConversion"/>
  </si>
  <si>
    <t>MoneyMul</t>
    <phoneticPr fontId="1" type="noConversion"/>
  </si>
  <si>
    <t>经验加成系统</t>
    <phoneticPr fontId="1" type="noConversion"/>
  </si>
  <si>
    <t>金钱加成系数</t>
    <phoneticPr fontId="1" type="noConversion"/>
  </si>
  <si>
    <t>0,4500</t>
    <phoneticPr fontId="1" type="noConversion"/>
  </si>
  <si>
    <t>0,2250</t>
    <phoneticPr fontId="1" type="noConversion"/>
  </si>
  <si>
    <t>SubTollGate_200071</t>
    <phoneticPr fontId="1" type="noConversion"/>
  </si>
  <si>
    <t>SubTollGate_200072</t>
  </si>
  <si>
    <t>SubTollGate_200073</t>
  </si>
  <si>
    <t>TollGate_100008</t>
    <phoneticPr fontId="1" type="noConversion"/>
  </si>
  <si>
    <t>0,1200</t>
    <phoneticPr fontId="1" type="noConversion"/>
  </si>
  <si>
    <t>0,1500</t>
    <phoneticPr fontId="1" type="noConversion"/>
  </si>
  <si>
    <t>0,1700</t>
    <phoneticPr fontId="1" type="noConversion"/>
  </si>
  <si>
    <t>76级困难</t>
    <phoneticPr fontId="1" type="noConversion"/>
  </si>
  <si>
    <t>16级困难</t>
    <phoneticPr fontId="1" type="noConversion"/>
  </si>
  <si>
    <t>26级困难</t>
    <phoneticPr fontId="1" type="noConversion"/>
  </si>
  <si>
    <t>36级困难</t>
    <phoneticPr fontId="1" type="noConversion"/>
  </si>
  <si>
    <t>46级困难</t>
    <phoneticPr fontId="1" type="noConversion"/>
  </si>
  <si>
    <t>56级困难</t>
    <phoneticPr fontId="1" type="noConversion"/>
  </si>
  <si>
    <t>66级困难</t>
    <phoneticPr fontId="1" type="noConversion"/>
  </si>
  <si>
    <t>16级简单</t>
    <phoneticPr fontId="1" type="noConversion"/>
  </si>
  <si>
    <t>26级简单</t>
    <phoneticPr fontId="1" type="noConversion"/>
  </si>
  <si>
    <t>36级简单</t>
    <phoneticPr fontId="1" type="noConversion"/>
  </si>
  <si>
    <t>46级简单</t>
    <phoneticPr fontId="1" type="noConversion"/>
  </si>
  <si>
    <t>56级简单</t>
    <phoneticPr fontId="1" type="noConversion"/>
  </si>
  <si>
    <t>66级简单</t>
    <phoneticPr fontId="1" type="noConversion"/>
  </si>
  <si>
    <t>76级简单</t>
    <phoneticPr fontId="1" type="noConversion"/>
  </si>
  <si>
    <t>0,600</t>
    <phoneticPr fontId="1" type="noConversion"/>
  </si>
  <si>
    <t>0,750</t>
    <phoneticPr fontId="1" type="noConversion"/>
  </si>
  <si>
    <t>0,850</t>
    <phoneticPr fontId="1" type="noConversion"/>
  </si>
  <si>
    <t>76级深渊</t>
    <phoneticPr fontId="1" type="noConversion"/>
  </si>
  <si>
    <t>0,27540</t>
  </si>
  <si>
    <t>0,19473</t>
  </si>
  <si>
    <t>0,15900</t>
  </si>
  <si>
    <t>0,13770</t>
  </si>
  <si>
    <t>0,12316</t>
  </si>
  <si>
    <t>0,11243</t>
  </si>
  <si>
    <t>0,10409</t>
  </si>
  <si>
    <t>0,9736</t>
  </si>
  <si>
    <t>0,9180</t>
  </si>
  <si>
    <t>0,8708</t>
  </si>
  <si>
    <t>0,8303</t>
  </si>
  <si>
    <t>0,7950</t>
  </si>
  <si>
    <t>0,7360</t>
  </si>
  <si>
    <t>0,7110</t>
  </si>
  <si>
    <t>0,6885</t>
  </si>
  <si>
    <t>0,6679</t>
  </si>
  <si>
    <t>0,6491</t>
  </si>
  <si>
    <t>0,6318</t>
  </si>
  <si>
    <t>0,6158</t>
  </si>
  <si>
    <t>0,6009</t>
  </si>
  <si>
    <t>0,5871</t>
  </si>
  <si>
    <t>0,5742</t>
  </si>
  <si>
    <t>0,5621</t>
  </si>
  <si>
    <t>0,5508</t>
  </si>
  <si>
    <t>0,5401</t>
  </si>
  <si>
    <t>0,5300</t>
  </si>
  <si>
    <t>0,5204</t>
  </si>
  <si>
    <t>0,5114</t>
  </si>
  <si>
    <t>0,5028</t>
  </si>
  <si>
    <t>0,4946</t>
  </si>
  <si>
    <t>0,4868</t>
  </si>
  <si>
    <t>0,4794</t>
  </si>
  <si>
    <t>0,4723</t>
  </si>
  <si>
    <t>0,4655</t>
  </si>
  <si>
    <t>0,4590</t>
  </si>
  <si>
    <t>0,4527</t>
  </si>
  <si>
    <t>0,4467</t>
  </si>
  <si>
    <t>0,4354</t>
  </si>
  <si>
    <t>0,4301</t>
  </si>
  <si>
    <t>0,4249</t>
  </si>
  <si>
    <t>0,4199</t>
  </si>
  <si>
    <t>0,4105</t>
  </si>
  <si>
    <t>0,4060</t>
  </si>
  <si>
    <t>0,4017</t>
  </si>
  <si>
    <t>0,3975</t>
  </si>
  <si>
    <t>0,3934</t>
  </si>
  <si>
    <t>0,3894</t>
  </si>
  <si>
    <t>0,3680</t>
  </si>
  <si>
    <t>0,3555</t>
  </si>
  <si>
    <t>0,3442</t>
  </si>
  <si>
    <t>0,3339</t>
  </si>
  <si>
    <t>0,3245</t>
  </si>
  <si>
    <t>0,3159</t>
  </si>
  <si>
    <t>0,3079</t>
  </si>
  <si>
    <t>0,3004</t>
  </si>
  <si>
    <t>0,2935</t>
  </si>
  <si>
    <t>0,2871</t>
  </si>
  <si>
    <t>0,2810</t>
  </si>
  <si>
    <t>0,2754</t>
  </si>
  <si>
    <t>0,2650</t>
  </si>
  <si>
    <t>0,2602</t>
  </si>
  <si>
    <t>0,2557</t>
  </si>
  <si>
    <t>0,2514</t>
  </si>
  <si>
    <t>0,2473</t>
  </si>
  <si>
    <t>0,2434</t>
  </si>
  <si>
    <t>0,2397</t>
  </si>
  <si>
    <t>0,2361</t>
  </si>
  <si>
    <t>0,2327</t>
  </si>
  <si>
    <t>0,2295</t>
  </si>
  <si>
    <t>0,2263</t>
  </si>
  <si>
    <t>0,2233</t>
  </si>
  <si>
    <t>0,2177</t>
  </si>
  <si>
    <t>0,2150</t>
  </si>
  <si>
    <t>0,2124</t>
  </si>
  <si>
    <t>0,2099</t>
  </si>
  <si>
    <t>0,2052</t>
  </si>
  <si>
    <t>0,2030</t>
  </si>
  <si>
    <t>0,2008</t>
  </si>
  <si>
    <t>0,1987</t>
  </si>
  <si>
    <t>0,1967</t>
  </si>
  <si>
    <t>0,1947</t>
  </si>
  <si>
    <t>0,700</t>
    <phoneticPr fontId="1" type="noConversion"/>
  </si>
  <si>
    <t>0,900</t>
    <phoneticPr fontId="1" type="noConversion"/>
  </si>
  <si>
    <t>0,1100</t>
    <phoneticPr fontId="1" type="noConversion"/>
  </si>
  <si>
    <t>0,1300</t>
    <phoneticPr fontId="1" type="noConversion"/>
  </si>
  <si>
    <t>0,800</t>
    <phoneticPr fontId="1" type="noConversion"/>
  </si>
  <si>
    <t>0,1000</t>
    <phoneticPr fontId="1" type="noConversion"/>
  </si>
  <si>
    <t>0,1200</t>
    <phoneticPr fontId="1" type="noConversion"/>
  </si>
  <si>
    <t>0,1400</t>
    <phoneticPr fontId="1" type="noConversion"/>
  </si>
  <si>
    <t>56级深渊</t>
    <phoneticPr fontId="1" type="noConversion"/>
  </si>
  <si>
    <t>66级深渊</t>
    <phoneticPr fontId="1" type="noConversion"/>
  </si>
  <si>
    <t>n307111</t>
    <phoneticPr fontId="1" type="noConversion"/>
  </si>
  <si>
    <t>n307112</t>
  </si>
  <si>
    <t>n307113</t>
  </si>
  <si>
    <t>n307121</t>
    <phoneticPr fontId="1" type="noConversion"/>
  </si>
  <si>
    <t>n307122</t>
  </si>
  <si>
    <t>n307123</t>
  </si>
  <si>
    <t>n307131</t>
    <phoneticPr fontId="1" type="noConversion"/>
  </si>
  <si>
    <t>n307132</t>
  </si>
  <si>
    <t>n307133</t>
  </si>
  <si>
    <t>n307141</t>
  </si>
  <si>
    <t>n307151</t>
  </si>
  <si>
    <t>n307142</t>
  </si>
  <si>
    <t>n307152</t>
  </si>
  <si>
    <t>n307143</t>
  </si>
  <si>
    <t>n307153</t>
  </si>
  <si>
    <t>n307211</t>
    <phoneticPr fontId="1" type="noConversion"/>
  </si>
  <si>
    <t>n307221</t>
    <phoneticPr fontId="1" type="noConversion"/>
  </si>
  <si>
    <t>n307231</t>
  </si>
  <si>
    <t>n307241</t>
  </si>
  <si>
    <t>n307251</t>
  </si>
  <si>
    <t>n307212</t>
    <phoneticPr fontId="1" type="noConversion"/>
  </si>
  <si>
    <t>n307222</t>
    <phoneticPr fontId="1" type="noConversion"/>
  </si>
  <si>
    <t>n307232</t>
  </si>
  <si>
    <t>n307242</t>
  </si>
  <si>
    <t>n307252</t>
  </si>
  <si>
    <t>n307213</t>
    <phoneticPr fontId="1" type="noConversion"/>
  </si>
  <si>
    <t>n307223</t>
    <phoneticPr fontId="1" type="noConversion"/>
  </si>
  <si>
    <t>n307233</t>
  </si>
  <si>
    <t>n307243</t>
  </si>
  <si>
    <t>n307253</t>
  </si>
  <si>
    <t>n307311</t>
    <phoneticPr fontId="1" type="noConversion"/>
  </si>
  <si>
    <t>n307321</t>
    <phoneticPr fontId="1" type="noConversion"/>
  </si>
  <si>
    <t>n307331</t>
  </si>
  <si>
    <t>n307341</t>
  </si>
  <si>
    <t>n307351</t>
  </si>
  <si>
    <t>n307312</t>
    <phoneticPr fontId="1" type="noConversion"/>
  </si>
  <si>
    <t>n307322</t>
    <phoneticPr fontId="1" type="noConversion"/>
  </si>
  <si>
    <t>n307332</t>
  </si>
  <si>
    <t>n307342</t>
  </si>
  <si>
    <t>n307352</t>
  </si>
  <si>
    <t>n307313</t>
    <phoneticPr fontId="1" type="noConversion"/>
  </si>
  <si>
    <t>n307323</t>
    <phoneticPr fontId="1" type="noConversion"/>
  </si>
  <si>
    <t>n307333</t>
  </si>
  <si>
    <t>n307343</t>
  </si>
  <si>
    <t>n307353</t>
  </si>
  <si>
    <t>n607111</t>
    <phoneticPr fontId="1" type="noConversion"/>
  </si>
  <si>
    <t>n607121</t>
    <phoneticPr fontId="1" type="noConversion"/>
  </si>
  <si>
    <t>n607131</t>
  </si>
  <si>
    <t>n607141</t>
  </si>
  <si>
    <t>n607151</t>
  </si>
  <si>
    <t>n607211</t>
    <phoneticPr fontId="1" type="noConversion"/>
  </si>
  <si>
    <t>n607221</t>
    <phoneticPr fontId="1" type="noConversion"/>
  </si>
  <si>
    <t>n607231</t>
  </si>
  <si>
    <t>n607241</t>
  </si>
  <si>
    <t>n607251</t>
  </si>
  <si>
    <t>n607311</t>
    <phoneticPr fontId="1" type="noConversion"/>
  </si>
  <si>
    <t>n607321</t>
    <phoneticPr fontId="1" type="noConversion"/>
  </si>
  <si>
    <t>n607331</t>
  </si>
  <si>
    <t>n607341</t>
  </si>
  <si>
    <t>n607351</t>
  </si>
  <si>
    <t>n607112</t>
    <phoneticPr fontId="1" type="noConversion"/>
  </si>
  <si>
    <t>n607122</t>
    <phoneticPr fontId="1" type="noConversion"/>
  </si>
  <si>
    <t>n607132</t>
  </si>
  <si>
    <t>n607142</t>
  </si>
  <si>
    <t>n607152</t>
  </si>
  <si>
    <t>n607212</t>
    <phoneticPr fontId="1" type="noConversion"/>
  </si>
  <si>
    <t>n607222</t>
    <phoneticPr fontId="1" type="noConversion"/>
  </si>
  <si>
    <t>n607232</t>
  </si>
  <si>
    <t>n607242</t>
  </si>
  <si>
    <t>n607252</t>
  </si>
  <si>
    <t>n607312</t>
    <phoneticPr fontId="1" type="noConversion"/>
  </si>
  <si>
    <t>n607322</t>
    <phoneticPr fontId="1" type="noConversion"/>
  </si>
  <si>
    <t>n607332</t>
  </si>
  <si>
    <t>n607342</t>
  </si>
  <si>
    <t>n607352</t>
  </si>
  <si>
    <t>n607113</t>
    <phoneticPr fontId="1" type="noConversion"/>
  </si>
  <si>
    <t>n607123</t>
    <phoneticPr fontId="1" type="noConversion"/>
  </si>
  <si>
    <t>n607133</t>
  </si>
  <si>
    <t>n607143</t>
  </si>
  <si>
    <t>n607153</t>
  </si>
  <si>
    <t>n607213</t>
    <phoneticPr fontId="1" type="noConversion"/>
  </si>
  <si>
    <t>n607223</t>
    <phoneticPr fontId="1" type="noConversion"/>
  </si>
  <si>
    <t>n607233</t>
  </si>
  <si>
    <t>n607243</t>
  </si>
  <si>
    <t>n607253</t>
  </si>
  <si>
    <t>n607313</t>
    <phoneticPr fontId="1" type="noConversion"/>
  </si>
  <si>
    <t>n607323</t>
    <phoneticPr fontId="1" type="noConversion"/>
  </si>
  <si>
    <t>n607333</t>
  </si>
  <si>
    <t>n607343</t>
  </si>
  <si>
    <t>n607353</t>
  </si>
  <si>
    <t>n705111</t>
    <phoneticPr fontId="1" type="noConversion"/>
  </si>
  <si>
    <t>n705121</t>
    <phoneticPr fontId="1" type="noConversion"/>
  </si>
  <si>
    <t>n705131</t>
  </si>
  <si>
    <t>n705141</t>
  </si>
  <si>
    <t>n705151</t>
  </si>
  <si>
    <t>n705411</t>
    <phoneticPr fontId="1" type="noConversion"/>
  </si>
  <si>
    <t>n705421</t>
    <phoneticPr fontId="1" type="noConversion"/>
  </si>
  <si>
    <t>n705431</t>
  </si>
  <si>
    <t>n705441</t>
  </si>
  <si>
    <t>n705451</t>
  </si>
  <si>
    <t>n705112</t>
    <phoneticPr fontId="1" type="noConversion"/>
  </si>
  <si>
    <t>n705122</t>
    <phoneticPr fontId="1" type="noConversion"/>
  </si>
  <si>
    <t>n705132</t>
  </si>
  <si>
    <t>n705142</t>
  </si>
  <si>
    <t>n705152</t>
  </si>
  <si>
    <t>n705412</t>
    <phoneticPr fontId="1" type="noConversion"/>
  </si>
  <si>
    <t>n705422</t>
    <phoneticPr fontId="1" type="noConversion"/>
  </si>
  <si>
    <t>n705432</t>
  </si>
  <si>
    <t>n705442</t>
  </si>
  <si>
    <t>n705452</t>
  </si>
  <si>
    <t>n705113</t>
    <phoneticPr fontId="1" type="noConversion"/>
  </si>
  <si>
    <t>n705123</t>
    <phoneticPr fontId="1" type="noConversion"/>
  </si>
  <si>
    <t>n705133</t>
  </si>
  <si>
    <t>n705143</t>
  </si>
  <si>
    <t>n705153</t>
  </si>
  <si>
    <t>n705413</t>
    <phoneticPr fontId="1" type="noConversion"/>
  </si>
  <si>
    <t>n705423</t>
    <phoneticPr fontId="1" type="noConversion"/>
  </si>
  <si>
    <t>n705433</t>
  </si>
  <si>
    <t>n705443</t>
  </si>
  <si>
    <t>n705453</t>
  </si>
  <si>
    <t>n706111</t>
    <phoneticPr fontId="1" type="noConversion"/>
  </si>
  <si>
    <t>n706121</t>
    <phoneticPr fontId="1" type="noConversion"/>
  </si>
  <si>
    <t>n706131</t>
  </si>
  <si>
    <t>n706141</t>
  </si>
  <si>
    <t>n706151</t>
  </si>
  <si>
    <t>n706311</t>
    <phoneticPr fontId="1" type="noConversion"/>
  </si>
  <si>
    <t>n706321</t>
    <phoneticPr fontId="1" type="noConversion"/>
  </si>
  <si>
    <t>n706331</t>
  </si>
  <si>
    <t>n706341</t>
  </si>
  <si>
    <t>n706351</t>
  </si>
  <si>
    <t>n706112</t>
    <phoneticPr fontId="1" type="noConversion"/>
  </si>
  <si>
    <t>n706122</t>
    <phoneticPr fontId="1" type="noConversion"/>
  </si>
  <si>
    <t>n706132</t>
  </si>
  <si>
    <t>n706142</t>
  </si>
  <si>
    <t>n706152</t>
  </si>
  <si>
    <t>n706312</t>
    <phoneticPr fontId="1" type="noConversion"/>
  </si>
  <si>
    <t>n706322</t>
    <phoneticPr fontId="1" type="noConversion"/>
  </si>
  <si>
    <t>n706332</t>
  </si>
  <si>
    <t>n706342</t>
  </si>
  <si>
    <t>n706352</t>
  </si>
  <si>
    <t>n706113</t>
    <phoneticPr fontId="1" type="noConversion"/>
  </si>
  <si>
    <t>n706123</t>
    <phoneticPr fontId="1" type="noConversion"/>
  </si>
  <si>
    <t>n706133</t>
  </si>
  <si>
    <t>n706143</t>
  </si>
  <si>
    <t>n706153</t>
  </si>
  <si>
    <t>n706313</t>
    <phoneticPr fontId="1" type="noConversion"/>
  </si>
  <si>
    <t>n706323</t>
    <phoneticPr fontId="1" type="noConversion"/>
  </si>
  <si>
    <t>n706333</t>
  </si>
  <si>
    <t>n706343</t>
  </si>
  <si>
    <t>n706353</t>
  </si>
  <si>
    <t>n707111</t>
    <phoneticPr fontId="1" type="noConversion"/>
  </si>
  <si>
    <t>n707121</t>
    <phoneticPr fontId="1" type="noConversion"/>
  </si>
  <si>
    <t>n707131</t>
  </si>
  <si>
    <t>n707141</t>
  </si>
  <si>
    <t>n707151</t>
  </si>
  <si>
    <t>n707211</t>
    <phoneticPr fontId="1" type="noConversion"/>
  </si>
  <si>
    <t>n707221</t>
    <phoneticPr fontId="1" type="noConversion"/>
  </si>
  <si>
    <t>n707231</t>
  </si>
  <si>
    <t>n707241</t>
  </si>
  <si>
    <t>n707251</t>
  </si>
  <si>
    <t>n707311</t>
    <phoneticPr fontId="1" type="noConversion"/>
  </si>
  <si>
    <t>n707321</t>
    <phoneticPr fontId="1" type="noConversion"/>
  </si>
  <si>
    <t>n707331</t>
  </si>
  <si>
    <t>n707341</t>
  </si>
  <si>
    <t>n707351</t>
  </si>
  <si>
    <t>n707112</t>
    <phoneticPr fontId="1" type="noConversion"/>
  </si>
  <si>
    <t>n707122</t>
    <phoneticPr fontId="1" type="noConversion"/>
  </si>
  <si>
    <t>n707132</t>
  </si>
  <si>
    <t>n707142</t>
  </si>
  <si>
    <t>n707152</t>
  </si>
  <si>
    <t>n707212</t>
    <phoneticPr fontId="1" type="noConversion"/>
  </si>
  <si>
    <t>n707222</t>
    <phoneticPr fontId="1" type="noConversion"/>
  </si>
  <si>
    <t>n707232</t>
  </si>
  <si>
    <t>n707242</t>
  </si>
  <si>
    <t>n707252</t>
  </si>
  <si>
    <t>n707322</t>
    <phoneticPr fontId="1" type="noConversion"/>
  </si>
  <si>
    <t>n707312</t>
    <phoneticPr fontId="1" type="noConversion"/>
  </si>
  <si>
    <t>n707332</t>
  </si>
  <si>
    <t>n707342</t>
  </si>
  <si>
    <t>n707352</t>
  </si>
  <si>
    <t>n707113</t>
    <phoneticPr fontId="1" type="noConversion"/>
  </si>
  <si>
    <t>n707123</t>
    <phoneticPr fontId="1" type="noConversion"/>
  </si>
  <si>
    <t>n707133</t>
  </si>
  <si>
    <t>n707143</t>
  </si>
  <si>
    <t>n707153</t>
  </si>
  <si>
    <t>n707213</t>
    <phoneticPr fontId="1" type="noConversion"/>
  </si>
  <si>
    <t>n707223</t>
    <phoneticPr fontId="1" type="noConversion"/>
  </si>
  <si>
    <t>n707233</t>
  </si>
  <si>
    <t>n707243</t>
  </si>
  <si>
    <t>n707253</t>
  </si>
  <si>
    <t>n707313</t>
    <phoneticPr fontId="1" type="noConversion"/>
  </si>
  <si>
    <t>n707323</t>
    <phoneticPr fontId="1" type="noConversion"/>
  </si>
  <si>
    <t>n707333</t>
  </si>
  <si>
    <t>n707343</t>
  </si>
  <si>
    <t>n707353</t>
  </si>
  <si>
    <t>i152000</t>
    <phoneticPr fontId="1" type="noConversion"/>
  </si>
  <si>
    <t>i152001</t>
    <phoneticPr fontId="1" type="noConversion"/>
  </si>
  <si>
    <t>i152002</t>
    <phoneticPr fontId="1" type="noConversion"/>
  </si>
  <si>
    <t>SrcItemCfg</t>
    <phoneticPr fontId="1" type="noConversion"/>
  </si>
  <si>
    <t>SrcCount</t>
    <phoneticPr fontId="1" type="noConversion"/>
  </si>
  <si>
    <t>DestItemCfg</t>
    <phoneticPr fontId="1" type="noConversion"/>
  </si>
  <si>
    <t>DestCount</t>
    <phoneticPr fontId="1" type="noConversion"/>
  </si>
  <si>
    <t>n705211</t>
    <phoneticPr fontId="1" type="noConversion"/>
  </si>
  <si>
    <t>n705212</t>
  </si>
  <si>
    <t>n705213</t>
  </si>
  <si>
    <t>n705221</t>
    <phoneticPr fontId="1" type="noConversion"/>
  </si>
  <si>
    <t>n705222</t>
  </si>
  <si>
    <t>n705223</t>
  </si>
  <si>
    <t>n705231</t>
  </si>
  <si>
    <t>n705232</t>
  </si>
  <si>
    <t>n705233</t>
  </si>
  <si>
    <t>n705241</t>
  </si>
  <si>
    <t>n705242</t>
  </si>
  <si>
    <t>n705243</t>
  </si>
  <si>
    <t>n705251</t>
  </si>
  <si>
    <t>n705252</t>
  </si>
  <si>
    <t>n705253</t>
  </si>
  <si>
    <t>n705311</t>
    <phoneticPr fontId="1" type="noConversion"/>
  </si>
  <si>
    <t>n705312</t>
  </si>
  <si>
    <t>n705313</t>
  </si>
  <si>
    <t>n705321</t>
    <phoneticPr fontId="1" type="noConversion"/>
  </si>
  <si>
    <t>n705322</t>
  </si>
  <si>
    <t>n705323</t>
  </si>
  <si>
    <t>n705331</t>
  </si>
  <si>
    <t>n705332</t>
  </si>
  <si>
    <t>n705333</t>
  </si>
  <si>
    <t>n705341</t>
  </si>
  <si>
    <t>n705342</t>
  </si>
  <si>
    <t>n705343</t>
  </si>
  <si>
    <t>n705351</t>
  </si>
  <si>
    <t>n705352</t>
  </si>
  <si>
    <t>n705353</t>
  </si>
  <si>
    <t>n706211</t>
    <phoneticPr fontId="1" type="noConversion"/>
  </si>
  <si>
    <t>n706212</t>
  </si>
  <si>
    <t>n706213</t>
  </si>
  <si>
    <t>n706221</t>
    <phoneticPr fontId="1" type="noConversion"/>
  </si>
  <si>
    <t>n706222</t>
  </si>
  <si>
    <t>n706223</t>
  </si>
  <si>
    <t>n706231</t>
  </si>
  <si>
    <t>n706232</t>
  </si>
  <si>
    <t>n706233</t>
  </si>
  <si>
    <t>n706241</t>
  </si>
  <si>
    <t>n706242</t>
  </si>
  <si>
    <t>n706243</t>
  </si>
  <si>
    <t>n706251</t>
  </si>
  <si>
    <t>n706252</t>
  </si>
  <si>
    <t>n706253</t>
  </si>
  <si>
    <t>n706411</t>
    <phoneticPr fontId="1" type="noConversion"/>
  </si>
  <si>
    <t>n706412</t>
  </si>
  <si>
    <t>n706413</t>
  </si>
  <si>
    <t>n706421</t>
    <phoneticPr fontId="1" type="noConversion"/>
  </si>
  <si>
    <t>n706422</t>
  </si>
  <si>
    <t>n706423</t>
  </si>
  <si>
    <t>n706431</t>
  </si>
  <si>
    <t>n706432</t>
  </si>
  <si>
    <t>n706433</t>
  </si>
  <si>
    <t>n706441</t>
  </si>
  <si>
    <t>n706442</t>
  </si>
  <si>
    <t>n706443</t>
  </si>
  <si>
    <t>n706451</t>
  </si>
  <si>
    <t>n706452</t>
  </si>
  <si>
    <t>n706453</t>
  </si>
  <si>
    <t>CommonSrcItemCfg</t>
    <phoneticPr fontId="1" type="noConversion"/>
  </si>
  <si>
    <t>i152010</t>
  </si>
  <si>
    <t>i152015</t>
  </si>
  <si>
    <t>i152011</t>
  </si>
  <si>
    <t>i152012</t>
  </si>
  <si>
    <t>i491001</t>
  </si>
  <si>
    <t>i491006</t>
  </si>
  <si>
    <t>i491011</t>
  </si>
  <si>
    <t>i491016</t>
  </si>
  <si>
    <t>i491021</t>
  </si>
  <si>
    <t>i491026</t>
  </si>
  <si>
    <t>i491031</t>
  </si>
  <si>
    <t>i491036</t>
  </si>
  <si>
    <t>i180035</t>
  </si>
  <si>
    <t>i180036</t>
  </si>
  <si>
    <t>i180037</t>
  </si>
  <si>
    <t>i180038</t>
  </si>
  <si>
    <t>i180039</t>
  </si>
  <si>
    <t>i180040</t>
  </si>
  <si>
    <t>i180041</t>
  </si>
  <si>
    <t>i180042</t>
  </si>
  <si>
    <t>i180043</t>
  </si>
  <si>
    <t>i180044</t>
  </si>
  <si>
    <t>i180045</t>
  </si>
  <si>
    <t>i180046</t>
  </si>
  <si>
    <t>i491002</t>
  </si>
  <si>
    <t>i491007</t>
  </si>
  <si>
    <t>i491012</t>
  </si>
  <si>
    <t>i491017</t>
  </si>
  <si>
    <t>i491022</t>
  </si>
  <si>
    <t>i491027</t>
  </si>
  <si>
    <t>i491032</t>
  </si>
  <si>
    <t>i491037</t>
  </si>
  <si>
    <t>i491003</t>
  </si>
  <si>
    <t>i491008</t>
  </si>
  <si>
    <t>i491013</t>
  </si>
  <si>
    <t>i491018</t>
  </si>
  <si>
    <t>i491023</t>
  </si>
  <si>
    <t>i491028</t>
  </si>
  <si>
    <t>i491033</t>
  </si>
  <si>
    <t>i491038</t>
  </si>
  <si>
    <t>0,4700</t>
  </si>
  <si>
    <t>TollGate_100009</t>
    <phoneticPr fontId="1" type="noConversion"/>
  </si>
  <si>
    <t>0,2350</t>
  </si>
  <si>
    <t>SubTollGate_200001</t>
    <phoneticPr fontId="1" type="noConversion"/>
  </si>
  <si>
    <t>SubTollGate_200081</t>
    <phoneticPr fontId="1" type="noConversion"/>
  </si>
  <si>
    <t>SubTollGate_200082</t>
    <phoneticPr fontId="1" type="noConversion"/>
  </si>
  <si>
    <t>SubTollGate_200083</t>
  </si>
  <si>
    <t>SubTollGate_200084</t>
  </si>
  <si>
    <t>0,1400</t>
    <phoneticPr fontId="1" type="noConversion"/>
  </si>
  <si>
    <t>0,1800</t>
    <phoneticPr fontId="1" type="noConversion"/>
  </si>
  <si>
    <t>0,2200</t>
  </si>
  <si>
    <t>0,2600</t>
  </si>
  <si>
    <t>0,800</t>
    <phoneticPr fontId="1" type="noConversion"/>
  </si>
  <si>
    <t>0,900</t>
  </si>
  <si>
    <t>0,950</t>
  </si>
  <si>
    <t>0,1600</t>
    <phoneticPr fontId="1" type="noConversion"/>
  </si>
  <si>
    <t>86级困难</t>
    <phoneticPr fontId="1" type="noConversion"/>
  </si>
  <si>
    <t>86级深渊</t>
    <phoneticPr fontId="1" type="noConversion"/>
  </si>
  <si>
    <t>86级简单</t>
    <phoneticPr fontId="1" type="noConversion"/>
  </si>
  <si>
    <t>n308111</t>
    <phoneticPr fontId="1" type="noConversion"/>
  </si>
  <si>
    <t>n308121</t>
    <phoneticPr fontId="1" type="noConversion"/>
  </si>
  <si>
    <t>n308131</t>
  </si>
  <si>
    <t>n308141</t>
  </si>
  <si>
    <t>n308151</t>
  </si>
  <si>
    <t>n308311</t>
    <phoneticPr fontId="1" type="noConversion"/>
  </si>
  <si>
    <t>n308321</t>
    <phoneticPr fontId="1" type="noConversion"/>
  </si>
  <si>
    <t>n308331</t>
  </si>
  <si>
    <t>n308341</t>
  </si>
  <si>
    <t>n308351</t>
  </si>
  <si>
    <t>n308511</t>
    <phoneticPr fontId="1" type="noConversion"/>
  </si>
  <si>
    <t>n308521</t>
    <phoneticPr fontId="1" type="noConversion"/>
  </si>
  <si>
    <t>n308531</t>
  </si>
  <si>
    <t>n308541</t>
  </si>
  <si>
    <t>n308551</t>
  </si>
  <si>
    <t>n308711</t>
    <phoneticPr fontId="1" type="noConversion"/>
  </si>
  <si>
    <t>n308721</t>
    <phoneticPr fontId="1" type="noConversion"/>
  </si>
  <si>
    <t>n308731</t>
  </si>
  <si>
    <t>n308741</t>
  </si>
  <si>
    <t>n308751</t>
  </si>
  <si>
    <t>n308112</t>
    <phoneticPr fontId="1" type="noConversion"/>
  </si>
  <si>
    <t>n308113</t>
    <phoneticPr fontId="1" type="noConversion"/>
  </si>
  <si>
    <t>n308122</t>
    <phoneticPr fontId="1" type="noConversion"/>
  </si>
  <si>
    <t>n308123</t>
    <phoneticPr fontId="1" type="noConversion"/>
  </si>
  <si>
    <t>n308132</t>
  </si>
  <si>
    <t>n308133</t>
  </si>
  <si>
    <t>n308142</t>
  </si>
  <si>
    <t>n308143</t>
  </si>
  <si>
    <t>n308152</t>
  </si>
  <si>
    <t>n308153</t>
  </si>
  <si>
    <t>n308312</t>
    <phoneticPr fontId="1" type="noConversion"/>
  </si>
  <si>
    <t>n308313</t>
    <phoneticPr fontId="1" type="noConversion"/>
  </si>
  <si>
    <t>n308322</t>
    <phoneticPr fontId="1" type="noConversion"/>
  </si>
  <si>
    <t>n308323</t>
    <phoneticPr fontId="1" type="noConversion"/>
  </si>
  <si>
    <t>n308332</t>
  </si>
  <si>
    <t>n308333</t>
  </si>
  <si>
    <t>n308342</t>
  </si>
  <si>
    <t>n308343</t>
  </si>
  <si>
    <t>n308352</t>
  </si>
  <si>
    <t>n308353</t>
  </si>
  <si>
    <t>n308512</t>
    <phoneticPr fontId="1" type="noConversion"/>
  </si>
  <si>
    <t>n308513</t>
    <phoneticPr fontId="1" type="noConversion"/>
  </si>
  <si>
    <t>n308522</t>
    <phoneticPr fontId="1" type="noConversion"/>
  </si>
  <si>
    <t>n308523</t>
    <phoneticPr fontId="1" type="noConversion"/>
  </si>
  <si>
    <t>n308532</t>
  </si>
  <si>
    <t>n308533</t>
  </si>
  <si>
    <t>n308542</t>
  </si>
  <si>
    <t>n308543</t>
  </si>
  <si>
    <t>n308552</t>
  </si>
  <si>
    <t>n308553</t>
  </si>
  <si>
    <t>n308712</t>
    <phoneticPr fontId="1" type="noConversion"/>
  </si>
  <si>
    <t>n308713</t>
    <phoneticPr fontId="1" type="noConversion"/>
  </si>
  <si>
    <t>n308722</t>
    <phoneticPr fontId="1" type="noConversion"/>
  </si>
  <si>
    <t>n308723</t>
    <phoneticPr fontId="1" type="noConversion"/>
  </si>
  <si>
    <t>n308732</t>
  </si>
  <si>
    <t>n308733</t>
  </si>
  <si>
    <t>n308742</t>
  </si>
  <si>
    <t>n308743</t>
  </si>
  <si>
    <t>n308752</t>
  </si>
  <si>
    <t>n308753</t>
  </si>
  <si>
    <t>n608111</t>
    <phoneticPr fontId="1" type="noConversion"/>
  </si>
  <si>
    <t>n608121</t>
    <phoneticPr fontId="1" type="noConversion"/>
  </si>
  <si>
    <t>n608112</t>
    <phoneticPr fontId="1" type="noConversion"/>
  </si>
  <si>
    <t>n608122</t>
    <phoneticPr fontId="1" type="noConversion"/>
  </si>
  <si>
    <t>n608113</t>
    <phoneticPr fontId="1" type="noConversion"/>
  </si>
  <si>
    <t>n608123</t>
    <phoneticPr fontId="1" type="noConversion"/>
  </si>
  <si>
    <t>n608131</t>
  </si>
  <si>
    <t>n608132</t>
  </si>
  <si>
    <t>n608133</t>
  </si>
  <si>
    <t>n608141</t>
  </si>
  <si>
    <t>n608142</t>
  </si>
  <si>
    <t>n608143</t>
  </si>
  <si>
    <t>n608151</t>
  </si>
  <si>
    <t>n608152</t>
  </si>
  <si>
    <t>n608153</t>
  </si>
  <si>
    <t>n608311</t>
    <phoneticPr fontId="1" type="noConversion"/>
  </si>
  <si>
    <t>n608321</t>
    <phoneticPr fontId="1" type="noConversion"/>
  </si>
  <si>
    <t>n608312</t>
    <phoneticPr fontId="1" type="noConversion"/>
  </si>
  <si>
    <t>n608322</t>
    <phoneticPr fontId="1" type="noConversion"/>
  </si>
  <si>
    <t>n608313</t>
    <phoneticPr fontId="1" type="noConversion"/>
  </si>
  <si>
    <t>n608323</t>
    <phoneticPr fontId="1" type="noConversion"/>
  </si>
  <si>
    <t>n608331</t>
  </si>
  <si>
    <t>n608332</t>
  </si>
  <si>
    <t>n608333</t>
  </si>
  <si>
    <t>n608341</t>
  </si>
  <si>
    <t>n608342</t>
  </si>
  <si>
    <t>n608343</t>
  </si>
  <si>
    <t>n608351</t>
  </si>
  <si>
    <t>n608352</t>
  </si>
  <si>
    <t>n608353</t>
  </si>
  <si>
    <t>n608513</t>
    <phoneticPr fontId="1" type="noConversion"/>
  </si>
  <si>
    <t>n608523</t>
    <phoneticPr fontId="1" type="noConversion"/>
  </si>
  <si>
    <t>n608522</t>
    <phoneticPr fontId="1" type="noConversion"/>
  </si>
  <si>
    <t>n608512</t>
    <phoneticPr fontId="1" type="noConversion"/>
  </si>
  <si>
    <t>n608511</t>
    <phoneticPr fontId="1" type="noConversion"/>
  </si>
  <si>
    <t>n608521</t>
    <phoneticPr fontId="1" type="noConversion"/>
  </si>
  <si>
    <t>n608531</t>
  </si>
  <si>
    <t>n608532</t>
  </si>
  <si>
    <t>n608533</t>
  </si>
  <si>
    <t>n608541</t>
  </si>
  <si>
    <t>n608542</t>
  </si>
  <si>
    <t>n608543</t>
  </si>
  <si>
    <t>n608551</t>
  </si>
  <si>
    <t>n608552</t>
  </si>
  <si>
    <t>n608553</t>
  </si>
  <si>
    <t>n608713</t>
    <phoneticPr fontId="1" type="noConversion"/>
  </si>
  <si>
    <t>n608723</t>
    <phoneticPr fontId="1" type="noConversion"/>
  </si>
  <si>
    <t>n608712</t>
    <phoneticPr fontId="1" type="noConversion"/>
  </si>
  <si>
    <t>n608722</t>
    <phoneticPr fontId="1" type="noConversion"/>
  </si>
  <si>
    <t>n608711</t>
    <phoneticPr fontId="1" type="noConversion"/>
  </si>
  <si>
    <t>n608721</t>
    <phoneticPr fontId="1" type="noConversion"/>
  </si>
  <si>
    <t>n608731</t>
  </si>
  <si>
    <t>n608732</t>
  </si>
  <si>
    <t>n608733</t>
  </si>
  <si>
    <t>n608741</t>
  </si>
  <si>
    <t>n608742</t>
  </si>
  <si>
    <t>n608743</t>
  </si>
  <si>
    <t>n608751</t>
  </si>
  <si>
    <t>n608752</t>
  </si>
  <si>
    <t>n608753</t>
  </si>
  <si>
    <t>n708111</t>
    <phoneticPr fontId="1" type="noConversion"/>
  </si>
  <si>
    <t>n708121</t>
    <phoneticPr fontId="1" type="noConversion"/>
  </si>
  <si>
    <t>n708112</t>
    <phoneticPr fontId="1" type="noConversion"/>
  </si>
  <si>
    <t>n708122</t>
    <phoneticPr fontId="1" type="noConversion"/>
  </si>
  <si>
    <t>n708113</t>
    <phoneticPr fontId="1" type="noConversion"/>
  </si>
  <si>
    <t>n708123</t>
    <phoneticPr fontId="1" type="noConversion"/>
  </si>
  <si>
    <t>n708131</t>
  </si>
  <si>
    <t>n708132</t>
  </si>
  <si>
    <t>n708133</t>
  </si>
  <si>
    <t>n708141</t>
  </si>
  <si>
    <t>n708142</t>
  </si>
  <si>
    <t>n708143</t>
  </si>
  <si>
    <t>n708151</t>
  </si>
  <si>
    <t>n708152</t>
  </si>
  <si>
    <t>n708153</t>
  </si>
  <si>
    <t>n708213</t>
    <phoneticPr fontId="1" type="noConversion"/>
  </si>
  <si>
    <t>n708223</t>
    <phoneticPr fontId="1" type="noConversion"/>
  </si>
  <si>
    <t>n708212</t>
    <phoneticPr fontId="1" type="noConversion"/>
  </si>
  <si>
    <t>n708222</t>
    <phoneticPr fontId="1" type="noConversion"/>
  </si>
  <si>
    <t>n708211</t>
    <phoneticPr fontId="1" type="noConversion"/>
  </si>
  <si>
    <t>n708221</t>
    <phoneticPr fontId="1" type="noConversion"/>
  </si>
  <si>
    <t>n708231</t>
  </si>
  <si>
    <t>n708232</t>
  </si>
  <si>
    <t>n708233</t>
  </si>
  <si>
    <t>n708241</t>
  </si>
  <si>
    <t>n708242</t>
  </si>
  <si>
    <t>n708243</t>
  </si>
  <si>
    <t>n708251</t>
  </si>
  <si>
    <t>n708252</t>
  </si>
  <si>
    <t>n708253</t>
  </si>
  <si>
    <t>n708313</t>
    <phoneticPr fontId="1" type="noConversion"/>
  </si>
  <si>
    <t>n708323</t>
    <phoneticPr fontId="1" type="noConversion"/>
  </si>
  <si>
    <t>n708312</t>
    <phoneticPr fontId="1" type="noConversion"/>
  </si>
  <si>
    <t>n708322</t>
    <phoneticPr fontId="1" type="noConversion"/>
  </si>
  <si>
    <t>n708321</t>
    <phoneticPr fontId="1" type="noConversion"/>
  </si>
  <si>
    <t>n708311</t>
    <phoneticPr fontId="1" type="noConversion"/>
  </si>
  <si>
    <t>n708331</t>
  </si>
  <si>
    <t>n708332</t>
  </si>
  <si>
    <t>n708333</t>
  </si>
  <si>
    <t>n708341</t>
  </si>
  <si>
    <t>n708342</t>
  </si>
  <si>
    <t>n708343</t>
  </si>
  <si>
    <t>n708351</t>
  </si>
  <si>
    <t>n708352</t>
  </si>
  <si>
    <t>n708353</t>
  </si>
  <si>
    <t>n708413</t>
    <phoneticPr fontId="1" type="noConversion"/>
  </si>
  <si>
    <t>n708423</t>
    <phoneticPr fontId="1" type="noConversion"/>
  </si>
  <si>
    <t>n708412</t>
    <phoneticPr fontId="1" type="noConversion"/>
  </si>
  <si>
    <t>n708422</t>
    <phoneticPr fontId="1" type="noConversion"/>
  </si>
  <si>
    <t>n708411</t>
    <phoneticPr fontId="1" type="noConversion"/>
  </si>
  <si>
    <t>n708421</t>
    <phoneticPr fontId="1" type="noConversion"/>
  </si>
  <si>
    <t>n708431</t>
  </si>
  <si>
    <t>n708432</t>
  </si>
  <si>
    <t>n708433</t>
  </si>
  <si>
    <t>n708441</t>
  </si>
  <si>
    <t>n708442</t>
  </si>
  <si>
    <t>n708443</t>
  </si>
  <si>
    <t>n708451</t>
  </si>
  <si>
    <t>n708452</t>
  </si>
  <si>
    <t>n708453</t>
  </si>
  <si>
    <t>关卡ID</t>
    <phoneticPr fontId="1" type="noConversion"/>
  </si>
  <si>
    <t>0,28986</t>
  </si>
  <si>
    <t>0,20495</t>
  </si>
  <si>
    <t>0,16735</t>
  </si>
  <si>
    <t>0,14493</t>
  </si>
  <si>
    <t>0,12963</t>
  </si>
  <si>
    <t>0,11834</t>
  </si>
  <si>
    <t>0,10956</t>
  </si>
  <si>
    <t>0,9662</t>
  </si>
  <si>
    <t>0,9165</t>
  </si>
  <si>
    <t>0,8739</t>
  </si>
  <si>
    <t>0,8368</t>
  </si>
  <si>
    <t>0,8039</t>
  </si>
  <si>
    <t>0,7747</t>
  </si>
  <si>
    <t>0,7483</t>
  </si>
  <si>
    <t>0,7247</t>
  </si>
  <si>
    <t>0,7030</t>
  </si>
  <si>
    <t>0,6832</t>
  </si>
  <si>
    <t>0,6650</t>
  </si>
  <si>
    <t>0,6482</t>
  </si>
  <si>
    <t>0,6324</t>
  </si>
  <si>
    <t>0,6179</t>
  </si>
  <si>
    <t>0,6044</t>
  </si>
  <si>
    <t>0,5798</t>
  </si>
  <si>
    <t>0,5685</t>
  </si>
  <si>
    <t>0,5579</t>
  </si>
  <si>
    <t>0,5477</t>
  </si>
  <si>
    <t>0,5383</t>
  </si>
  <si>
    <t>0,5292</t>
  </si>
  <si>
    <t>0,5206</t>
  </si>
  <si>
    <t>0,5124</t>
  </si>
  <si>
    <t>0,5046</t>
  </si>
  <si>
    <t>0,4971</t>
  </si>
  <si>
    <t>0,4900</t>
  </si>
  <si>
    <t>0,4831</t>
  </si>
  <si>
    <t>0,4765</t>
  </si>
  <si>
    <t>0,4701</t>
  </si>
  <si>
    <t>0,4640</t>
  </si>
  <si>
    <t>0,4583</t>
  </si>
  <si>
    <t>0,4472</t>
  </si>
  <si>
    <t>0,4419</t>
  </si>
  <si>
    <t>0,4369</t>
  </si>
  <si>
    <t>0,4321</t>
  </si>
  <si>
    <t>0,4273</t>
  </si>
  <si>
    <t>0,4228</t>
  </si>
  <si>
    <t>0,4184</t>
  </si>
  <si>
    <t>0,4141</t>
  </si>
  <si>
    <t>0,4098</t>
  </si>
  <si>
    <t>0,4020</t>
  </si>
  <si>
    <t>0,3874</t>
  </si>
  <si>
    <t>0,3742</t>
  </si>
  <si>
    <t>0,3514</t>
  </si>
  <si>
    <t>0,3325</t>
  </si>
  <si>
    <t>0,3241</t>
  </si>
  <si>
    <t>0,3161</t>
  </si>
  <si>
    <t>0,3089</t>
  </si>
  <si>
    <t>0,3022</t>
  </si>
  <si>
    <t>0,2842</t>
  </si>
  <si>
    <t>0,2790</t>
  </si>
  <si>
    <t>0,2739</t>
  </si>
  <si>
    <t>0,2692</t>
  </si>
  <si>
    <t>0,2646</t>
  </si>
  <si>
    <t>0,2603</t>
  </si>
  <si>
    <t>0,2523</t>
  </si>
  <si>
    <t>0,2485</t>
  </si>
  <si>
    <t>0,2449</t>
  </si>
  <si>
    <t>0,2416</t>
  </si>
  <si>
    <t>0,2319</t>
  </si>
  <si>
    <t>0,2292</t>
  </si>
  <si>
    <t>0,2235</t>
  </si>
  <si>
    <t>0,2209</t>
  </si>
  <si>
    <t>0,2184</t>
  </si>
  <si>
    <t>0,2160</t>
  </si>
  <si>
    <t>0,2071</t>
  </si>
  <si>
    <t>0,2049</t>
  </si>
  <si>
    <t>i152003</t>
    <phoneticPr fontId="1" type="noConversion"/>
  </si>
  <si>
    <t>i491004</t>
    <phoneticPr fontId="1" type="noConversion"/>
  </si>
  <si>
    <t>i152013</t>
    <phoneticPr fontId="1" type="noConversion"/>
  </si>
  <si>
    <t>i491009</t>
  </si>
  <si>
    <t>i491014</t>
  </si>
  <si>
    <t>i491019</t>
  </si>
  <si>
    <t>i491024</t>
  </si>
  <si>
    <t>i491029</t>
  </si>
  <si>
    <t>i491034</t>
  </si>
  <si>
    <t>i491039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</si>
</sst>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7" sqref="E27"/>
    </sheetView>
  </sheetViews>
  <sheetFormatPr defaultRowHeight="13.5"/>
  <cols>
    <col min="1" max="1" width="25.875" customWidth="1"/>
    <col min="2" max="2" width="24.25" customWidth="1"/>
  </cols>
  <sheetData>
    <row r="1" spans="1:5">
      <c r="A1" s="1" t="s">
        <v>30</v>
      </c>
      <c r="B1" s="1"/>
      <c r="C1" s="1" t="s">
        <v>31</v>
      </c>
    </row>
    <row r="2" spans="1:5">
      <c r="A2" s="1" t="s">
        <v>1</v>
      </c>
      <c r="B2" s="1"/>
      <c r="C2" s="1" t="s">
        <v>32</v>
      </c>
    </row>
    <row r="3" spans="1:5">
      <c r="A3" s="1"/>
      <c r="B3" s="1"/>
      <c r="C3" s="1"/>
      <c r="E3" s="1"/>
    </row>
    <row r="4" spans="1:5">
      <c r="A4" s="1" t="s">
        <v>41</v>
      </c>
      <c r="B4" s="1" t="s">
        <v>76</v>
      </c>
      <c r="C4" s="1">
        <v>20</v>
      </c>
    </row>
    <row r="5" spans="1:5">
      <c r="A5" s="1" t="s">
        <v>77</v>
      </c>
      <c r="B5" s="1" t="s">
        <v>78</v>
      </c>
      <c r="C5" s="1">
        <v>40</v>
      </c>
    </row>
    <row r="6" spans="1:5">
      <c r="A6" s="1" t="s">
        <v>43</v>
      </c>
      <c r="B6" s="1" t="s">
        <v>79</v>
      </c>
      <c r="C6" s="1">
        <v>10</v>
      </c>
    </row>
    <row r="7" spans="1:5">
      <c r="A7" s="1" t="s">
        <v>80</v>
      </c>
      <c r="B7" s="1" t="s">
        <v>81</v>
      </c>
      <c r="C7" s="1">
        <v>60</v>
      </c>
    </row>
    <row r="8" spans="1:5">
      <c r="A8" s="1" t="s">
        <v>44</v>
      </c>
      <c r="B8" s="1" t="s">
        <v>45</v>
      </c>
      <c r="C8" s="1">
        <v>15</v>
      </c>
    </row>
    <row r="9" spans="1:5">
      <c r="A9" s="1" t="s">
        <v>66</v>
      </c>
      <c r="B9" s="1" t="s">
        <v>67</v>
      </c>
      <c r="C9" s="3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53"/>
  <sheetViews>
    <sheetView topLeftCell="A4" workbookViewId="0">
      <selection activeCell="J4" sqref="J4:J8"/>
    </sheetView>
  </sheetViews>
  <sheetFormatPr defaultRowHeight="13.5"/>
  <cols>
    <col min="10" max="10" width="9" style="15"/>
    <col min="18" max="18" width="9" style="15"/>
  </cols>
  <sheetData>
    <row r="1" spans="1:27">
      <c r="A1" s="1" t="s">
        <v>42</v>
      </c>
      <c r="C1" s="1" t="s">
        <v>6</v>
      </c>
      <c r="D1" s="1" t="s">
        <v>6</v>
      </c>
      <c r="E1" s="1" t="s">
        <v>6</v>
      </c>
      <c r="F1" s="1" t="s">
        <v>6</v>
      </c>
      <c r="G1" s="1" t="s">
        <v>6</v>
      </c>
      <c r="H1" s="1" t="s">
        <v>6</v>
      </c>
      <c r="I1" s="1" t="s">
        <v>6</v>
      </c>
      <c r="J1" s="14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1" t="s">
        <v>6</v>
      </c>
      <c r="R1" s="14" t="s">
        <v>6</v>
      </c>
      <c r="S1" s="1"/>
    </row>
    <row r="2" spans="1:27">
      <c r="A2" s="1" t="s">
        <v>1</v>
      </c>
      <c r="C2" s="1">
        <v>100001</v>
      </c>
      <c r="D2" s="1">
        <v>100002</v>
      </c>
      <c r="E2" s="1">
        <v>100003</v>
      </c>
      <c r="F2" s="1">
        <v>100004</v>
      </c>
      <c r="G2" s="1">
        <v>100005</v>
      </c>
      <c r="H2" s="1">
        <v>100006</v>
      </c>
      <c r="I2" s="1">
        <v>100007</v>
      </c>
      <c r="J2" s="14">
        <v>100008</v>
      </c>
      <c r="K2">
        <v>100021</v>
      </c>
      <c r="L2">
        <v>100022</v>
      </c>
      <c r="M2">
        <v>100023</v>
      </c>
      <c r="N2">
        <v>100024</v>
      </c>
      <c r="O2">
        <v>100025</v>
      </c>
      <c r="P2">
        <v>100026</v>
      </c>
      <c r="Q2">
        <v>100027</v>
      </c>
      <c r="R2" s="15">
        <v>100028</v>
      </c>
    </row>
    <row r="3" spans="1:27">
      <c r="C3" s="1"/>
    </row>
    <row r="4" spans="1:27">
      <c r="A4" s="1">
        <v>1</v>
      </c>
      <c r="B4" t="s">
        <v>48</v>
      </c>
      <c r="C4" s="4" t="s">
        <v>497</v>
      </c>
      <c r="D4" s="4" t="s">
        <v>498</v>
      </c>
      <c r="E4" s="4" t="s">
        <v>499</v>
      </c>
      <c r="F4" s="4" t="s">
        <v>500</v>
      </c>
      <c r="G4" s="4" t="s">
        <v>501</v>
      </c>
      <c r="H4" s="4" t="s">
        <v>502</v>
      </c>
      <c r="I4" s="4" t="s">
        <v>1347</v>
      </c>
      <c r="J4" s="14" t="s">
        <v>1941</v>
      </c>
      <c r="K4" s="1" t="s">
        <v>503</v>
      </c>
      <c r="L4" s="1" t="s">
        <v>504</v>
      </c>
      <c r="M4" s="1" t="s">
        <v>505</v>
      </c>
      <c r="N4" s="1" t="s">
        <v>506</v>
      </c>
      <c r="O4" s="1" t="s">
        <v>507</v>
      </c>
      <c r="P4" s="1" t="s">
        <v>508</v>
      </c>
      <c r="Q4" t="s">
        <v>1350</v>
      </c>
      <c r="R4" s="14" t="s">
        <v>1944</v>
      </c>
      <c r="T4">
        <f>INT(RankExpReward!Z4/10)</f>
        <v>0</v>
      </c>
      <c r="U4">
        <f>INT(RankExpReward!AA4/10)</f>
        <v>0</v>
      </c>
      <c r="V4">
        <f>INT(RankExpReward!AB4/10)</f>
        <v>0</v>
      </c>
      <c r="W4">
        <f>INT(RankExpReward!AC4/10)</f>
        <v>0</v>
      </c>
      <c r="X4" t="str">
        <f>CONCATENATE("0,",T4)</f>
        <v>0,0</v>
      </c>
      <c r="Y4" t="str">
        <f t="shared" ref="Y4:AA4" si="0">CONCATENATE("0,",U4)</f>
        <v>0,0</v>
      </c>
      <c r="Z4" t="str">
        <f t="shared" si="0"/>
        <v>0,0</v>
      </c>
      <c r="AA4" t="str">
        <f t="shared" si="0"/>
        <v>0,0</v>
      </c>
    </row>
    <row r="5" spans="1:27">
      <c r="A5" s="1">
        <v>2</v>
      </c>
      <c r="C5" s="4" t="s">
        <v>509</v>
      </c>
      <c r="D5" s="4" t="s">
        <v>510</v>
      </c>
      <c r="E5" s="4" t="s">
        <v>511</v>
      </c>
      <c r="F5" s="4" t="s">
        <v>512</v>
      </c>
      <c r="G5" s="4" t="s">
        <v>513</v>
      </c>
      <c r="H5" s="4" t="s">
        <v>514</v>
      </c>
      <c r="I5" s="4" t="s">
        <v>1348</v>
      </c>
      <c r="J5" s="14" t="s">
        <v>1942</v>
      </c>
      <c r="K5" s="1" t="s">
        <v>515</v>
      </c>
      <c r="L5" s="1" t="s">
        <v>516</v>
      </c>
      <c r="M5" s="1" t="s">
        <v>517</v>
      </c>
      <c r="N5" s="1" t="s">
        <v>518</v>
      </c>
      <c r="O5" s="1" t="s">
        <v>519</v>
      </c>
      <c r="P5" s="1" t="s">
        <v>520</v>
      </c>
      <c r="Q5" t="s">
        <v>1354</v>
      </c>
      <c r="R5" s="14" t="s">
        <v>542</v>
      </c>
      <c r="T5">
        <f>INT(RankExpReward!Z5/10)</f>
        <v>0</v>
      </c>
      <c r="U5">
        <f>INT(RankExpReward!AA5/10)</f>
        <v>0</v>
      </c>
      <c r="V5">
        <f>INT(RankExpReward!AB5/10)</f>
        <v>0</v>
      </c>
      <c r="W5">
        <f>INT(RankExpReward!AC5/10)</f>
        <v>0</v>
      </c>
      <c r="X5" t="str">
        <f t="shared" ref="X5:X53" si="1">CONCATENATE("0,",T5)</f>
        <v>0,0</v>
      </c>
      <c r="Y5" t="str">
        <f t="shared" ref="Y5:Y53" si="2">CONCATENATE("0,",U5)</f>
        <v>0,0</v>
      </c>
      <c r="Z5" t="str">
        <f t="shared" ref="Z5:Z53" si="3">CONCATENATE("0,",V5)</f>
        <v>0,0</v>
      </c>
      <c r="AA5" t="str">
        <f t="shared" ref="AA5:AA53" si="4">CONCATENATE("0,",W5)</f>
        <v>0,0</v>
      </c>
    </row>
    <row r="6" spans="1:27">
      <c r="A6" s="1">
        <v>3</v>
      </c>
      <c r="C6" s="4" t="s">
        <v>521</v>
      </c>
      <c r="D6" s="4" t="s">
        <v>522</v>
      </c>
      <c r="E6" s="4" t="s">
        <v>523</v>
      </c>
      <c r="F6" s="4" t="s">
        <v>524</v>
      </c>
      <c r="G6" s="4" t="s">
        <v>525</v>
      </c>
      <c r="H6" s="4" t="s">
        <v>526</v>
      </c>
      <c r="I6" s="4" t="s">
        <v>1349</v>
      </c>
      <c r="J6" s="14" t="s">
        <v>1943</v>
      </c>
      <c r="K6" s="1" t="s">
        <v>527</v>
      </c>
      <c r="L6" s="1" t="s">
        <v>528</v>
      </c>
      <c r="M6" s="1" t="s">
        <v>529</v>
      </c>
      <c r="N6" s="1" t="s">
        <v>530</v>
      </c>
      <c r="O6" s="1" t="s">
        <v>531</v>
      </c>
      <c r="P6" s="1" t="s">
        <v>532</v>
      </c>
      <c r="Q6" t="s">
        <v>1358</v>
      </c>
      <c r="R6" s="14" t="s">
        <v>1951</v>
      </c>
      <c r="T6">
        <f>INT(RankExpReward!Z6/10)</f>
        <v>0</v>
      </c>
      <c r="U6">
        <f>INT(RankExpReward!AA6/10)</f>
        <v>0</v>
      </c>
      <c r="V6">
        <f>INT(RankExpReward!AB6/10)</f>
        <v>0</v>
      </c>
      <c r="W6">
        <f>INT(RankExpReward!AC6/10)</f>
        <v>0</v>
      </c>
      <c r="X6" t="str">
        <f t="shared" si="1"/>
        <v>0,0</v>
      </c>
      <c r="Y6" t="str">
        <f t="shared" si="2"/>
        <v>0,0</v>
      </c>
      <c r="Z6" t="str">
        <f t="shared" si="3"/>
        <v>0,0</v>
      </c>
      <c r="AA6" t="str">
        <f t="shared" si="4"/>
        <v>0,0</v>
      </c>
    </row>
    <row r="7" spans="1:27">
      <c r="A7" s="1">
        <v>4</v>
      </c>
      <c r="C7" s="4" t="s">
        <v>503</v>
      </c>
      <c r="D7" s="4" t="s">
        <v>504</v>
      </c>
      <c r="E7" s="4" t="s">
        <v>505</v>
      </c>
      <c r="F7" s="4" t="s">
        <v>506</v>
      </c>
      <c r="G7" s="4" t="s">
        <v>507</v>
      </c>
      <c r="H7" s="4" t="s">
        <v>508</v>
      </c>
      <c r="I7" s="4" t="s">
        <v>1350</v>
      </c>
      <c r="J7" s="14" t="s">
        <v>1944</v>
      </c>
      <c r="K7" s="1" t="s">
        <v>533</v>
      </c>
      <c r="L7" s="1" t="s">
        <v>534</v>
      </c>
      <c r="M7" s="1" t="s">
        <v>535</v>
      </c>
      <c r="N7" s="1" t="s">
        <v>536</v>
      </c>
      <c r="O7" s="1" t="s">
        <v>537</v>
      </c>
      <c r="P7" s="1" t="s">
        <v>538</v>
      </c>
      <c r="Q7" t="s">
        <v>1361</v>
      </c>
      <c r="R7" s="14" t="s">
        <v>1955</v>
      </c>
      <c r="T7">
        <f>INT(RankExpReward!Z7/10)</f>
        <v>0</v>
      </c>
      <c r="U7">
        <f>INT(RankExpReward!AA7/10)</f>
        <v>0</v>
      </c>
      <c r="V7">
        <f>INT(RankExpReward!AB7/10)</f>
        <v>0</v>
      </c>
      <c r="W7">
        <f>INT(RankExpReward!AC7/10)</f>
        <v>0</v>
      </c>
      <c r="X7" t="str">
        <f t="shared" si="1"/>
        <v>0,0</v>
      </c>
      <c r="Y7" t="str">
        <f t="shared" si="2"/>
        <v>0,0</v>
      </c>
      <c r="Z7" t="str">
        <f t="shared" si="3"/>
        <v>0,0</v>
      </c>
      <c r="AA7" t="str">
        <f t="shared" si="4"/>
        <v>0,0</v>
      </c>
    </row>
    <row r="8" spans="1:27">
      <c r="A8" s="1">
        <v>5</v>
      </c>
      <c r="C8" s="4" t="s">
        <v>539</v>
      </c>
      <c r="D8" s="4" t="s">
        <v>540</v>
      </c>
      <c r="E8" s="4" t="s">
        <v>541</v>
      </c>
      <c r="F8" s="4" t="s">
        <v>542</v>
      </c>
      <c r="G8" s="4" t="s">
        <v>543</v>
      </c>
      <c r="H8" s="4" t="s">
        <v>544</v>
      </c>
      <c r="I8" s="4" t="s">
        <v>1351</v>
      </c>
      <c r="J8" s="14" t="s">
        <v>1945</v>
      </c>
      <c r="K8" s="1" t="s">
        <v>545</v>
      </c>
      <c r="L8" s="1" t="s">
        <v>546</v>
      </c>
      <c r="M8" s="1" t="s">
        <v>547</v>
      </c>
      <c r="N8" s="1" t="s">
        <v>548</v>
      </c>
      <c r="O8" s="1" t="s">
        <v>549</v>
      </c>
      <c r="P8" s="1" t="s">
        <v>550</v>
      </c>
      <c r="Q8" t="s">
        <v>1365</v>
      </c>
      <c r="R8" s="14" t="s">
        <v>1959</v>
      </c>
      <c r="T8">
        <f>INT(RankExpReward!Z8/10)</f>
        <v>0</v>
      </c>
      <c r="U8">
        <f>INT(RankExpReward!AA8/10)</f>
        <v>0</v>
      </c>
      <c r="V8">
        <f>INT(RankExpReward!AB8/10)</f>
        <v>0</v>
      </c>
      <c r="W8">
        <f>INT(RankExpReward!AC8/10)</f>
        <v>0</v>
      </c>
      <c r="X8" t="str">
        <f t="shared" si="1"/>
        <v>0,0</v>
      </c>
      <c r="Y8" t="str">
        <f t="shared" si="2"/>
        <v>0,0</v>
      </c>
      <c r="Z8" t="str">
        <f t="shared" si="3"/>
        <v>0,0</v>
      </c>
      <c r="AA8" t="str">
        <f t="shared" si="4"/>
        <v>0,0</v>
      </c>
    </row>
    <row r="9" spans="1:27">
      <c r="A9" s="1">
        <v>6</v>
      </c>
      <c r="C9" s="4" t="s">
        <v>551</v>
      </c>
      <c r="D9" s="4" t="s">
        <v>552</v>
      </c>
      <c r="E9" s="4" t="s">
        <v>553</v>
      </c>
      <c r="F9" s="4" t="s">
        <v>554</v>
      </c>
      <c r="G9" s="4" t="s">
        <v>555</v>
      </c>
      <c r="H9" s="4" t="s">
        <v>556</v>
      </c>
      <c r="I9" s="4" t="s">
        <v>1352</v>
      </c>
      <c r="J9" s="14" t="s">
        <v>1946</v>
      </c>
      <c r="K9" s="1" t="s">
        <v>557</v>
      </c>
      <c r="L9" s="1" t="s">
        <v>558</v>
      </c>
      <c r="M9" s="1" t="s">
        <v>559</v>
      </c>
      <c r="N9" s="1" t="s">
        <v>560</v>
      </c>
      <c r="O9" s="1" t="s">
        <v>561</v>
      </c>
      <c r="P9" s="1" t="s">
        <v>562</v>
      </c>
      <c r="Q9" t="s">
        <v>1369</v>
      </c>
      <c r="R9" s="14" t="s">
        <v>648</v>
      </c>
      <c r="T9">
        <f>INT(RankExpReward!Z9/10)</f>
        <v>0</v>
      </c>
      <c r="U9">
        <f>INT(RankExpReward!AA9/10)</f>
        <v>0</v>
      </c>
      <c r="V9">
        <f>INT(RankExpReward!AB9/10)</f>
        <v>0</v>
      </c>
      <c r="W9">
        <f>INT(RankExpReward!AC9/10)</f>
        <v>0</v>
      </c>
      <c r="X9" t="str">
        <f t="shared" si="1"/>
        <v>0,0</v>
      </c>
      <c r="Y9" t="str">
        <f t="shared" si="2"/>
        <v>0,0</v>
      </c>
      <c r="Z9" t="str">
        <f t="shared" si="3"/>
        <v>0,0</v>
      </c>
      <c r="AA9" t="str">
        <f t="shared" si="4"/>
        <v>0,0</v>
      </c>
    </row>
    <row r="10" spans="1:27">
      <c r="A10" s="1">
        <v>7</v>
      </c>
      <c r="C10" s="4" t="s">
        <v>563</v>
      </c>
      <c r="D10" s="4" t="s">
        <v>564</v>
      </c>
      <c r="E10" s="4" t="s">
        <v>371</v>
      </c>
      <c r="F10" s="4" t="s">
        <v>565</v>
      </c>
      <c r="G10" s="4" t="s">
        <v>566</v>
      </c>
      <c r="H10" s="4" t="s">
        <v>567</v>
      </c>
      <c r="I10" s="4" t="s">
        <v>1353</v>
      </c>
      <c r="J10" s="14" t="s">
        <v>1947</v>
      </c>
      <c r="K10" s="1" t="s">
        <v>568</v>
      </c>
      <c r="L10" s="1" t="s">
        <v>569</v>
      </c>
      <c r="M10" s="1" t="s">
        <v>570</v>
      </c>
      <c r="N10" s="1" t="s">
        <v>571</v>
      </c>
      <c r="O10" s="1" t="s">
        <v>572</v>
      </c>
      <c r="P10" s="1" t="s">
        <v>573</v>
      </c>
      <c r="Q10" t="s">
        <v>1373</v>
      </c>
      <c r="R10" s="14" t="s">
        <v>1966</v>
      </c>
      <c r="T10">
        <f>INT(RankExpReward!Z10/10)</f>
        <v>0</v>
      </c>
      <c r="U10">
        <f>INT(RankExpReward!AA10/10)</f>
        <v>0</v>
      </c>
      <c r="V10">
        <f>INT(RankExpReward!AB10/10)</f>
        <v>0</v>
      </c>
      <c r="W10">
        <f>INT(RankExpReward!AC10/10)</f>
        <v>0</v>
      </c>
      <c r="X10" t="str">
        <f t="shared" si="1"/>
        <v>0,0</v>
      </c>
      <c r="Y10" t="str">
        <f t="shared" si="2"/>
        <v>0,0</v>
      </c>
      <c r="Z10" t="str">
        <f t="shared" si="3"/>
        <v>0,0</v>
      </c>
      <c r="AA10" t="str">
        <f t="shared" si="4"/>
        <v>0,0</v>
      </c>
    </row>
    <row r="11" spans="1:27">
      <c r="A11" s="1">
        <v>8</v>
      </c>
      <c r="C11" s="4" t="s">
        <v>515</v>
      </c>
      <c r="D11" s="4" t="s">
        <v>516</v>
      </c>
      <c r="E11" s="4" t="s">
        <v>517</v>
      </c>
      <c r="F11" s="4" t="s">
        <v>518</v>
      </c>
      <c r="G11" s="4" t="s">
        <v>519</v>
      </c>
      <c r="H11" s="4" t="s">
        <v>520</v>
      </c>
      <c r="I11" s="4" t="s">
        <v>1354</v>
      </c>
      <c r="J11" s="14" t="s">
        <v>542</v>
      </c>
      <c r="K11" s="1" t="s">
        <v>574</v>
      </c>
      <c r="L11" s="1" t="s">
        <v>575</v>
      </c>
      <c r="M11" s="1" t="s">
        <v>576</v>
      </c>
      <c r="N11" s="1" t="s">
        <v>577</v>
      </c>
      <c r="O11" s="1" t="s">
        <v>376</v>
      </c>
      <c r="P11" s="1" t="s">
        <v>578</v>
      </c>
      <c r="Q11" t="s">
        <v>1377</v>
      </c>
      <c r="R11" s="14" t="s">
        <v>1970</v>
      </c>
      <c r="T11">
        <f>INT(RankExpReward!Z11/10)</f>
        <v>0</v>
      </c>
      <c r="U11">
        <f>INT(RankExpReward!AA11/10)</f>
        <v>0</v>
      </c>
      <c r="V11">
        <f>INT(RankExpReward!AB11/10)</f>
        <v>0</v>
      </c>
      <c r="W11">
        <f>INT(RankExpReward!AC11/10)</f>
        <v>0</v>
      </c>
      <c r="X11" t="str">
        <f t="shared" si="1"/>
        <v>0,0</v>
      </c>
      <c r="Y11" t="str">
        <f t="shared" si="2"/>
        <v>0,0</v>
      </c>
      <c r="Z11" t="str">
        <f t="shared" si="3"/>
        <v>0,0</v>
      </c>
      <c r="AA11" t="str">
        <f t="shared" si="4"/>
        <v>0,0</v>
      </c>
    </row>
    <row r="12" spans="1:27">
      <c r="A12" s="1">
        <v>9</v>
      </c>
      <c r="C12" s="4" t="s">
        <v>579</v>
      </c>
      <c r="D12" s="4" t="s">
        <v>580</v>
      </c>
      <c r="E12" s="4" t="s">
        <v>581</v>
      </c>
      <c r="F12" s="4" t="s">
        <v>582</v>
      </c>
      <c r="G12" s="4" t="s">
        <v>583</v>
      </c>
      <c r="H12" s="4" t="s">
        <v>584</v>
      </c>
      <c r="I12" s="4" t="s">
        <v>1355</v>
      </c>
      <c r="J12" s="14" t="s">
        <v>1948</v>
      </c>
      <c r="K12" s="1" t="s">
        <v>585</v>
      </c>
      <c r="L12" s="1" t="s">
        <v>586</v>
      </c>
      <c r="M12" s="1" t="s">
        <v>587</v>
      </c>
      <c r="N12" s="1" t="s">
        <v>588</v>
      </c>
      <c r="O12" s="1" t="s">
        <v>589</v>
      </c>
      <c r="P12" s="1" t="s">
        <v>590</v>
      </c>
      <c r="Q12" t="s">
        <v>1381</v>
      </c>
      <c r="R12" s="14" t="s">
        <v>1974</v>
      </c>
      <c r="T12">
        <f>INT(RankExpReward!Z12/10)</f>
        <v>0</v>
      </c>
      <c r="U12">
        <f>INT(RankExpReward!AA12/10)</f>
        <v>0</v>
      </c>
      <c r="V12">
        <f>INT(RankExpReward!AB12/10)</f>
        <v>0</v>
      </c>
      <c r="W12">
        <f>INT(RankExpReward!AC12/10)</f>
        <v>0</v>
      </c>
      <c r="X12" t="str">
        <f t="shared" si="1"/>
        <v>0,0</v>
      </c>
      <c r="Y12" t="str">
        <f t="shared" si="2"/>
        <v>0,0</v>
      </c>
      <c r="Z12" t="str">
        <f t="shared" si="3"/>
        <v>0,0</v>
      </c>
      <c r="AA12" t="str">
        <f t="shared" si="4"/>
        <v>0,0</v>
      </c>
    </row>
    <row r="13" spans="1:27">
      <c r="A13" s="1">
        <v>10</v>
      </c>
      <c r="C13" s="4" t="s">
        <v>591</v>
      </c>
      <c r="D13" s="4" t="s">
        <v>592</v>
      </c>
      <c r="E13" s="4" t="s">
        <v>593</v>
      </c>
      <c r="F13" s="4" t="s">
        <v>594</v>
      </c>
      <c r="G13" s="4" t="s">
        <v>595</v>
      </c>
      <c r="H13" s="4" t="s">
        <v>596</v>
      </c>
      <c r="I13" s="4" t="s">
        <v>1356</v>
      </c>
      <c r="J13" s="14" t="s">
        <v>1949</v>
      </c>
      <c r="K13" s="1" t="s">
        <v>597</v>
      </c>
      <c r="L13" s="1" t="s">
        <v>598</v>
      </c>
      <c r="M13" s="1" t="s">
        <v>599</v>
      </c>
      <c r="N13" s="1" t="s">
        <v>600</v>
      </c>
      <c r="O13" s="1" t="s">
        <v>601</v>
      </c>
      <c r="P13" s="1" t="s">
        <v>602</v>
      </c>
      <c r="Q13" t="s">
        <v>1384</v>
      </c>
      <c r="R13" s="14" t="s">
        <v>1978</v>
      </c>
      <c r="T13">
        <f>INT(RankExpReward!Z13/10)</f>
        <v>0</v>
      </c>
      <c r="U13">
        <f>INT(RankExpReward!AA13/10)</f>
        <v>0</v>
      </c>
      <c r="V13">
        <f>INT(RankExpReward!AB13/10)</f>
        <v>0</v>
      </c>
      <c r="W13">
        <f>INT(RankExpReward!AC13/10)</f>
        <v>0</v>
      </c>
      <c r="X13" t="str">
        <f t="shared" si="1"/>
        <v>0,0</v>
      </c>
      <c r="Y13" t="str">
        <f t="shared" si="2"/>
        <v>0,0</v>
      </c>
      <c r="Z13" t="str">
        <f t="shared" si="3"/>
        <v>0,0</v>
      </c>
      <c r="AA13" t="str">
        <f t="shared" si="4"/>
        <v>0,0</v>
      </c>
    </row>
    <row r="14" spans="1:27">
      <c r="A14" s="1">
        <v>11</v>
      </c>
      <c r="C14" s="4" t="s">
        <v>603</v>
      </c>
      <c r="D14" s="4" t="s">
        <v>604</v>
      </c>
      <c r="E14" s="4" t="s">
        <v>605</v>
      </c>
      <c r="F14" s="4" t="s">
        <v>606</v>
      </c>
      <c r="G14" s="4" t="s">
        <v>607</v>
      </c>
      <c r="H14" s="4" t="s">
        <v>608</v>
      </c>
      <c r="I14" s="4" t="s">
        <v>1357</v>
      </c>
      <c r="J14" s="14" t="s">
        <v>1950</v>
      </c>
      <c r="K14" s="1" t="s">
        <v>609</v>
      </c>
      <c r="L14" s="1" t="s">
        <v>610</v>
      </c>
      <c r="M14" s="1" t="s">
        <v>611</v>
      </c>
      <c r="N14" s="1" t="s">
        <v>612</v>
      </c>
      <c r="O14" s="1" t="s">
        <v>613</v>
      </c>
      <c r="P14" s="1" t="s">
        <v>614</v>
      </c>
      <c r="Q14" t="s">
        <v>851</v>
      </c>
      <c r="R14" s="14" t="s">
        <v>1981</v>
      </c>
      <c r="T14">
        <f>INT(RankExpReward!Z14/10)</f>
        <v>0</v>
      </c>
      <c r="U14">
        <f>INT(RankExpReward!AA14/10)</f>
        <v>0</v>
      </c>
      <c r="V14">
        <f>INT(RankExpReward!AB14/10)</f>
        <v>0</v>
      </c>
      <c r="W14">
        <f>INT(RankExpReward!AC14/10)</f>
        <v>0</v>
      </c>
      <c r="X14" t="str">
        <f t="shared" si="1"/>
        <v>0,0</v>
      </c>
      <c r="Y14" t="str">
        <f t="shared" si="2"/>
        <v>0,0</v>
      </c>
      <c r="Z14" t="str">
        <f t="shared" si="3"/>
        <v>0,0</v>
      </c>
      <c r="AA14" t="str">
        <f t="shared" si="4"/>
        <v>0,0</v>
      </c>
    </row>
    <row r="15" spans="1:27">
      <c r="A15" s="1">
        <v>12</v>
      </c>
      <c r="C15" s="4" t="s">
        <v>527</v>
      </c>
      <c r="D15" s="4" t="s">
        <v>528</v>
      </c>
      <c r="E15" s="4" t="s">
        <v>529</v>
      </c>
      <c r="F15" s="4" t="s">
        <v>530</v>
      </c>
      <c r="G15" s="4" t="s">
        <v>531</v>
      </c>
      <c r="H15" s="4" t="s">
        <v>532</v>
      </c>
      <c r="I15" s="4" t="s">
        <v>1358</v>
      </c>
      <c r="J15" s="14" t="s">
        <v>1951</v>
      </c>
      <c r="K15" s="1" t="s">
        <v>615</v>
      </c>
      <c r="L15" s="1" t="s">
        <v>616</v>
      </c>
      <c r="M15" s="1" t="s">
        <v>617</v>
      </c>
      <c r="N15" s="1" t="s">
        <v>618</v>
      </c>
      <c r="O15" s="1" t="s">
        <v>619</v>
      </c>
      <c r="P15" s="1" t="s">
        <v>620</v>
      </c>
      <c r="Q15" t="s">
        <v>1391</v>
      </c>
      <c r="R15" s="14" t="s">
        <v>1985</v>
      </c>
      <c r="T15">
        <f>INT(RankExpReward!Z15/10)</f>
        <v>0</v>
      </c>
      <c r="U15">
        <f>INT(RankExpReward!AA15/10)</f>
        <v>0</v>
      </c>
      <c r="V15">
        <f>INT(RankExpReward!AB15/10)</f>
        <v>0</v>
      </c>
      <c r="W15">
        <f>INT(RankExpReward!AC15/10)</f>
        <v>0</v>
      </c>
      <c r="X15" t="str">
        <f t="shared" si="1"/>
        <v>0,0</v>
      </c>
      <c r="Y15" t="str">
        <f t="shared" si="2"/>
        <v>0,0</v>
      </c>
      <c r="Z15" t="str">
        <f t="shared" si="3"/>
        <v>0,0</v>
      </c>
      <c r="AA15" t="str">
        <f t="shared" si="4"/>
        <v>0,0</v>
      </c>
    </row>
    <row r="16" spans="1:27">
      <c r="A16" s="1">
        <v>13</v>
      </c>
      <c r="C16" s="4" t="s">
        <v>621</v>
      </c>
      <c r="D16" s="4" t="s">
        <v>622</v>
      </c>
      <c r="E16" s="4" t="s">
        <v>623</v>
      </c>
      <c r="F16" s="4" t="s">
        <v>624</v>
      </c>
      <c r="G16" s="4" t="s">
        <v>625</v>
      </c>
      <c r="H16" s="4" t="s">
        <v>626</v>
      </c>
      <c r="I16" s="4" t="s">
        <v>582</v>
      </c>
      <c r="J16" s="14" t="s">
        <v>1952</v>
      </c>
      <c r="K16" s="1" t="s">
        <v>627</v>
      </c>
      <c r="L16" s="1" t="s">
        <v>628</v>
      </c>
      <c r="M16" s="1" t="s">
        <v>629</v>
      </c>
      <c r="N16" s="1" t="s">
        <v>630</v>
      </c>
      <c r="O16" s="1" t="s">
        <v>631</v>
      </c>
      <c r="P16" s="1" t="s">
        <v>632</v>
      </c>
      <c r="Q16" t="s">
        <v>588</v>
      </c>
      <c r="R16" s="14" t="s">
        <v>1988</v>
      </c>
      <c r="T16">
        <f>INT(RankExpReward!Z16/10)</f>
        <v>0</v>
      </c>
      <c r="U16">
        <f>INT(RankExpReward!AA16/10)</f>
        <v>0</v>
      </c>
      <c r="V16">
        <f>INT(RankExpReward!AB16/10)</f>
        <v>0</v>
      </c>
      <c r="W16">
        <f>INT(RankExpReward!AC16/10)</f>
        <v>0</v>
      </c>
      <c r="X16" t="str">
        <f t="shared" si="1"/>
        <v>0,0</v>
      </c>
      <c r="Y16" t="str">
        <f t="shared" si="2"/>
        <v>0,0</v>
      </c>
      <c r="Z16" t="str">
        <f t="shared" si="3"/>
        <v>0,0</v>
      </c>
      <c r="AA16" t="str">
        <f t="shared" si="4"/>
        <v>0,0</v>
      </c>
    </row>
    <row r="17" spans="1:27">
      <c r="A17" s="1">
        <v>14</v>
      </c>
      <c r="C17" s="4" t="s">
        <v>633</v>
      </c>
      <c r="D17" s="4" t="s">
        <v>634</v>
      </c>
      <c r="E17" s="4" t="s">
        <v>635</v>
      </c>
      <c r="F17" s="4" t="s">
        <v>636</v>
      </c>
      <c r="G17" s="4" t="s">
        <v>637</v>
      </c>
      <c r="H17" s="4" t="s">
        <v>638</v>
      </c>
      <c r="I17" s="4" t="s">
        <v>1359</v>
      </c>
      <c r="J17" s="14" t="s">
        <v>1953</v>
      </c>
      <c r="K17" s="1" t="s">
        <v>639</v>
      </c>
      <c r="L17" s="1" t="s">
        <v>640</v>
      </c>
      <c r="M17" s="1" t="s">
        <v>641</v>
      </c>
      <c r="N17" s="1" t="s">
        <v>642</v>
      </c>
      <c r="O17" s="1" t="s">
        <v>643</v>
      </c>
      <c r="P17" s="1" t="s">
        <v>644</v>
      </c>
      <c r="Q17" t="s">
        <v>1394</v>
      </c>
      <c r="R17" s="14" t="s">
        <v>1989</v>
      </c>
      <c r="T17">
        <f>INT(RankExpReward!Z17/10)</f>
        <v>0</v>
      </c>
      <c r="U17">
        <f>INT(RankExpReward!AA17/10)</f>
        <v>0</v>
      </c>
      <c r="V17">
        <f>INT(RankExpReward!AB17/10)</f>
        <v>0</v>
      </c>
      <c r="W17">
        <f>INT(RankExpReward!AC17/10)</f>
        <v>0</v>
      </c>
      <c r="X17" t="str">
        <f t="shared" si="1"/>
        <v>0,0</v>
      </c>
      <c r="Y17" t="str">
        <f t="shared" si="2"/>
        <v>0,0</v>
      </c>
      <c r="Z17" t="str">
        <f t="shared" si="3"/>
        <v>0,0</v>
      </c>
      <c r="AA17" t="str">
        <f t="shared" si="4"/>
        <v>0,0</v>
      </c>
    </row>
    <row r="18" spans="1:27">
      <c r="A18" s="1">
        <v>15</v>
      </c>
      <c r="C18" s="4" t="s">
        <v>645</v>
      </c>
      <c r="D18" s="4" t="s">
        <v>646</v>
      </c>
      <c r="E18" s="4" t="s">
        <v>647</v>
      </c>
      <c r="F18" s="4" t="s">
        <v>648</v>
      </c>
      <c r="G18" s="4" t="s">
        <v>649</v>
      </c>
      <c r="H18" s="4" t="s">
        <v>650</v>
      </c>
      <c r="I18" s="4" t="s">
        <v>1360</v>
      </c>
      <c r="J18" s="14" t="s">
        <v>1954</v>
      </c>
      <c r="K18" s="1" t="s">
        <v>651</v>
      </c>
      <c r="L18" s="1" t="s">
        <v>652</v>
      </c>
      <c r="M18" s="1" t="s">
        <v>653</v>
      </c>
      <c r="N18" s="1" t="s">
        <v>654</v>
      </c>
      <c r="O18" s="1" t="s">
        <v>655</v>
      </c>
      <c r="P18" s="1" t="s">
        <v>656</v>
      </c>
      <c r="Q18" t="s">
        <v>1395</v>
      </c>
      <c r="R18" s="14" t="s">
        <v>1990</v>
      </c>
      <c r="T18">
        <f>INT(RankExpReward!Z18/10)</f>
        <v>0</v>
      </c>
      <c r="U18">
        <f>INT(RankExpReward!AA18/10)</f>
        <v>0</v>
      </c>
      <c r="V18">
        <f>INT(RankExpReward!AB18/10)</f>
        <v>0</v>
      </c>
      <c r="W18">
        <f>INT(RankExpReward!AC18/10)</f>
        <v>0</v>
      </c>
      <c r="X18" t="str">
        <f t="shared" si="1"/>
        <v>0,0</v>
      </c>
      <c r="Y18" t="str">
        <f t="shared" si="2"/>
        <v>0,0</v>
      </c>
      <c r="Z18" t="str">
        <f t="shared" si="3"/>
        <v>0,0</v>
      </c>
      <c r="AA18" t="str">
        <f t="shared" si="4"/>
        <v>0,0</v>
      </c>
    </row>
    <row r="19" spans="1:27">
      <c r="A19" s="1">
        <v>16</v>
      </c>
      <c r="C19" s="4" t="s">
        <v>533</v>
      </c>
      <c r="D19" s="4" t="s">
        <v>534</v>
      </c>
      <c r="E19" s="4" t="s">
        <v>535</v>
      </c>
      <c r="F19" s="4" t="s">
        <v>536</v>
      </c>
      <c r="G19" s="4" t="s">
        <v>537</v>
      </c>
      <c r="H19" s="4" t="s">
        <v>538</v>
      </c>
      <c r="I19" s="4" t="s">
        <v>1361</v>
      </c>
      <c r="J19" s="14" t="s">
        <v>1955</v>
      </c>
      <c r="K19" s="1" t="s">
        <v>657</v>
      </c>
      <c r="L19" s="1" t="s">
        <v>658</v>
      </c>
      <c r="M19" s="1" t="s">
        <v>659</v>
      </c>
      <c r="N19" s="1" t="s">
        <v>660</v>
      </c>
      <c r="O19" s="1" t="s">
        <v>661</v>
      </c>
      <c r="P19" s="1" t="s">
        <v>662</v>
      </c>
      <c r="Q19" t="s">
        <v>1396</v>
      </c>
      <c r="R19" s="14" t="s">
        <v>600</v>
      </c>
      <c r="T19">
        <f>INT(RankExpReward!Z19/10)</f>
        <v>0</v>
      </c>
      <c r="U19">
        <f>INT(RankExpReward!AA19/10)</f>
        <v>0</v>
      </c>
      <c r="V19">
        <f>INT(RankExpReward!AB19/10)</f>
        <v>0</v>
      </c>
      <c r="W19">
        <f>INT(RankExpReward!AC19/10)</f>
        <v>0</v>
      </c>
      <c r="X19" t="str">
        <f t="shared" si="1"/>
        <v>0,0</v>
      </c>
      <c r="Y19" t="str">
        <f t="shared" si="2"/>
        <v>0,0</v>
      </c>
      <c r="Z19" t="str">
        <f t="shared" si="3"/>
        <v>0,0</v>
      </c>
      <c r="AA19" t="str">
        <f t="shared" si="4"/>
        <v>0,0</v>
      </c>
    </row>
    <row r="20" spans="1:27">
      <c r="A20" s="1">
        <v>17</v>
      </c>
      <c r="C20" s="4" t="s">
        <v>663</v>
      </c>
      <c r="D20" s="4" t="s">
        <v>664</v>
      </c>
      <c r="E20" s="4" t="s">
        <v>665</v>
      </c>
      <c r="F20" s="4" t="s">
        <v>666</v>
      </c>
      <c r="G20" s="4" t="s">
        <v>667</v>
      </c>
      <c r="H20" s="4" t="s">
        <v>668</v>
      </c>
      <c r="I20" s="4" t="s">
        <v>1362</v>
      </c>
      <c r="J20" s="14" t="s">
        <v>1956</v>
      </c>
      <c r="K20" s="1" t="s">
        <v>669</v>
      </c>
      <c r="L20" s="1" t="s">
        <v>670</v>
      </c>
      <c r="M20" s="1" t="s">
        <v>671</v>
      </c>
      <c r="N20" s="1" t="s">
        <v>672</v>
      </c>
      <c r="O20" s="1" t="s">
        <v>673</v>
      </c>
      <c r="P20" s="1" t="s">
        <v>674</v>
      </c>
      <c r="Q20" t="s">
        <v>1397</v>
      </c>
      <c r="R20" s="14" t="s">
        <v>1991</v>
      </c>
      <c r="T20">
        <f>INT(RankExpReward!Z20/10)</f>
        <v>0</v>
      </c>
      <c r="U20">
        <f>INT(RankExpReward!AA20/10)</f>
        <v>0</v>
      </c>
      <c r="V20">
        <f>INT(RankExpReward!AB20/10)</f>
        <v>0</v>
      </c>
      <c r="W20">
        <f>INT(RankExpReward!AC20/10)</f>
        <v>0</v>
      </c>
      <c r="X20" t="str">
        <f t="shared" si="1"/>
        <v>0,0</v>
      </c>
      <c r="Y20" t="str">
        <f t="shared" si="2"/>
        <v>0,0</v>
      </c>
      <c r="Z20" t="str">
        <f t="shared" si="3"/>
        <v>0,0</v>
      </c>
      <c r="AA20" t="str">
        <f t="shared" si="4"/>
        <v>0,0</v>
      </c>
    </row>
    <row r="21" spans="1:27">
      <c r="A21" s="1">
        <v>18</v>
      </c>
      <c r="C21" s="4" t="s">
        <v>675</v>
      </c>
      <c r="D21" s="4" t="s">
        <v>676</v>
      </c>
      <c r="E21" s="4" t="s">
        <v>677</v>
      </c>
      <c r="F21" s="4" t="s">
        <v>678</v>
      </c>
      <c r="G21" s="4" t="s">
        <v>679</v>
      </c>
      <c r="H21" s="4" t="s">
        <v>680</v>
      </c>
      <c r="I21" s="4" t="s">
        <v>1363</v>
      </c>
      <c r="J21" s="14" t="s">
        <v>1957</v>
      </c>
      <c r="K21" s="1" t="s">
        <v>681</v>
      </c>
      <c r="L21" s="1" t="s">
        <v>682</v>
      </c>
      <c r="M21" s="1" t="s">
        <v>683</v>
      </c>
      <c r="N21" s="1" t="s">
        <v>684</v>
      </c>
      <c r="O21" s="1" t="s">
        <v>685</v>
      </c>
      <c r="P21" s="1" t="s">
        <v>686</v>
      </c>
      <c r="Q21" t="s">
        <v>1398</v>
      </c>
      <c r="R21" s="14" t="s">
        <v>945</v>
      </c>
      <c r="T21">
        <f>INT(RankExpReward!Z21/10)</f>
        <v>0</v>
      </c>
      <c r="U21">
        <f>INT(RankExpReward!AA21/10)</f>
        <v>0</v>
      </c>
      <c r="V21">
        <f>INT(RankExpReward!AB21/10)</f>
        <v>0</v>
      </c>
      <c r="W21">
        <f>INT(RankExpReward!AC21/10)</f>
        <v>0</v>
      </c>
      <c r="X21" t="str">
        <f t="shared" si="1"/>
        <v>0,0</v>
      </c>
      <c r="Y21" t="str">
        <f t="shared" si="2"/>
        <v>0,0</v>
      </c>
      <c r="Z21" t="str">
        <f t="shared" si="3"/>
        <v>0,0</v>
      </c>
      <c r="AA21" t="str">
        <f t="shared" si="4"/>
        <v>0,0</v>
      </c>
    </row>
    <row r="22" spans="1:27">
      <c r="A22" s="1">
        <v>19</v>
      </c>
      <c r="C22" s="4" t="s">
        <v>687</v>
      </c>
      <c r="D22" s="4" t="s">
        <v>688</v>
      </c>
      <c r="E22" s="4" t="s">
        <v>689</v>
      </c>
      <c r="F22" s="4" t="s">
        <v>690</v>
      </c>
      <c r="G22" s="4" t="s">
        <v>691</v>
      </c>
      <c r="H22" s="4" t="s">
        <v>692</v>
      </c>
      <c r="I22" s="4" t="s">
        <v>1364</v>
      </c>
      <c r="J22" s="14" t="s">
        <v>1958</v>
      </c>
      <c r="K22" s="1" t="s">
        <v>693</v>
      </c>
      <c r="L22" s="1" t="s">
        <v>694</v>
      </c>
      <c r="M22" s="1" t="s">
        <v>369</v>
      </c>
      <c r="N22" s="1" t="s">
        <v>695</v>
      </c>
      <c r="O22" s="1" t="s">
        <v>696</v>
      </c>
      <c r="P22" s="1" t="s">
        <v>697</v>
      </c>
      <c r="Q22" t="s">
        <v>1399</v>
      </c>
      <c r="R22" s="14" t="s">
        <v>1992</v>
      </c>
      <c r="T22">
        <f>INT(RankExpReward!Z22/10)</f>
        <v>0</v>
      </c>
      <c r="U22">
        <f>INT(RankExpReward!AA22/10)</f>
        <v>0</v>
      </c>
      <c r="V22">
        <f>INT(RankExpReward!AB22/10)</f>
        <v>0</v>
      </c>
      <c r="W22">
        <f>INT(RankExpReward!AC22/10)</f>
        <v>0</v>
      </c>
      <c r="X22" t="str">
        <f t="shared" si="1"/>
        <v>0,0</v>
      </c>
      <c r="Y22" t="str">
        <f t="shared" si="2"/>
        <v>0,0</v>
      </c>
      <c r="Z22" t="str">
        <f t="shared" si="3"/>
        <v>0,0</v>
      </c>
      <c r="AA22" t="str">
        <f t="shared" si="4"/>
        <v>0,0</v>
      </c>
    </row>
    <row r="23" spans="1:27">
      <c r="A23" s="1">
        <v>20</v>
      </c>
      <c r="C23" s="4" t="s">
        <v>545</v>
      </c>
      <c r="D23" s="4" t="s">
        <v>546</v>
      </c>
      <c r="E23" s="4" t="s">
        <v>547</v>
      </c>
      <c r="F23" s="4" t="s">
        <v>548</v>
      </c>
      <c r="G23" s="4" t="s">
        <v>549</v>
      </c>
      <c r="H23" s="4" t="s">
        <v>550</v>
      </c>
      <c r="I23" s="4" t="s">
        <v>1365</v>
      </c>
      <c r="J23" s="14" t="s">
        <v>1959</v>
      </c>
      <c r="K23" s="1" t="s">
        <v>698</v>
      </c>
      <c r="L23" s="1" t="s">
        <v>699</v>
      </c>
      <c r="M23" s="1" t="s">
        <v>700</v>
      </c>
      <c r="N23" s="1" t="s">
        <v>701</v>
      </c>
      <c r="O23" s="1" t="s">
        <v>702</v>
      </c>
      <c r="P23" s="1" t="s">
        <v>703</v>
      </c>
      <c r="Q23" t="s">
        <v>1400</v>
      </c>
      <c r="R23" s="14" t="s">
        <v>1993</v>
      </c>
      <c r="T23">
        <f>INT(RankExpReward!Z23/10)</f>
        <v>0</v>
      </c>
      <c r="U23">
        <f>INT(RankExpReward!AA23/10)</f>
        <v>0</v>
      </c>
      <c r="V23">
        <f>INT(RankExpReward!AB23/10)</f>
        <v>0</v>
      </c>
      <c r="W23">
        <f>INT(RankExpReward!AC23/10)</f>
        <v>0</v>
      </c>
      <c r="X23" t="str">
        <f t="shared" si="1"/>
        <v>0,0</v>
      </c>
      <c r="Y23" t="str">
        <f t="shared" si="2"/>
        <v>0,0</v>
      </c>
      <c r="Z23" t="str">
        <f t="shared" si="3"/>
        <v>0,0</v>
      </c>
      <c r="AA23" t="str">
        <f t="shared" si="4"/>
        <v>0,0</v>
      </c>
    </row>
    <row r="24" spans="1:27">
      <c r="A24" s="1">
        <v>21</v>
      </c>
      <c r="C24" s="4" t="s">
        <v>704</v>
      </c>
      <c r="D24" s="4" t="s">
        <v>705</v>
      </c>
      <c r="E24" s="4" t="s">
        <v>375</v>
      </c>
      <c r="F24" s="4" t="s">
        <v>706</v>
      </c>
      <c r="G24" s="4" t="s">
        <v>707</v>
      </c>
      <c r="H24" s="4" t="s">
        <v>708</v>
      </c>
      <c r="I24" s="4" t="s">
        <v>1366</v>
      </c>
      <c r="J24" s="14" t="s">
        <v>1960</v>
      </c>
      <c r="K24" s="1" t="s">
        <v>709</v>
      </c>
      <c r="L24" s="1" t="s">
        <v>710</v>
      </c>
      <c r="M24" s="1" t="s">
        <v>711</v>
      </c>
      <c r="N24" s="1" t="s">
        <v>712</v>
      </c>
      <c r="O24" s="1" t="s">
        <v>713</v>
      </c>
      <c r="P24" s="1" t="s">
        <v>714</v>
      </c>
      <c r="Q24" t="s">
        <v>1401</v>
      </c>
      <c r="R24" s="14" t="s">
        <v>1994</v>
      </c>
      <c r="T24">
        <f>INT(RankExpReward!Z24/10)</f>
        <v>0</v>
      </c>
      <c r="U24">
        <f>INT(RankExpReward!AA24/10)</f>
        <v>0</v>
      </c>
      <c r="V24">
        <f>INT(RankExpReward!AB24/10)</f>
        <v>0</v>
      </c>
      <c r="W24">
        <f>INT(RankExpReward!AC24/10)</f>
        <v>0</v>
      </c>
      <c r="X24" t="str">
        <f t="shared" si="1"/>
        <v>0,0</v>
      </c>
      <c r="Y24" t="str">
        <f t="shared" si="2"/>
        <v>0,0</v>
      </c>
      <c r="Z24" t="str">
        <f t="shared" si="3"/>
        <v>0,0</v>
      </c>
      <c r="AA24" t="str">
        <f t="shared" si="4"/>
        <v>0,0</v>
      </c>
    </row>
    <row r="25" spans="1:27">
      <c r="A25" s="1">
        <v>22</v>
      </c>
      <c r="C25" s="4" t="s">
        <v>715</v>
      </c>
      <c r="D25" s="4" t="s">
        <v>716</v>
      </c>
      <c r="E25" s="4" t="s">
        <v>717</v>
      </c>
      <c r="F25" s="4" t="s">
        <v>718</v>
      </c>
      <c r="G25" s="4" t="s">
        <v>719</v>
      </c>
      <c r="H25" s="4" t="s">
        <v>720</v>
      </c>
      <c r="I25" s="4" t="s">
        <v>1367</v>
      </c>
      <c r="J25" s="14" t="s">
        <v>1961</v>
      </c>
      <c r="K25" s="1" t="s">
        <v>721</v>
      </c>
      <c r="L25" s="1" t="s">
        <v>722</v>
      </c>
      <c r="M25" s="1" t="s">
        <v>723</v>
      </c>
      <c r="N25" s="1" t="s">
        <v>724</v>
      </c>
      <c r="O25" s="1" t="s">
        <v>725</v>
      </c>
      <c r="P25" s="1" t="s">
        <v>726</v>
      </c>
      <c r="Q25" t="s">
        <v>1402</v>
      </c>
      <c r="R25" s="14" t="s">
        <v>1995</v>
      </c>
      <c r="T25">
        <f>INT(RankExpReward!Z25/10)</f>
        <v>0</v>
      </c>
      <c r="U25">
        <f>INT(RankExpReward!AA25/10)</f>
        <v>0</v>
      </c>
      <c r="V25">
        <f>INT(RankExpReward!AB25/10)</f>
        <v>0</v>
      </c>
      <c r="W25">
        <f>INT(RankExpReward!AC25/10)</f>
        <v>0</v>
      </c>
      <c r="X25" t="str">
        <f t="shared" si="1"/>
        <v>0,0</v>
      </c>
      <c r="Y25" t="str">
        <f t="shared" si="2"/>
        <v>0,0</v>
      </c>
      <c r="Z25" t="str">
        <f t="shared" si="3"/>
        <v>0,0</v>
      </c>
      <c r="AA25" t="str">
        <f t="shared" si="4"/>
        <v>0,0</v>
      </c>
    </row>
    <row r="26" spans="1:27">
      <c r="A26" s="1">
        <v>23</v>
      </c>
      <c r="C26" s="4" t="s">
        <v>727</v>
      </c>
      <c r="D26" s="4" t="s">
        <v>728</v>
      </c>
      <c r="E26" s="4" t="s">
        <v>729</v>
      </c>
      <c r="F26" s="4" t="s">
        <v>730</v>
      </c>
      <c r="G26" s="4" t="s">
        <v>731</v>
      </c>
      <c r="H26" s="4" t="s">
        <v>732</v>
      </c>
      <c r="I26" s="4" t="s">
        <v>1368</v>
      </c>
      <c r="J26" s="14" t="s">
        <v>1962</v>
      </c>
      <c r="K26" s="1" t="s">
        <v>733</v>
      </c>
      <c r="L26" s="1" t="s">
        <v>734</v>
      </c>
      <c r="M26" s="1" t="s">
        <v>735</v>
      </c>
      <c r="N26" s="1" t="s">
        <v>372</v>
      </c>
      <c r="O26" s="1" t="s">
        <v>640</v>
      </c>
      <c r="P26" s="1" t="s">
        <v>736</v>
      </c>
      <c r="Q26" t="s">
        <v>1403</v>
      </c>
      <c r="R26" s="14" t="s">
        <v>1996</v>
      </c>
      <c r="T26">
        <f>INT(RankExpReward!Z26/10)</f>
        <v>0</v>
      </c>
      <c r="U26">
        <f>INT(RankExpReward!AA26/10)</f>
        <v>0</v>
      </c>
      <c r="V26">
        <f>INT(RankExpReward!AB26/10)</f>
        <v>0</v>
      </c>
      <c r="W26">
        <f>INT(RankExpReward!AC26/10)</f>
        <v>0</v>
      </c>
      <c r="X26" t="str">
        <f t="shared" si="1"/>
        <v>0,0</v>
      </c>
      <c r="Y26" t="str">
        <f t="shared" si="2"/>
        <v>0,0</v>
      </c>
      <c r="Z26" t="str">
        <f t="shared" si="3"/>
        <v>0,0</v>
      </c>
      <c r="AA26" t="str">
        <f t="shared" si="4"/>
        <v>0,0</v>
      </c>
    </row>
    <row r="27" spans="1:27">
      <c r="A27" s="1">
        <v>24</v>
      </c>
      <c r="C27" s="4" t="s">
        <v>557</v>
      </c>
      <c r="D27" s="4" t="s">
        <v>558</v>
      </c>
      <c r="E27" s="4" t="s">
        <v>559</v>
      </c>
      <c r="F27" s="4" t="s">
        <v>560</v>
      </c>
      <c r="G27" s="4" t="s">
        <v>561</v>
      </c>
      <c r="H27" s="4" t="s">
        <v>562</v>
      </c>
      <c r="I27" s="4" t="s">
        <v>1369</v>
      </c>
      <c r="J27" s="14" t="s">
        <v>648</v>
      </c>
      <c r="K27" s="1" t="s">
        <v>377</v>
      </c>
      <c r="L27" s="1" t="s">
        <v>737</v>
      </c>
      <c r="M27" s="1" t="s">
        <v>738</v>
      </c>
      <c r="N27" s="1" t="s">
        <v>739</v>
      </c>
      <c r="O27" s="1" t="s">
        <v>740</v>
      </c>
      <c r="P27" s="1" t="s">
        <v>741</v>
      </c>
      <c r="Q27" t="s">
        <v>1404</v>
      </c>
      <c r="R27" s="14" t="s">
        <v>915</v>
      </c>
      <c r="T27">
        <f>INT(RankExpReward!Z27/10)</f>
        <v>0</v>
      </c>
      <c r="U27">
        <f>INT(RankExpReward!AA27/10)</f>
        <v>0</v>
      </c>
      <c r="V27">
        <f>INT(RankExpReward!AB27/10)</f>
        <v>0</v>
      </c>
      <c r="W27">
        <f>INT(RankExpReward!AC27/10)</f>
        <v>0</v>
      </c>
      <c r="X27" t="str">
        <f t="shared" si="1"/>
        <v>0,0</v>
      </c>
      <c r="Y27" t="str">
        <f t="shared" si="2"/>
        <v>0,0</v>
      </c>
      <c r="Z27" t="str">
        <f t="shared" si="3"/>
        <v>0,0</v>
      </c>
      <c r="AA27" t="str">
        <f t="shared" si="4"/>
        <v>0,0</v>
      </c>
    </row>
    <row r="28" spans="1:27">
      <c r="A28" s="1">
        <v>25</v>
      </c>
      <c r="C28" s="4" t="s">
        <v>742</v>
      </c>
      <c r="D28" s="4" t="s">
        <v>743</v>
      </c>
      <c r="E28" s="4" t="s">
        <v>744</v>
      </c>
      <c r="F28" s="4" t="s">
        <v>745</v>
      </c>
      <c r="G28" s="4" t="s">
        <v>746</v>
      </c>
      <c r="H28" s="4" t="s">
        <v>747</v>
      </c>
      <c r="I28" s="4" t="s">
        <v>1370</v>
      </c>
      <c r="J28" s="14" t="s">
        <v>1963</v>
      </c>
      <c r="K28" s="1" t="s">
        <v>748</v>
      </c>
      <c r="L28" s="1" t="s">
        <v>749</v>
      </c>
      <c r="M28" s="1" t="s">
        <v>657</v>
      </c>
      <c r="N28" s="1" t="s">
        <v>750</v>
      </c>
      <c r="O28" s="1" t="s">
        <v>751</v>
      </c>
      <c r="P28" s="1" t="s">
        <v>752</v>
      </c>
      <c r="Q28" t="s">
        <v>1405</v>
      </c>
      <c r="R28" s="14" t="s">
        <v>835</v>
      </c>
      <c r="T28">
        <f>INT(RankExpReward!Z28/10)</f>
        <v>0</v>
      </c>
      <c r="U28">
        <f>INT(RankExpReward!AA28/10)</f>
        <v>0</v>
      </c>
      <c r="V28">
        <f>INT(RankExpReward!AB28/10)</f>
        <v>0</v>
      </c>
      <c r="W28">
        <f>INT(RankExpReward!AC28/10)</f>
        <v>0</v>
      </c>
      <c r="X28" t="str">
        <f t="shared" si="1"/>
        <v>0,0</v>
      </c>
      <c r="Y28" t="str">
        <f t="shared" si="2"/>
        <v>0,0</v>
      </c>
      <c r="Z28" t="str">
        <f t="shared" si="3"/>
        <v>0,0</v>
      </c>
      <c r="AA28" t="str">
        <f t="shared" si="4"/>
        <v>0,0</v>
      </c>
    </row>
    <row r="29" spans="1:27">
      <c r="A29" s="1">
        <v>26</v>
      </c>
      <c r="C29" s="4" t="s">
        <v>753</v>
      </c>
      <c r="D29" s="4" t="s">
        <v>754</v>
      </c>
      <c r="E29" s="4" t="s">
        <v>755</v>
      </c>
      <c r="F29" s="4" t="s">
        <v>756</v>
      </c>
      <c r="G29" s="4" t="s">
        <v>757</v>
      </c>
      <c r="H29" s="4" t="s">
        <v>758</v>
      </c>
      <c r="I29" s="4" t="s">
        <v>1371</v>
      </c>
      <c r="J29" s="14" t="s">
        <v>1964</v>
      </c>
      <c r="K29" s="1" t="s">
        <v>759</v>
      </c>
      <c r="L29" s="1" t="s">
        <v>760</v>
      </c>
      <c r="M29" s="1" t="s">
        <v>761</v>
      </c>
      <c r="N29" s="1" t="s">
        <v>762</v>
      </c>
      <c r="O29" s="1" t="s">
        <v>763</v>
      </c>
      <c r="P29" s="1" t="s">
        <v>764</v>
      </c>
      <c r="Q29" t="s">
        <v>684</v>
      </c>
      <c r="R29" s="14" t="s">
        <v>1997</v>
      </c>
      <c r="T29">
        <f>INT(RankExpReward!Z29/10)</f>
        <v>0</v>
      </c>
      <c r="U29">
        <f>INT(RankExpReward!AA29/10)</f>
        <v>0</v>
      </c>
      <c r="V29">
        <f>INT(RankExpReward!AB29/10)</f>
        <v>0</v>
      </c>
      <c r="W29">
        <f>INT(RankExpReward!AC29/10)</f>
        <v>0</v>
      </c>
      <c r="X29" t="str">
        <f t="shared" si="1"/>
        <v>0,0</v>
      </c>
      <c r="Y29" t="str">
        <f t="shared" si="2"/>
        <v>0,0</v>
      </c>
      <c r="Z29" t="str">
        <f t="shared" si="3"/>
        <v>0,0</v>
      </c>
      <c r="AA29" t="str">
        <f t="shared" si="4"/>
        <v>0,0</v>
      </c>
    </row>
    <row r="30" spans="1:27">
      <c r="A30" s="1">
        <v>27</v>
      </c>
      <c r="C30" s="4" t="s">
        <v>765</v>
      </c>
      <c r="D30" s="4" t="s">
        <v>766</v>
      </c>
      <c r="E30" s="4" t="s">
        <v>767</v>
      </c>
      <c r="F30" s="4" t="s">
        <v>768</v>
      </c>
      <c r="G30" s="4" t="s">
        <v>769</v>
      </c>
      <c r="H30" s="4" t="s">
        <v>770</v>
      </c>
      <c r="I30" s="4" t="s">
        <v>1372</v>
      </c>
      <c r="J30" s="14" t="s">
        <v>1965</v>
      </c>
      <c r="K30" s="1" t="s">
        <v>771</v>
      </c>
      <c r="L30" s="1" t="s">
        <v>709</v>
      </c>
      <c r="M30" s="1" t="s">
        <v>772</v>
      </c>
      <c r="N30" s="1" t="s">
        <v>773</v>
      </c>
      <c r="O30" s="1" t="s">
        <v>774</v>
      </c>
      <c r="P30" s="1" t="s">
        <v>775</v>
      </c>
      <c r="Q30" t="s">
        <v>1406</v>
      </c>
      <c r="R30" s="14" t="s">
        <v>1998</v>
      </c>
      <c r="T30">
        <f>INT(RankExpReward!Z30/10)</f>
        <v>0</v>
      </c>
      <c r="U30">
        <f>INT(RankExpReward!AA30/10)</f>
        <v>0</v>
      </c>
      <c r="V30">
        <f>INT(RankExpReward!AB30/10)</f>
        <v>0</v>
      </c>
      <c r="W30">
        <f>INT(RankExpReward!AC30/10)</f>
        <v>0</v>
      </c>
      <c r="X30" t="str">
        <f t="shared" si="1"/>
        <v>0,0</v>
      </c>
      <c r="Y30" t="str">
        <f t="shared" si="2"/>
        <v>0,0</v>
      </c>
      <c r="Z30" t="str">
        <f t="shared" si="3"/>
        <v>0,0</v>
      </c>
      <c r="AA30" t="str">
        <f t="shared" si="4"/>
        <v>0,0</v>
      </c>
    </row>
    <row r="31" spans="1:27">
      <c r="A31" s="1">
        <v>28</v>
      </c>
      <c r="C31" s="4" t="s">
        <v>568</v>
      </c>
      <c r="D31" s="4" t="s">
        <v>569</v>
      </c>
      <c r="E31" s="4" t="s">
        <v>570</v>
      </c>
      <c r="F31" s="4" t="s">
        <v>571</v>
      </c>
      <c r="G31" s="4" t="s">
        <v>572</v>
      </c>
      <c r="H31" s="4" t="s">
        <v>573</v>
      </c>
      <c r="I31" s="4" t="s">
        <v>1373</v>
      </c>
      <c r="J31" s="14" t="s">
        <v>1966</v>
      </c>
      <c r="K31" s="1" t="s">
        <v>776</v>
      </c>
      <c r="L31" s="1" t="s">
        <v>777</v>
      </c>
      <c r="M31" s="1" t="s">
        <v>778</v>
      </c>
      <c r="N31" s="1" t="s">
        <v>779</v>
      </c>
      <c r="O31" s="1" t="s">
        <v>780</v>
      </c>
      <c r="P31" s="1" t="s">
        <v>781</v>
      </c>
      <c r="Q31" t="s">
        <v>1407</v>
      </c>
      <c r="R31" s="14" t="s">
        <v>1999</v>
      </c>
      <c r="T31">
        <f>INT(RankExpReward!Z31/10)</f>
        <v>0</v>
      </c>
      <c r="U31">
        <f>INT(RankExpReward!AA31/10)</f>
        <v>0</v>
      </c>
      <c r="V31">
        <f>INT(RankExpReward!AB31/10)</f>
        <v>0</v>
      </c>
      <c r="W31">
        <f>INT(RankExpReward!AC31/10)</f>
        <v>0</v>
      </c>
      <c r="X31" t="str">
        <f t="shared" si="1"/>
        <v>0,0</v>
      </c>
      <c r="Y31" t="str">
        <f t="shared" si="2"/>
        <v>0,0</v>
      </c>
      <c r="Z31" t="str">
        <f t="shared" si="3"/>
        <v>0,0</v>
      </c>
      <c r="AA31" t="str">
        <f t="shared" si="4"/>
        <v>0,0</v>
      </c>
    </row>
    <row r="32" spans="1:27">
      <c r="A32" s="1">
        <v>29</v>
      </c>
      <c r="C32" s="4" t="s">
        <v>782</v>
      </c>
      <c r="D32" s="4" t="s">
        <v>783</v>
      </c>
      <c r="E32" s="4" t="s">
        <v>784</v>
      </c>
      <c r="F32" s="4" t="s">
        <v>785</v>
      </c>
      <c r="G32" s="4" t="s">
        <v>786</v>
      </c>
      <c r="H32" s="4" t="s">
        <v>787</v>
      </c>
      <c r="I32" s="4" t="s">
        <v>1374</v>
      </c>
      <c r="J32" s="14" t="s">
        <v>1967</v>
      </c>
      <c r="K32" s="1" t="s">
        <v>788</v>
      </c>
      <c r="L32" s="1" t="s">
        <v>789</v>
      </c>
      <c r="M32" s="1" t="s">
        <v>790</v>
      </c>
      <c r="N32" s="1" t="s">
        <v>791</v>
      </c>
      <c r="O32" s="1" t="s">
        <v>792</v>
      </c>
      <c r="P32" s="1" t="s">
        <v>793</v>
      </c>
      <c r="Q32" t="s">
        <v>1408</v>
      </c>
      <c r="R32" s="14" t="s">
        <v>2000</v>
      </c>
      <c r="T32">
        <f>INT(RankExpReward!Z32/10)</f>
        <v>0</v>
      </c>
      <c r="U32">
        <f>INT(RankExpReward!AA32/10)</f>
        <v>0</v>
      </c>
      <c r="V32">
        <f>INT(RankExpReward!AB32/10)</f>
        <v>0</v>
      </c>
      <c r="W32">
        <f>INT(RankExpReward!AC32/10)</f>
        <v>0</v>
      </c>
      <c r="X32" t="str">
        <f t="shared" si="1"/>
        <v>0,0</v>
      </c>
      <c r="Y32" t="str">
        <f t="shared" si="2"/>
        <v>0,0</v>
      </c>
      <c r="Z32" t="str">
        <f t="shared" si="3"/>
        <v>0,0</v>
      </c>
      <c r="AA32" t="str">
        <f t="shared" si="4"/>
        <v>0,0</v>
      </c>
    </row>
    <row r="33" spans="1:27">
      <c r="A33" s="1">
        <v>30</v>
      </c>
      <c r="C33" s="4" t="s">
        <v>794</v>
      </c>
      <c r="D33" s="4" t="s">
        <v>795</v>
      </c>
      <c r="E33" s="4" t="s">
        <v>796</v>
      </c>
      <c r="F33" s="4" t="s">
        <v>797</v>
      </c>
      <c r="G33" s="4" t="s">
        <v>798</v>
      </c>
      <c r="H33" s="4" t="s">
        <v>799</v>
      </c>
      <c r="I33" s="4" t="s">
        <v>1375</v>
      </c>
      <c r="J33" s="14" t="s">
        <v>1968</v>
      </c>
      <c r="K33" s="1" t="s">
        <v>800</v>
      </c>
      <c r="L33" s="1" t="s">
        <v>801</v>
      </c>
      <c r="M33" s="1" t="s">
        <v>802</v>
      </c>
      <c r="N33" s="1" t="s">
        <v>803</v>
      </c>
      <c r="O33" s="1" t="s">
        <v>804</v>
      </c>
      <c r="P33" s="1" t="s">
        <v>805</v>
      </c>
      <c r="Q33" t="s">
        <v>1409</v>
      </c>
      <c r="R33" s="14" t="s">
        <v>2001</v>
      </c>
      <c r="T33">
        <f>INT(RankExpReward!Z33/10)</f>
        <v>0</v>
      </c>
      <c r="U33">
        <f>INT(RankExpReward!AA33/10)</f>
        <v>0</v>
      </c>
      <c r="V33">
        <f>INT(RankExpReward!AB33/10)</f>
        <v>0</v>
      </c>
      <c r="W33">
        <f>INT(RankExpReward!AC33/10)</f>
        <v>0</v>
      </c>
      <c r="X33" t="str">
        <f t="shared" si="1"/>
        <v>0,0</v>
      </c>
      <c r="Y33" t="str">
        <f t="shared" si="2"/>
        <v>0,0</v>
      </c>
      <c r="Z33" t="str">
        <f t="shared" si="3"/>
        <v>0,0</v>
      </c>
      <c r="AA33" t="str">
        <f t="shared" si="4"/>
        <v>0,0</v>
      </c>
    </row>
    <row r="34" spans="1:27">
      <c r="A34" s="1">
        <v>31</v>
      </c>
      <c r="C34" s="4" t="s">
        <v>806</v>
      </c>
      <c r="D34" s="4" t="s">
        <v>807</v>
      </c>
      <c r="E34" s="4" t="s">
        <v>808</v>
      </c>
      <c r="F34" s="4" t="s">
        <v>809</v>
      </c>
      <c r="G34" s="4" t="s">
        <v>810</v>
      </c>
      <c r="H34" s="4" t="s">
        <v>811</v>
      </c>
      <c r="I34" s="4" t="s">
        <v>1376</v>
      </c>
      <c r="J34" s="14" t="s">
        <v>1969</v>
      </c>
      <c r="K34" s="1" t="s">
        <v>812</v>
      </c>
      <c r="L34" s="1" t="s">
        <v>813</v>
      </c>
      <c r="M34" s="1" t="s">
        <v>374</v>
      </c>
      <c r="N34" s="1" t="s">
        <v>814</v>
      </c>
      <c r="O34" s="1" t="s">
        <v>815</v>
      </c>
      <c r="P34" s="1" t="s">
        <v>816</v>
      </c>
      <c r="Q34" t="s">
        <v>1410</v>
      </c>
      <c r="R34" s="14" t="s">
        <v>2002</v>
      </c>
      <c r="T34">
        <f>INT(RankExpReward!Z34/10)</f>
        <v>0</v>
      </c>
      <c r="U34">
        <f>INT(RankExpReward!AA34/10)</f>
        <v>0</v>
      </c>
      <c r="V34">
        <f>INT(RankExpReward!AB34/10)</f>
        <v>0</v>
      </c>
      <c r="W34">
        <f>INT(RankExpReward!AC34/10)</f>
        <v>0</v>
      </c>
      <c r="X34" t="str">
        <f t="shared" si="1"/>
        <v>0,0</v>
      </c>
      <c r="Y34" t="str">
        <f t="shared" si="2"/>
        <v>0,0</v>
      </c>
      <c r="Z34" t="str">
        <f t="shared" si="3"/>
        <v>0,0</v>
      </c>
      <c r="AA34" t="str">
        <f t="shared" si="4"/>
        <v>0,0</v>
      </c>
    </row>
    <row r="35" spans="1:27">
      <c r="A35" s="1">
        <v>32</v>
      </c>
      <c r="C35" s="4" t="s">
        <v>574</v>
      </c>
      <c r="D35" s="4" t="s">
        <v>575</v>
      </c>
      <c r="E35" s="4" t="s">
        <v>576</v>
      </c>
      <c r="F35" s="4" t="s">
        <v>577</v>
      </c>
      <c r="G35" s="4" t="s">
        <v>376</v>
      </c>
      <c r="H35" s="4" t="s">
        <v>578</v>
      </c>
      <c r="I35" s="4" t="s">
        <v>1377</v>
      </c>
      <c r="J35" s="14" t="s">
        <v>1970</v>
      </c>
      <c r="K35" s="1" t="s">
        <v>817</v>
      </c>
      <c r="L35" s="1" t="s">
        <v>818</v>
      </c>
      <c r="M35" s="1" t="s">
        <v>819</v>
      </c>
      <c r="N35" s="1" t="s">
        <v>820</v>
      </c>
      <c r="O35" s="1" t="s">
        <v>821</v>
      </c>
      <c r="P35" s="1" t="s">
        <v>822</v>
      </c>
      <c r="Q35" t="s">
        <v>1411</v>
      </c>
      <c r="R35" s="14" t="s">
        <v>671</v>
      </c>
      <c r="T35">
        <f>INT(RankExpReward!Z35/10)</f>
        <v>0</v>
      </c>
      <c r="U35">
        <f>INT(RankExpReward!AA35/10)</f>
        <v>0</v>
      </c>
      <c r="V35">
        <f>INT(RankExpReward!AB35/10)</f>
        <v>0</v>
      </c>
      <c r="W35">
        <f>INT(RankExpReward!AC35/10)</f>
        <v>0</v>
      </c>
      <c r="X35" t="str">
        <f t="shared" si="1"/>
        <v>0,0</v>
      </c>
      <c r="Y35" t="str">
        <f t="shared" si="2"/>
        <v>0,0</v>
      </c>
      <c r="Z35" t="str">
        <f t="shared" si="3"/>
        <v>0,0</v>
      </c>
      <c r="AA35" t="str">
        <f t="shared" si="4"/>
        <v>0,0</v>
      </c>
    </row>
    <row r="36" spans="1:27">
      <c r="A36" s="1">
        <v>33</v>
      </c>
      <c r="C36" s="4" t="s">
        <v>823</v>
      </c>
      <c r="D36" s="4" t="s">
        <v>824</v>
      </c>
      <c r="E36" s="4" t="s">
        <v>825</v>
      </c>
      <c r="F36" s="4" t="s">
        <v>826</v>
      </c>
      <c r="G36" s="4" t="s">
        <v>827</v>
      </c>
      <c r="H36" s="4" t="s">
        <v>828</v>
      </c>
      <c r="I36" s="4" t="s">
        <v>1378</v>
      </c>
      <c r="J36" s="14" t="s">
        <v>1971</v>
      </c>
      <c r="K36" s="1" t="s">
        <v>829</v>
      </c>
      <c r="L36" s="1" t="s">
        <v>830</v>
      </c>
      <c r="M36" s="1" t="s">
        <v>831</v>
      </c>
      <c r="N36" s="1" t="s">
        <v>832</v>
      </c>
      <c r="O36" s="1" t="s">
        <v>833</v>
      </c>
      <c r="P36" s="1" t="s">
        <v>834</v>
      </c>
      <c r="Q36" t="s">
        <v>1412</v>
      </c>
      <c r="R36" s="14" t="s">
        <v>2003</v>
      </c>
      <c r="T36">
        <f>INT(RankExpReward!Z36/10)</f>
        <v>0</v>
      </c>
      <c r="U36">
        <f>INT(RankExpReward!AA36/10)</f>
        <v>0</v>
      </c>
      <c r="V36">
        <f>INT(RankExpReward!AB36/10)</f>
        <v>0</v>
      </c>
      <c r="W36">
        <f>INT(RankExpReward!AC36/10)</f>
        <v>0</v>
      </c>
      <c r="X36" t="str">
        <f t="shared" si="1"/>
        <v>0,0</v>
      </c>
      <c r="Y36" t="str">
        <f t="shared" si="2"/>
        <v>0,0</v>
      </c>
      <c r="Z36" t="str">
        <f t="shared" si="3"/>
        <v>0,0</v>
      </c>
      <c r="AA36" t="str">
        <f t="shared" si="4"/>
        <v>0,0</v>
      </c>
    </row>
    <row r="37" spans="1:27">
      <c r="A37" s="1">
        <v>34</v>
      </c>
      <c r="C37" s="4" t="s">
        <v>835</v>
      </c>
      <c r="D37" s="4" t="s">
        <v>836</v>
      </c>
      <c r="E37" s="4" t="s">
        <v>837</v>
      </c>
      <c r="F37" s="4" t="s">
        <v>838</v>
      </c>
      <c r="G37" s="4" t="s">
        <v>839</v>
      </c>
      <c r="H37" s="4" t="s">
        <v>840</v>
      </c>
      <c r="I37" s="4" t="s">
        <v>1379</v>
      </c>
      <c r="J37" s="14" t="s">
        <v>1972</v>
      </c>
      <c r="K37" s="1" t="s">
        <v>841</v>
      </c>
      <c r="L37" s="1" t="s">
        <v>842</v>
      </c>
      <c r="M37" s="1" t="s">
        <v>843</v>
      </c>
      <c r="N37" s="1" t="s">
        <v>844</v>
      </c>
      <c r="O37" s="1" t="s">
        <v>845</v>
      </c>
      <c r="P37" s="1" t="s">
        <v>846</v>
      </c>
      <c r="Q37" t="s">
        <v>1413</v>
      </c>
      <c r="R37" s="14" t="s">
        <v>2004</v>
      </c>
      <c r="T37">
        <f>INT(RankExpReward!Z37/10)</f>
        <v>0</v>
      </c>
      <c r="U37">
        <f>INT(RankExpReward!AA37/10)</f>
        <v>0</v>
      </c>
      <c r="V37">
        <f>INT(RankExpReward!AB37/10)</f>
        <v>0</v>
      </c>
      <c r="W37">
        <f>INT(RankExpReward!AC37/10)</f>
        <v>0</v>
      </c>
      <c r="X37" t="str">
        <f t="shared" si="1"/>
        <v>0,0</v>
      </c>
      <c r="Y37" t="str">
        <f t="shared" si="2"/>
        <v>0,0</v>
      </c>
      <c r="Z37" t="str">
        <f t="shared" si="3"/>
        <v>0,0</v>
      </c>
      <c r="AA37" t="str">
        <f t="shared" si="4"/>
        <v>0,0</v>
      </c>
    </row>
    <row r="38" spans="1:27">
      <c r="A38" s="1">
        <v>35</v>
      </c>
      <c r="C38" s="4" t="s">
        <v>847</v>
      </c>
      <c r="D38" s="4" t="s">
        <v>848</v>
      </c>
      <c r="E38" s="4" t="s">
        <v>849</v>
      </c>
      <c r="F38" s="4" t="s">
        <v>850</v>
      </c>
      <c r="G38" s="4" t="s">
        <v>851</v>
      </c>
      <c r="H38" s="4" t="s">
        <v>810</v>
      </c>
      <c r="I38" s="4" t="s">
        <v>1380</v>
      </c>
      <c r="J38" s="14" t="s">
        <v>1973</v>
      </c>
      <c r="K38" s="1" t="s">
        <v>852</v>
      </c>
      <c r="L38" s="1" t="s">
        <v>853</v>
      </c>
      <c r="M38" s="1" t="s">
        <v>854</v>
      </c>
      <c r="N38" s="1" t="s">
        <v>855</v>
      </c>
      <c r="O38" s="1" t="s">
        <v>856</v>
      </c>
      <c r="P38" s="1" t="s">
        <v>815</v>
      </c>
      <c r="Q38" t="s">
        <v>1414</v>
      </c>
      <c r="R38" s="14" t="s">
        <v>2005</v>
      </c>
      <c r="T38">
        <f>INT(RankExpReward!Z38/10)</f>
        <v>0</v>
      </c>
      <c r="U38">
        <f>INT(RankExpReward!AA38/10)</f>
        <v>0</v>
      </c>
      <c r="V38">
        <f>INT(RankExpReward!AB38/10)</f>
        <v>0</v>
      </c>
      <c r="W38">
        <f>INT(RankExpReward!AC38/10)</f>
        <v>0</v>
      </c>
      <c r="X38" t="str">
        <f t="shared" si="1"/>
        <v>0,0</v>
      </c>
      <c r="Y38" t="str">
        <f t="shared" si="2"/>
        <v>0,0</v>
      </c>
      <c r="Z38" t="str">
        <f t="shared" si="3"/>
        <v>0,0</v>
      </c>
      <c r="AA38" t="str">
        <f t="shared" si="4"/>
        <v>0,0</v>
      </c>
    </row>
    <row r="39" spans="1:27">
      <c r="A39" s="1">
        <v>36</v>
      </c>
      <c r="C39" s="4" t="s">
        <v>585</v>
      </c>
      <c r="D39" s="4" t="s">
        <v>586</v>
      </c>
      <c r="E39" s="4" t="s">
        <v>587</v>
      </c>
      <c r="F39" s="4" t="s">
        <v>588</v>
      </c>
      <c r="G39" s="4" t="s">
        <v>589</v>
      </c>
      <c r="H39" s="4" t="s">
        <v>590</v>
      </c>
      <c r="I39" s="4" t="s">
        <v>1381</v>
      </c>
      <c r="J39" s="14" t="s">
        <v>1974</v>
      </c>
      <c r="K39" s="1" t="s">
        <v>857</v>
      </c>
      <c r="L39" s="1" t="s">
        <v>776</v>
      </c>
      <c r="M39" s="1" t="s">
        <v>858</v>
      </c>
      <c r="N39" s="1" t="s">
        <v>859</v>
      </c>
      <c r="O39" s="1" t="s">
        <v>860</v>
      </c>
      <c r="P39" s="1" t="s">
        <v>861</v>
      </c>
      <c r="Q39" t="s">
        <v>1415</v>
      </c>
      <c r="R39" s="14" t="s">
        <v>2006</v>
      </c>
      <c r="T39">
        <f>INT(RankExpReward!Z39/10)</f>
        <v>0</v>
      </c>
      <c r="U39">
        <f>INT(RankExpReward!AA39/10)</f>
        <v>0</v>
      </c>
      <c r="V39">
        <f>INT(RankExpReward!AB39/10)</f>
        <v>0</v>
      </c>
      <c r="W39">
        <f>INT(RankExpReward!AC39/10)</f>
        <v>0</v>
      </c>
      <c r="X39" t="str">
        <f t="shared" si="1"/>
        <v>0,0</v>
      </c>
      <c r="Y39" t="str">
        <f t="shared" si="2"/>
        <v>0,0</v>
      </c>
      <c r="Z39" t="str">
        <f t="shared" si="3"/>
        <v>0,0</v>
      </c>
      <c r="AA39" t="str">
        <f t="shared" si="4"/>
        <v>0,0</v>
      </c>
    </row>
    <row r="40" spans="1:27">
      <c r="A40" s="1">
        <v>37</v>
      </c>
      <c r="C40" s="4" t="s">
        <v>378</v>
      </c>
      <c r="D40" s="4" t="s">
        <v>862</v>
      </c>
      <c r="E40" s="4" t="s">
        <v>863</v>
      </c>
      <c r="F40" s="4" t="s">
        <v>864</v>
      </c>
      <c r="G40" s="4" t="s">
        <v>865</v>
      </c>
      <c r="H40" s="4" t="s">
        <v>866</v>
      </c>
      <c r="I40" s="4" t="s">
        <v>1382</v>
      </c>
      <c r="J40" s="14" t="s">
        <v>1975</v>
      </c>
      <c r="K40" s="1" t="s">
        <v>867</v>
      </c>
      <c r="L40" s="1" t="s">
        <v>868</v>
      </c>
      <c r="M40" s="1" t="s">
        <v>869</v>
      </c>
      <c r="N40" s="1" t="s">
        <v>870</v>
      </c>
      <c r="O40" s="1" t="s">
        <v>871</v>
      </c>
      <c r="P40" s="1" t="s">
        <v>872</v>
      </c>
      <c r="Q40" t="s">
        <v>1416</v>
      </c>
      <c r="R40" s="14" t="s">
        <v>805</v>
      </c>
      <c r="T40">
        <f>INT(RankExpReward!Z40/10)</f>
        <v>0</v>
      </c>
      <c r="U40">
        <f>INT(RankExpReward!AA40/10)</f>
        <v>0</v>
      </c>
      <c r="V40">
        <f>INT(RankExpReward!AB40/10)</f>
        <v>0</v>
      </c>
      <c r="W40">
        <f>INT(RankExpReward!AC40/10)</f>
        <v>0</v>
      </c>
      <c r="X40" t="str">
        <f t="shared" si="1"/>
        <v>0,0</v>
      </c>
      <c r="Y40" t="str">
        <f t="shared" si="2"/>
        <v>0,0</v>
      </c>
      <c r="Z40" t="str">
        <f t="shared" si="3"/>
        <v>0,0</v>
      </c>
      <c r="AA40" t="str">
        <f t="shared" si="4"/>
        <v>0,0</v>
      </c>
    </row>
    <row r="41" spans="1:27">
      <c r="A41" s="1">
        <v>38</v>
      </c>
      <c r="C41" s="4" t="s">
        <v>873</v>
      </c>
      <c r="D41" s="4" t="s">
        <v>874</v>
      </c>
      <c r="E41" s="4" t="s">
        <v>875</v>
      </c>
      <c r="F41" s="4" t="s">
        <v>876</v>
      </c>
      <c r="G41" s="4" t="s">
        <v>877</v>
      </c>
      <c r="H41" s="4" t="s">
        <v>878</v>
      </c>
      <c r="I41" s="4" t="s">
        <v>1383</v>
      </c>
      <c r="J41" s="14" t="s">
        <v>1976</v>
      </c>
      <c r="K41" s="1" t="s">
        <v>879</v>
      </c>
      <c r="L41" s="1" t="s">
        <v>880</v>
      </c>
      <c r="M41" s="1" t="s">
        <v>370</v>
      </c>
      <c r="N41" s="1" t="s">
        <v>881</v>
      </c>
      <c r="O41" s="1" t="s">
        <v>882</v>
      </c>
      <c r="P41" s="1" t="s">
        <v>883</v>
      </c>
      <c r="Q41" t="s">
        <v>1417</v>
      </c>
      <c r="R41" s="14" t="s">
        <v>1743</v>
      </c>
      <c r="T41">
        <f>INT(RankExpReward!Z41/10)</f>
        <v>0</v>
      </c>
      <c r="U41">
        <f>INT(RankExpReward!AA41/10)</f>
        <v>0</v>
      </c>
      <c r="V41">
        <f>INT(RankExpReward!AB41/10)</f>
        <v>0</v>
      </c>
      <c r="W41">
        <f>INT(RankExpReward!AC41/10)</f>
        <v>0</v>
      </c>
      <c r="X41" t="str">
        <f t="shared" si="1"/>
        <v>0,0</v>
      </c>
      <c r="Y41" t="str">
        <f t="shared" si="2"/>
        <v>0,0</v>
      </c>
      <c r="Z41" t="str">
        <f t="shared" si="3"/>
        <v>0,0</v>
      </c>
      <c r="AA41" t="str">
        <f t="shared" si="4"/>
        <v>0,0</v>
      </c>
    </row>
    <row r="42" spans="1:27">
      <c r="A42" s="1">
        <v>39</v>
      </c>
      <c r="C42" s="4" t="s">
        <v>884</v>
      </c>
      <c r="D42" s="4" t="s">
        <v>885</v>
      </c>
      <c r="E42" s="4" t="s">
        <v>886</v>
      </c>
      <c r="F42" s="4" t="s">
        <v>887</v>
      </c>
      <c r="G42" s="4" t="s">
        <v>888</v>
      </c>
      <c r="H42" s="4" t="s">
        <v>889</v>
      </c>
      <c r="I42" s="4" t="s">
        <v>768</v>
      </c>
      <c r="J42" s="14" t="s">
        <v>1977</v>
      </c>
      <c r="K42" s="1" t="s">
        <v>890</v>
      </c>
      <c r="L42" s="1" t="s">
        <v>891</v>
      </c>
      <c r="M42" s="1" t="s">
        <v>892</v>
      </c>
      <c r="N42" s="1" t="s">
        <v>893</v>
      </c>
      <c r="O42" s="1" t="s">
        <v>894</v>
      </c>
      <c r="P42" s="1" t="s">
        <v>895</v>
      </c>
      <c r="Q42" t="s">
        <v>773</v>
      </c>
      <c r="R42" s="14" t="s">
        <v>2007</v>
      </c>
      <c r="T42">
        <f>INT(RankExpReward!Z42/10)</f>
        <v>0</v>
      </c>
      <c r="U42">
        <f>INT(RankExpReward!AA42/10)</f>
        <v>0</v>
      </c>
      <c r="V42">
        <f>INT(RankExpReward!AB42/10)</f>
        <v>0</v>
      </c>
      <c r="W42">
        <f>INT(RankExpReward!AC42/10)</f>
        <v>0</v>
      </c>
      <c r="X42" t="str">
        <f t="shared" si="1"/>
        <v>0,0</v>
      </c>
      <c r="Y42" t="str">
        <f t="shared" si="2"/>
        <v>0,0</v>
      </c>
      <c r="Z42" t="str">
        <f t="shared" si="3"/>
        <v>0,0</v>
      </c>
      <c r="AA42" t="str">
        <f t="shared" si="4"/>
        <v>0,0</v>
      </c>
    </row>
    <row r="43" spans="1:27">
      <c r="A43" s="1">
        <v>40</v>
      </c>
      <c r="C43" s="4" t="s">
        <v>597</v>
      </c>
      <c r="D43" s="4" t="s">
        <v>598</v>
      </c>
      <c r="E43" s="4" t="s">
        <v>599</v>
      </c>
      <c r="F43" s="4" t="s">
        <v>600</v>
      </c>
      <c r="G43" s="4" t="s">
        <v>601</v>
      </c>
      <c r="H43" s="4" t="s">
        <v>602</v>
      </c>
      <c r="I43" s="4" t="s">
        <v>1384</v>
      </c>
      <c r="J43" s="14" t="s">
        <v>1978</v>
      </c>
      <c r="K43" s="1" t="s">
        <v>896</v>
      </c>
      <c r="L43" s="1" t="s">
        <v>897</v>
      </c>
      <c r="M43" s="1" t="s">
        <v>898</v>
      </c>
      <c r="N43" s="1" t="s">
        <v>899</v>
      </c>
      <c r="O43" s="1" t="s">
        <v>900</v>
      </c>
      <c r="P43" s="1" t="s">
        <v>901</v>
      </c>
      <c r="Q43" t="s">
        <v>1418</v>
      </c>
      <c r="R43" s="14" t="s">
        <v>2008</v>
      </c>
      <c r="T43">
        <f>INT(RankExpReward!Z43/10)</f>
        <v>0</v>
      </c>
      <c r="U43">
        <f>INT(RankExpReward!AA43/10)</f>
        <v>0</v>
      </c>
      <c r="V43">
        <f>INT(RankExpReward!AB43/10)</f>
        <v>0</v>
      </c>
      <c r="W43">
        <f>INT(RankExpReward!AC43/10)</f>
        <v>0</v>
      </c>
      <c r="X43" t="str">
        <f t="shared" si="1"/>
        <v>0,0</v>
      </c>
      <c r="Y43" t="str">
        <f t="shared" si="2"/>
        <v>0,0</v>
      </c>
      <c r="Z43" t="str">
        <f t="shared" si="3"/>
        <v>0,0</v>
      </c>
      <c r="AA43" t="str">
        <f t="shared" si="4"/>
        <v>0,0</v>
      </c>
    </row>
    <row r="44" spans="1:27">
      <c r="A44" s="1">
        <v>41</v>
      </c>
      <c r="C44" s="4" t="s">
        <v>902</v>
      </c>
      <c r="D44" s="4" t="s">
        <v>903</v>
      </c>
      <c r="E44" s="4" t="s">
        <v>904</v>
      </c>
      <c r="F44" s="4" t="s">
        <v>905</v>
      </c>
      <c r="G44" s="4" t="s">
        <v>906</v>
      </c>
      <c r="H44" s="4" t="s">
        <v>907</v>
      </c>
      <c r="I44" s="4" t="s">
        <v>1385</v>
      </c>
      <c r="J44" s="14" t="s">
        <v>1382</v>
      </c>
      <c r="K44" s="1" t="s">
        <v>908</v>
      </c>
      <c r="L44" s="1" t="s">
        <v>909</v>
      </c>
      <c r="M44" s="1" t="s">
        <v>910</v>
      </c>
      <c r="N44" s="1" t="s">
        <v>911</v>
      </c>
      <c r="O44" s="1" t="s">
        <v>912</v>
      </c>
      <c r="P44" s="1" t="s">
        <v>913</v>
      </c>
      <c r="Q44" t="s">
        <v>1419</v>
      </c>
      <c r="R44" s="14" t="s">
        <v>1416</v>
      </c>
      <c r="T44">
        <f>INT(RankExpReward!Z44/10)</f>
        <v>0</v>
      </c>
      <c r="U44">
        <f>INT(RankExpReward!AA44/10)</f>
        <v>0</v>
      </c>
      <c r="V44">
        <f>INT(RankExpReward!AB44/10)</f>
        <v>0</v>
      </c>
      <c r="W44">
        <f>INT(RankExpReward!AC44/10)</f>
        <v>0</v>
      </c>
      <c r="X44" t="str">
        <f t="shared" si="1"/>
        <v>0,0</v>
      </c>
      <c r="Y44" t="str">
        <f t="shared" si="2"/>
        <v>0,0</v>
      </c>
      <c r="Z44" t="str">
        <f t="shared" si="3"/>
        <v>0,0</v>
      </c>
      <c r="AA44" t="str">
        <f t="shared" si="4"/>
        <v>0,0</v>
      </c>
    </row>
    <row r="45" spans="1:27">
      <c r="A45" s="1">
        <v>42</v>
      </c>
      <c r="C45" s="4" t="s">
        <v>914</v>
      </c>
      <c r="D45" s="4" t="s">
        <v>915</v>
      </c>
      <c r="E45" s="4" t="s">
        <v>916</v>
      </c>
      <c r="F45" s="4" t="s">
        <v>917</v>
      </c>
      <c r="G45" s="4" t="s">
        <v>918</v>
      </c>
      <c r="H45" s="4" t="s">
        <v>919</v>
      </c>
      <c r="I45" s="4" t="s">
        <v>1386</v>
      </c>
      <c r="J45" s="14" t="s">
        <v>1979</v>
      </c>
      <c r="K45" s="1" t="s">
        <v>920</v>
      </c>
      <c r="L45" s="1" t="s">
        <v>921</v>
      </c>
      <c r="M45" s="1" t="s">
        <v>922</v>
      </c>
      <c r="N45" s="1" t="s">
        <v>923</v>
      </c>
      <c r="O45" s="1" t="s">
        <v>924</v>
      </c>
      <c r="P45" s="1" t="s">
        <v>925</v>
      </c>
      <c r="Q45" t="s">
        <v>1420</v>
      </c>
      <c r="R45" s="14" t="s">
        <v>2009</v>
      </c>
      <c r="T45">
        <f>INT(RankExpReward!Z45/10)</f>
        <v>0</v>
      </c>
      <c r="U45">
        <f>INT(RankExpReward!AA45/10)</f>
        <v>0</v>
      </c>
      <c r="V45">
        <f>INT(RankExpReward!AB45/10)</f>
        <v>0</v>
      </c>
      <c r="W45">
        <f>INT(RankExpReward!AC45/10)</f>
        <v>0</v>
      </c>
      <c r="X45" t="str">
        <f t="shared" si="1"/>
        <v>0,0</v>
      </c>
      <c r="Y45" t="str">
        <f t="shared" si="2"/>
        <v>0,0</v>
      </c>
      <c r="Z45" t="str">
        <f t="shared" si="3"/>
        <v>0,0</v>
      </c>
      <c r="AA45" t="str">
        <f t="shared" si="4"/>
        <v>0,0</v>
      </c>
    </row>
    <row r="46" spans="1:27">
      <c r="A46" s="1">
        <v>43</v>
      </c>
      <c r="C46" s="4" t="s">
        <v>926</v>
      </c>
      <c r="D46" s="4" t="s">
        <v>927</v>
      </c>
      <c r="E46" s="4" t="s">
        <v>928</v>
      </c>
      <c r="F46" s="4" t="s">
        <v>929</v>
      </c>
      <c r="G46" s="4" t="s">
        <v>930</v>
      </c>
      <c r="H46" s="4" t="s">
        <v>931</v>
      </c>
      <c r="I46" s="4" t="s">
        <v>1387</v>
      </c>
      <c r="J46" s="14" t="s">
        <v>1980</v>
      </c>
      <c r="K46" s="1" t="s">
        <v>932</v>
      </c>
      <c r="L46" s="1" t="s">
        <v>933</v>
      </c>
      <c r="M46" s="1" t="s">
        <v>934</v>
      </c>
      <c r="N46" s="1" t="s">
        <v>935</v>
      </c>
      <c r="O46" s="1" t="s">
        <v>936</v>
      </c>
      <c r="P46" s="1" t="s">
        <v>937</v>
      </c>
      <c r="Q46" t="s">
        <v>1421</v>
      </c>
      <c r="R46" s="14" t="s">
        <v>2010</v>
      </c>
      <c r="T46">
        <f>INT(RankExpReward!Z46/10)</f>
        <v>0</v>
      </c>
      <c r="U46">
        <f>INT(RankExpReward!AA46/10)</f>
        <v>0</v>
      </c>
      <c r="V46">
        <f>INT(RankExpReward!AB46/10)</f>
        <v>0</v>
      </c>
      <c r="W46">
        <f>INT(RankExpReward!AC46/10)</f>
        <v>0</v>
      </c>
      <c r="X46" t="str">
        <f t="shared" si="1"/>
        <v>0,0</v>
      </c>
      <c r="Y46" t="str">
        <f t="shared" si="2"/>
        <v>0,0</v>
      </c>
      <c r="Z46" t="str">
        <f t="shared" si="3"/>
        <v>0,0</v>
      </c>
      <c r="AA46" t="str">
        <f t="shared" si="4"/>
        <v>0,0</v>
      </c>
    </row>
    <row r="47" spans="1:27">
      <c r="A47" s="1">
        <v>44</v>
      </c>
      <c r="C47" s="4" t="s">
        <v>609</v>
      </c>
      <c r="D47" s="4" t="s">
        <v>610</v>
      </c>
      <c r="E47" s="4" t="s">
        <v>611</v>
      </c>
      <c r="F47" s="4" t="s">
        <v>612</v>
      </c>
      <c r="G47" s="4" t="s">
        <v>613</v>
      </c>
      <c r="H47" s="4" t="s">
        <v>614</v>
      </c>
      <c r="I47" s="4" t="s">
        <v>851</v>
      </c>
      <c r="J47" s="14" t="s">
        <v>1981</v>
      </c>
      <c r="K47" s="1" t="s">
        <v>938</v>
      </c>
      <c r="L47" s="1" t="s">
        <v>939</v>
      </c>
      <c r="M47" s="1" t="s">
        <v>940</v>
      </c>
      <c r="N47" s="1" t="s">
        <v>941</v>
      </c>
      <c r="O47" s="1" t="s">
        <v>942</v>
      </c>
      <c r="P47" s="1" t="s">
        <v>894</v>
      </c>
      <c r="Q47" t="s">
        <v>856</v>
      </c>
      <c r="R47" s="14" t="s">
        <v>2011</v>
      </c>
      <c r="T47">
        <f>INT(RankExpReward!Z47/10)</f>
        <v>0</v>
      </c>
      <c r="U47">
        <f>INT(RankExpReward!AA47/10)</f>
        <v>0</v>
      </c>
      <c r="V47">
        <f>INT(RankExpReward!AB47/10)</f>
        <v>0</v>
      </c>
      <c r="W47">
        <f>INT(RankExpReward!AC47/10)</f>
        <v>0</v>
      </c>
      <c r="X47" t="str">
        <f t="shared" si="1"/>
        <v>0,0</v>
      </c>
      <c r="Y47" t="str">
        <f t="shared" si="2"/>
        <v>0,0</v>
      </c>
      <c r="Z47" t="str">
        <f t="shared" si="3"/>
        <v>0,0</v>
      </c>
      <c r="AA47" t="str">
        <f t="shared" si="4"/>
        <v>0,0</v>
      </c>
    </row>
    <row r="48" spans="1:27">
      <c r="A48" s="1">
        <v>45</v>
      </c>
      <c r="C48" s="4" t="s">
        <v>943</v>
      </c>
      <c r="D48" s="4" t="s">
        <v>944</v>
      </c>
      <c r="E48" s="4" t="s">
        <v>862</v>
      </c>
      <c r="F48" s="4" t="s">
        <v>945</v>
      </c>
      <c r="G48" s="4" t="s">
        <v>946</v>
      </c>
      <c r="H48" s="4" t="s">
        <v>947</v>
      </c>
      <c r="I48" s="4" t="s">
        <v>1388</v>
      </c>
      <c r="J48" s="14" t="s">
        <v>1982</v>
      </c>
      <c r="K48" s="1" t="s">
        <v>948</v>
      </c>
      <c r="L48" s="1" t="s">
        <v>852</v>
      </c>
      <c r="M48" s="1" t="s">
        <v>868</v>
      </c>
      <c r="N48" s="1" t="s">
        <v>949</v>
      </c>
      <c r="O48" s="1" t="s">
        <v>950</v>
      </c>
      <c r="P48" s="1" t="s">
        <v>951</v>
      </c>
      <c r="Q48" t="s">
        <v>1422</v>
      </c>
      <c r="R48" s="14" t="s">
        <v>2012</v>
      </c>
      <c r="T48">
        <f>INT(RankExpReward!Z48/10)</f>
        <v>0</v>
      </c>
      <c r="U48">
        <f>INT(RankExpReward!AA48/10)</f>
        <v>0</v>
      </c>
      <c r="V48">
        <f>INT(RankExpReward!AB48/10)</f>
        <v>0</v>
      </c>
      <c r="W48">
        <f>INT(RankExpReward!AC48/10)</f>
        <v>0</v>
      </c>
      <c r="X48" t="str">
        <f t="shared" si="1"/>
        <v>0,0</v>
      </c>
      <c r="Y48" t="str">
        <f t="shared" si="2"/>
        <v>0,0</v>
      </c>
      <c r="Z48" t="str">
        <f t="shared" si="3"/>
        <v>0,0</v>
      </c>
      <c r="AA48" t="str">
        <f t="shared" si="4"/>
        <v>0,0</v>
      </c>
    </row>
    <row r="49" spans="1:27">
      <c r="A49" s="1">
        <v>46</v>
      </c>
      <c r="C49" s="4" t="s">
        <v>952</v>
      </c>
      <c r="D49" s="4" t="s">
        <v>953</v>
      </c>
      <c r="E49" s="4" t="s">
        <v>954</v>
      </c>
      <c r="F49" s="4" t="s">
        <v>955</v>
      </c>
      <c r="G49" s="4" t="s">
        <v>956</v>
      </c>
      <c r="H49" s="4" t="s">
        <v>957</v>
      </c>
      <c r="I49" s="4" t="s">
        <v>1389</v>
      </c>
      <c r="J49" s="14" t="s">
        <v>1983</v>
      </c>
      <c r="K49" s="1" t="s">
        <v>958</v>
      </c>
      <c r="L49" s="1" t="s">
        <v>959</v>
      </c>
      <c r="M49" s="1" t="s">
        <v>960</v>
      </c>
      <c r="N49" s="1" t="s">
        <v>961</v>
      </c>
      <c r="O49" s="1" t="s">
        <v>777</v>
      </c>
      <c r="P49" s="1" t="s">
        <v>373</v>
      </c>
      <c r="Q49" t="s">
        <v>1423</v>
      </c>
      <c r="R49" s="14" t="s">
        <v>833</v>
      </c>
      <c r="T49">
        <f>INT(RankExpReward!Z49/10)</f>
        <v>0</v>
      </c>
      <c r="U49">
        <f>INT(RankExpReward!AA49/10)</f>
        <v>0</v>
      </c>
      <c r="V49">
        <f>INT(RankExpReward!AB49/10)</f>
        <v>0</v>
      </c>
      <c r="W49">
        <f>INT(RankExpReward!AC49/10)</f>
        <v>0</v>
      </c>
      <c r="X49" t="str">
        <f t="shared" si="1"/>
        <v>0,0</v>
      </c>
      <c r="Y49" t="str">
        <f t="shared" si="2"/>
        <v>0,0</v>
      </c>
      <c r="Z49" t="str">
        <f t="shared" si="3"/>
        <v>0,0</v>
      </c>
      <c r="AA49" t="str">
        <f t="shared" si="4"/>
        <v>0,0</v>
      </c>
    </row>
    <row r="50" spans="1:27">
      <c r="A50" s="1">
        <v>47</v>
      </c>
      <c r="C50" s="4" t="s">
        <v>962</v>
      </c>
      <c r="D50" s="4" t="s">
        <v>963</v>
      </c>
      <c r="E50" s="4" t="s">
        <v>964</v>
      </c>
      <c r="F50" s="4" t="s">
        <v>965</v>
      </c>
      <c r="G50" s="4" t="s">
        <v>966</v>
      </c>
      <c r="H50" s="4" t="s">
        <v>967</v>
      </c>
      <c r="I50" s="4" t="s">
        <v>1390</v>
      </c>
      <c r="J50" s="14" t="s">
        <v>1984</v>
      </c>
      <c r="K50" s="1" t="s">
        <v>968</v>
      </c>
      <c r="L50" s="1" t="s">
        <v>969</v>
      </c>
      <c r="M50" s="1" t="s">
        <v>970</v>
      </c>
      <c r="N50" s="1" t="s">
        <v>379</v>
      </c>
      <c r="O50" s="1" t="s">
        <v>971</v>
      </c>
      <c r="P50" s="1" t="s">
        <v>972</v>
      </c>
      <c r="Q50" t="s">
        <v>1424</v>
      </c>
      <c r="R50" s="14" t="s">
        <v>657</v>
      </c>
      <c r="T50">
        <f>INT(RankExpReward!Z50/10)</f>
        <v>0</v>
      </c>
      <c r="U50">
        <f>INT(RankExpReward!AA50/10)</f>
        <v>0</v>
      </c>
      <c r="V50">
        <f>INT(RankExpReward!AB50/10)</f>
        <v>0</v>
      </c>
      <c r="W50">
        <f>INT(RankExpReward!AC50/10)</f>
        <v>0</v>
      </c>
      <c r="X50" t="str">
        <f t="shared" si="1"/>
        <v>0,0</v>
      </c>
      <c r="Y50" t="str">
        <f t="shared" si="2"/>
        <v>0,0</v>
      </c>
      <c r="Z50" t="str">
        <f t="shared" si="3"/>
        <v>0,0</v>
      </c>
      <c r="AA50" t="str">
        <f t="shared" si="4"/>
        <v>0,0</v>
      </c>
    </row>
    <row r="51" spans="1:27">
      <c r="A51" s="1">
        <v>48</v>
      </c>
      <c r="C51" s="4" t="s">
        <v>615</v>
      </c>
      <c r="D51" s="4" t="s">
        <v>616</v>
      </c>
      <c r="E51" s="4" t="s">
        <v>617</v>
      </c>
      <c r="F51" s="4" t="s">
        <v>618</v>
      </c>
      <c r="G51" s="4" t="s">
        <v>619</v>
      </c>
      <c r="H51" s="4" t="s">
        <v>620</v>
      </c>
      <c r="I51" s="4" t="s">
        <v>1391</v>
      </c>
      <c r="J51" s="14" t="s">
        <v>1985</v>
      </c>
      <c r="K51" s="1" t="s">
        <v>973</v>
      </c>
      <c r="L51" s="1" t="s">
        <v>974</v>
      </c>
      <c r="M51" s="1" t="s">
        <v>975</v>
      </c>
      <c r="N51" s="1" t="s">
        <v>976</v>
      </c>
      <c r="O51" s="1" t="s">
        <v>977</v>
      </c>
      <c r="P51" s="1" t="s">
        <v>870</v>
      </c>
      <c r="Q51" t="s">
        <v>1425</v>
      </c>
      <c r="R51" s="14" t="s">
        <v>803</v>
      </c>
      <c r="T51">
        <f>INT(RankExpReward!Z51/10)</f>
        <v>0</v>
      </c>
      <c r="U51">
        <f>INT(RankExpReward!AA51/10)</f>
        <v>0</v>
      </c>
      <c r="V51">
        <f>INT(RankExpReward!AB51/10)</f>
        <v>0</v>
      </c>
      <c r="W51">
        <f>INT(RankExpReward!AC51/10)</f>
        <v>0</v>
      </c>
      <c r="X51" t="str">
        <f t="shared" si="1"/>
        <v>0,0</v>
      </c>
      <c r="Y51" t="str">
        <f t="shared" si="2"/>
        <v>0,0</v>
      </c>
      <c r="Z51" t="str">
        <f t="shared" si="3"/>
        <v>0,0</v>
      </c>
      <c r="AA51" t="str">
        <f t="shared" si="4"/>
        <v>0,0</v>
      </c>
    </row>
    <row r="52" spans="1:27">
      <c r="A52" s="1">
        <v>49</v>
      </c>
      <c r="C52" s="4" t="s">
        <v>978</v>
      </c>
      <c r="D52" s="4" t="s">
        <v>979</v>
      </c>
      <c r="E52" s="4" t="s">
        <v>980</v>
      </c>
      <c r="F52" s="4" t="s">
        <v>981</v>
      </c>
      <c r="G52" s="4" t="s">
        <v>982</v>
      </c>
      <c r="H52" s="4" t="s">
        <v>983</v>
      </c>
      <c r="I52" s="4" t="s">
        <v>1392</v>
      </c>
      <c r="J52" s="14" t="s">
        <v>1986</v>
      </c>
      <c r="K52" s="1" t="s">
        <v>984</v>
      </c>
      <c r="L52" s="1" t="s">
        <v>985</v>
      </c>
      <c r="M52" s="1" t="s">
        <v>986</v>
      </c>
      <c r="N52" s="1" t="s">
        <v>987</v>
      </c>
      <c r="O52" s="1" t="s">
        <v>988</v>
      </c>
      <c r="P52" s="1" t="s">
        <v>989</v>
      </c>
      <c r="Q52" t="s">
        <v>1426</v>
      </c>
      <c r="R52" s="14" t="s">
        <v>2013</v>
      </c>
      <c r="T52">
        <f>INT(RankExpReward!Z52/10)</f>
        <v>0</v>
      </c>
      <c r="U52">
        <f>INT(RankExpReward!AA52/10)</f>
        <v>0</v>
      </c>
      <c r="V52">
        <f>INT(RankExpReward!AB52/10)</f>
        <v>0</v>
      </c>
      <c r="W52">
        <f>INT(RankExpReward!AC52/10)</f>
        <v>0</v>
      </c>
      <c r="X52" t="str">
        <f t="shared" si="1"/>
        <v>0,0</v>
      </c>
      <c r="Y52" t="str">
        <f t="shared" si="2"/>
        <v>0,0</v>
      </c>
      <c r="Z52" t="str">
        <f t="shared" si="3"/>
        <v>0,0</v>
      </c>
      <c r="AA52" t="str">
        <f t="shared" si="4"/>
        <v>0,0</v>
      </c>
    </row>
    <row r="53" spans="1:27">
      <c r="A53" s="1">
        <v>50</v>
      </c>
      <c r="C53" s="4" t="s">
        <v>990</v>
      </c>
      <c r="D53" s="4" t="s">
        <v>991</v>
      </c>
      <c r="E53" s="4" t="s">
        <v>574</v>
      </c>
      <c r="F53" s="4" t="s">
        <v>992</v>
      </c>
      <c r="G53" s="4" t="s">
        <v>993</v>
      </c>
      <c r="H53" s="4" t="s">
        <v>994</v>
      </c>
      <c r="I53" s="4" t="s">
        <v>1393</v>
      </c>
      <c r="J53" s="14" t="s">
        <v>1987</v>
      </c>
      <c r="K53" s="1" t="s">
        <v>995</v>
      </c>
      <c r="L53" s="1" t="s">
        <v>996</v>
      </c>
      <c r="M53" s="1" t="s">
        <v>817</v>
      </c>
      <c r="N53" s="1" t="s">
        <v>997</v>
      </c>
      <c r="O53" s="1" t="s">
        <v>998</v>
      </c>
      <c r="P53" s="1" t="s">
        <v>999</v>
      </c>
      <c r="Q53" t="s">
        <v>1427</v>
      </c>
      <c r="R53" s="14" t="s">
        <v>2014</v>
      </c>
      <c r="T53">
        <f>INT(RankExpReward!Z53/10)</f>
        <v>0</v>
      </c>
      <c r="U53">
        <f>INT(RankExpReward!AA53/10)</f>
        <v>0</v>
      </c>
      <c r="V53">
        <f>INT(RankExpReward!AB53/10)</f>
        <v>0</v>
      </c>
      <c r="W53">
        <f>INT(RankExpReward!AC53/10)</f>
        <v>0</v>
      </c>
      <c r="X53" t="str">
        <f t="shared" si="1"/>
        <v>0,0</v>
      </c>
      <c r="Y53" t="str">
        <f t="shared" si="2"/>
        <v>0,0</v>
      </c>
      <c r="Z53" t="str">
        <f t="shared" si="3"/>
        <v>0,0</v>
      </c>
      <c r="AA53" t="str">
        <f t="shared" si="4"/>
        <v>0,0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5" sqref="D5"/>
    </sheetView>
  </sheetViews>
  <sheetFormatPr defaultRowHeight="13.5"/>
  <cols>
    <col min="3" max="3" width="13.75" customWidth="1"/>
    <col min="4" max="4" width="13.375" customWidth="1"/>
  </cols>
  <sheetData>
    <row r="1" spans="1:4">
      <c r="A1" s="1" t="s">
        <v>1315</v>
      </c>
      <c r="B1" s="1"/>
      <c r="C1" s="1" t="s">
        <v>1318</v>
      </c>
      <c r="D1" s="1" t="s">
        <v>1319</v>
      </c>
    </row>
    <row r="2" spans="1:4">
      <c r="A2" s="1" t="s">
        <v>1</v>
      </c>
      <c r="B2" s="1"/>
      <c r="C2" s="1" t="s">
        <v>1316</v>
      </c>
      <c r="D2" s="1" t="s">
        <v>1317</v>
      </c>
    </row>
    <row r="4" spans="1:4">
      <c r="A4" s="1">
        <v>2</v>
      </c>
      <c r="C4" s="1">
        <v>0</v>
      </c>
      <c r="D4" s="1">
        <v>0</v>
      </c>
    </row>
    <row r="5" spans="1:4">
      <c r="A5" s="1">
        <v>3</v>
      </c>
      <c r="C5" s="1">
        <v>100</v>
      </c>
      <c r="D5" s="1">
        <v>50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83"/>
  <sheetViews>
    <sheetView topLeftCell="A55" workbookViewId="0">
      <selection activeCell="G64" sqref="A64:G83"/>
    </sheetView>
  </sheetViews>
  <sheetFormatPr defaultRowHeight="13.5"/>
  <cols>
    <col min="1" max="1" width="9" style="1"/>
    <col min="2" max="2" width="6.5" style="1" customWidth="1"/>
    <col min="3" max="3" width="13" style="1" customWidth="1"/>
    <col min="4" max="4" width="22" style="1" customWidth="1"/>
    <col min="5" max="5" width="11.875" style="1" customWidth="1"/>
    <col min="6" max="6" width="14.625" style="1" customWidth="1"/>
    <col min="7" max="7" width="11.25" style="1" customWidth="1"/>
    <col min="8" max="8" width="21.625" style="1" customWidth="1"/>
    <col min="9" max="16384" width="9" style="1"/>
  </cols>
  <sheetData>
    <row r="2" spans="1:7">
      <c r="A2" s="1" t="s">
        <v>1</v>
      </c>
      <c r="C2" s="1" t="s">
        <v>1636</v>
      </c>
      <c r="D2" s="1" t="s">
        <v>1700</v>
      </c>
      <c r="E2" s="1" t="s">
        <v>1637</v>
      </c>
      <c r="F2" s="1" t="s">
        <v>1638</v>
      </c>
      <c r="G2" s="1" t="s">
        <v>1639</v>
      </c>
    </row>
    <row r="4" spans="1:7">
      <c r="A4" s="1">
        <v>1</v>
      </c>
      <c r="C4" s="1" t="s">
        <v>1701</v>
      </c>
      <c r="D4" s="1" t="s">
        <v>1702</v>
      </c>
      <c r="E4" s="1">
        <v>50</v>
      </c>
      <c r="F4" s="1" t="s">
        <v>1705</v>
      </c>
      <c r="G4" s="1">
        <v>1</v>
      </c>
    </row>
    <row r="5" spans="1:7">
      <c r="A5" s="1">
        <v>2</v>
      </c>
      <c r="C5" s="1" t="s">
        <v>1701</v>
      </c>
      <c r="D5" s="1" t="s">
        <v>1702</v>
      </c>
      <c r="E5" s="1">
        <v>50</v>
      </c>
      <c r="F5" s="1" t="s">
        <v>1706</v>
      </c>
      <c r="G5" s="1">
        <v>1</v>
      </c>
    </row>
    <row r="6" spans="1:7">
      <c r="A6" s="1">
        <v>3</v>
      </c>
      <c r="C6" s="1" t="s">
        <v>1701</v>
      </c>
      <c r="D6" s="1" t="s">
        <v>1702</v>
      </c>
      <c r="E6" s="1">
        <v>50</v>
      </c>
      <c r="F6" s="1" t="s">
        <v>1707</v>
      </c>
      <c r="G6" s="1">
        <v>1</v>
      </c>
    </row>
    <row r="7" spans="1:7">
      <c r="A7" s="1">
        <v>4</v>
      </c>
      <c r="C7" s="1" t="s">
        <v>1701</v>
      </c>
      <c r="D7" s="1" t="s">
        <v>1702</v>
      </c>
      <c r="E7" s="1">
        <v>50</v>
      </c>
      <c r="F7" s="1" t="s">
        <v>1708</v>
      </c>
      <c r="G7" s="1">
        <v>1</v>
      </c>
    </row>
    <row r="8" spans="1:7">
      <c r="A8" s="1">
        <v>5</v>
      </c>
      <c r="C8" s="1" t="s">
        <v>1701</v>
      </c>
      <c r="D8" s="1" t="s">
        <v>1702</v>
      </c>
      <c r="E8" s="1">
        <v>50</v>
      </c>
      <c r="F8" s="1" t="s">
        <v>1709</v>
      </c>
      <c r="G8" s="1">
        <v>1</v>
      </c>
    </row>
    <row r="9" spans="1:7">
      <c r="A9" s="1">
        <v>6</v>
      </c>
      <c r="C9" s="1" t="s">
        <v>1701</v>
      </c>
      <c r="D9" s="1" t="s">
        <v>1702</v>
      </c>
      <c r="E9" s="1">
        <v>50</v>
      </c>
      <c r="F9" s="1" t="s">
        <v>1710</v>
      </c>
      <c r="G9" s="1">
        <v>1</v>
      </c>
    </row>
    <row r="10" spans="1:7">
      <c r="A10" s="1">
        <v>7</v>
      </c>
      <c r="C10" s="1" t="s">
        <v>1701</v>
      </c>
      <c r="D10" s="1" t="s">
        <v>1702</v>
      </c>
      <c r="E10" s="1">
        <v>50</v>
      </c>
      <c r="F10" s="1" t="s">
        <v>1711</v>
      </c>
      <c r="G10" s="1">
        <v>1</v>
      </c>
    </row>
    <row r="11" spans="1:7">
      <c r="A11" s="1">
        <v>8</v>
      </c>
      <c r="C11" s="1" t="s">
        <v>1701</v>
      </c>
      <c r="D11" s="1" t="s">
        <v>1702</v>
      </c>
      <c r="E11" s="1">
        <v>50</v>
      </c>
      <c r="F11" s="1" t="s">
        <v>1712</v>
      </c>
      <c r="G11" s="1">
        <v>1</v>
      </c>
    </row>
    <row r="12" spans="1:7">
      <c r="A12" s="1">
        <v>9</v>
      </c>
      <c r="C12" s="1" t="s">
        <v>1701</v>
      </c>
      <c r="D12" s="1" t="s">
        <v>1702</v>
      </c>
      <c r="E12" s="1">
        <v>200</v>
      </c>
      <c r="F12" s="1" t="s">
        <v>1713</v>
      </c>
      <c r="G12" s="1">
        <v>1</v>
      </c>
    </row>
    <row r="13" spans="1:7">
      <c r="A13" s="1">
        <v>10</v>
      </c>
      <c r="C13" s="1" t="s">
        <v>1701</v>
      </c>
      <c r="D13" s="1" t="s">
        <v>1702</v>
      </c>
      <c r="E13" s="1">
        <v>200</v>
      </c>
      <c r="F13" s="1" t="s">
        <v>1714</v>
      </c>
      <c r="G13" s="1">
        <v>1</v>
      </c>
    </row>
    <row r="14" spans="1:7">
      <c r="A14" s="1">
        <v>11</v>
      </c>
      <c r="C14" s="1" t="s">
        <v>1701</v>
      </c>
      <c r="D14" s="1" t="s">
        <v>1702</v>
      </c>
      <c r="E14" s="1">
        <v>200</v>
      </c>
      <c r="F14" s="1" t="s">
        <v>1715</v>
      </c>
      <c r="G14" s="1">
        <v>1</v>
      </c>
    </row>
    <row r="15" spans="1:7">
      <c r="A15" s="1">
        <v>12</v>
      </c>
      <c r="C15" s="1" t="s">
        <v>1701</v>
      </c>
      <c r="D15" s="1" t="s">
        <v>1702</v>
      </c>
      <c r="E15" s="1">
        <v>200</v>
      </c>
      <c r="F15" s="1" t="s">
        <v>1716</v>
      </c>
      <c r="G15" s="1">
        <v>1</v>
      </c>
    </row>
    <row r="16" spans="1:7">
      <c r="A16" s="1">
        <v>13</v>
      </c>
      <c r="C16" s="1" t="s">
        <v>1701</v>
      </c>
      <c r="D16" s="1" t="s">
        <v>1702</v>
      </c>
      <c r="E16" s="1">
        <v>200</v>
      </c>
      <c r="F16" s="1" t="s">
        <v>1717</v>
      </c>
      <c r="G16" s="1">
        <v>1</v>
      </c>
    </row>
    <row r="17" spans="1:7">
      <c r="A17" s="1">
        <v>14</v>
      </c>
      <c r="C17" s="1" t="s">
        <v>1701</v>
      </c>
      <c r="D17" s="1" t="s">
        <v>1702</v>
      </c>
      <c r="E17" s="1">
        <v>200</v>
      </c>
      <c r="F17" s="1" t="s">
        <v>1718</v>
      </c>
      <c r="G17" s="1">
        <v>1</v>
      </c>
    </row>
    <row r="18" spans="1:7">
      <c r="A18" s="1">
        <v>15</v>
      </c>
      <c r="C18" s="1" t="s">
        <v>1701</v>
      </c>
      <c r="D18" s="1" t="s">
        <v>1702</v>
      </c>
      <c r="E18" s="1">
        <v>200</v>
      </c>
      <c r="F18" s="1" t="s">
        <v>1719</v>
      </c>
      <c r="G18" s="1">
        <v>1</v>
      </c>
    </row>
    <row r="19" spans="1:7">
      <c r="A19" s="1">
        <v>16</v>
      </c>
      <c r="C19" s="1" t="s">
        <v>1701</v>
      </c>
      <c r="D19" s="1" t="s">
        <v>1702</v>
      </c>
      <c r="E19" s="1">
        <v>200</v>
      </c>
      <c r="F19" s="1" t="s">
        <v>1720</v>
      </c>
      <c r="G19" s="1">
        <v>1</v>
      </c>
    </row>
    <row r="20" spans="1:7">
      <c r="A20" s="1">
        <v>17</v>
      </c>
      <c r="C20" s="1" t="s">
        <v>1701</v>
      </c>
      <c r="D20" s="1" t="s">
        <v>1702</v>
      </c>
      <c r="E20" s="1">
        <v>200</v>
      </c>
      <c r="F20" s="1" t="s">
        <v>1721</v>
      </c>
      <c r="G20" s="1">
        <v>1</v>
      </c>
    </row>
    <row r="21" spans="1:7">
      <c r="A21" s="1">
        <v>18</v>
      </c>
      <c r="C21" s="1" t="s">
        <v>1701</v>
      </c>
      <c r="D21" s="1" t="s">
        <v>1702</v>
      </c>
      <c r="E21" s="1">
        <v>200</v>
      </c>
      <c r="F21" s="1" t="s">
        <v>1722</v>
      </c>
      <c r="G21" s="1">
        <v>1</v>
      </c>
    </row>
    <row r="22" spans="1:7">
      <c r="A22" s="1">
        <v>19</v>
      </c>
      <c r="C22" s="1" t="s">
        <v>1701</v>
      </c>
      <c r="D22" s="1" t="s">
        <v>1702</v>
      </c>
      <c r="E22" s="1">
        <v>200</v>
      </c>
      <c r="F22" s="1" t="s">
        <v>1723</v>
      </c>
      <c r="G22" s="1">
        <v>1</v>
      </c>
    </row>
    <row r="23" spans="1:7">
      <c r="A23" s="1">
        <v>20</v>
      </c>
      <c r="C23" s="1" t="s">
        <v>1701</v>
      </c>
      <c r="D23" s="1" t="s">
        <v>1702</v>
      </c>
      <c r="E23" s="1">
        <v>200</v>
      </c>
      <c r="F23" s="1" t="s">
        <v>1724</v>
      </c>
      <c r="G23" s="1">
        <v>1</v>
      </c>
    </row>
    <row r="24" spans="1:7">
      <c r="A24" s="1">
        <v>21</v>
      </c>
      <c r="C24" s="1" t="s">
        <v>1703</v>
      </c>
      <c r="D24" s="1" t="s">
        <v>1702</v>
      </c>
      <c r="E24" s="1">
        <v>100</v>
      </c>
      <c r="F24" s="1" t="s">
        <v>1725</v>
      </c>
      <c r="G24" s="1">
        <v>1</v>
      </c>
    </row>
    <row r="25" spans="1:7">
      <c r="A25" s="1">
        <v>22</v>
      </c>
      <c r="C25" s="1" t="s">
        <v>1703</v>
      </c>
      <c r="D25" s="1" t="s">
        <v>1702</v>
      </c>
      <c r="E25" s="1">
        <v>100</v>
      </c>
      <c r="F25" s="1" t="s">
        <v>1726</v>
      </c>
      <c r="G25" s="1">
        <v>1</v>
      </c>
    </row>
    <row r="26" spans="1:7">
      <c r="A26" s="1">
        <v>23</v>
      </c>
      <c r="C26" s="1" t="s">
        <v>1703</v>
      </c>
      <c r="D26" s="1" t="s">
        <v>1702</v>
      </c>
      <c r="E26" s="1">
        <v>100</v>
      </c>
      <c r="F26" s="1" t="s">
        <v>1727</v>
      </c>
      <c r="G26" s="1">
        <v>1</v>
      </c>
    </row>
    <row r="27" spans="1:7">
      <c r="A27" s="1">
        <v>24</v>
      </c>
      <c r="C27" s="1" t="s">
        <v>1703</v>
      </c>
      <c r="D27" s="1" t="s">
        <v>1702</v>
      </c>
      <c r="E27" s="1">
        <v>100</v>
      </c>
      <c r="F27" s="1" t="s">
        <v>1728</v>
      </c>
      <c r="G27" s="1">
        <v>1</v>
      </c>
    </row>
    <row r="28" spans="1:7">
      <c r="A28" s="1">
        <v>25</v>
      </c>
      <c r="C28" s="1" t="s">
        <v>1703</v>
      </c>
      <c r="D28" s="1" t="s">
        <v>1702</v>
      </c>
      <c r="E28" s="1">
        <v>100</v>
      </c>
      <c r="F28" s="1" t="s">
        <v>1729</v>
      </c>
      <c r="G28" s="1">
        <v>1</v>
      </c>
    </row>
    <row r="29" spans="1:7">
      <c r="A29" s="1">
        <v>26</v>
      </c>
      <c r="C29" s="1" t="s">
        <v>1703</v>
      </c>
      <c r="D29" s="1" t="s">
        <v>1702</v>
      </c>
      <c r="E29" s="1">
        <v>100</v>
      </c>
      <c r="F29" s="1" t="s">
        <v>1730</v>
      </c>
      <c r="G29" s="1">
        <v>1</v>
      </c>
    </row>
    <row r="30" spans="1:7">
      <c r="A30" s="1">
        <v>27</v>
      </c>
      <c r="C30" s="1" t="s">
        <v>1703</v>
      </c>
      <c r="D30" s="1" t="s">
        <v>1702</v>
      </c>
      <c r="E30" s="1">
        <v>100</v>
      </c>
      <c r="F30" s="1" t="s">
        <v>1731</v>
      </c>
      <c r="G30" s="1">
        <v>1</v>
      </c>
    </row>
    <row r="31" spans="1:7">
      <c r="A31" s="1">
        <v>28</v>
      </c>
      <c r="C31" s="1" t="s">
        <v>1703</v>
      </c>
      <c r="D31" s="1" t="s">
        <v>1702</v>
      </c>
      <c r="E31" s="1">
        <v>100</v>
      </c>
      <c r="F31" s="1" t="s">
        <v>1732</v>
      </c>
      <c r="G31" s="1">
        <v>1</v>
      </c>
    </row>
    <row r="32" spans="1:7">
      <c r="A32" s="1">
        <v>29</v>
      </c>
      <c r="C32" s="1" t="s">
        <v>1703</v>
      </c>
      <c r="D32" s="1" t="s">
        <v>1702</v>
      </c>
      <c r="E32" s="1">
        <v>175</v>
      </c>
      <c r="F32" s="1" t="s">
        <v>1713</v>
      </c>
      <c r="G32" s="1">
        <v>1</v>
      </c>
    </row>
    <row r="33" spans="1:7">
      <c r="A33" s="1">
        <v>30</v>
      </c>
      <c r="C33" s="1" t="s">
        <v>1703</v>
      </c>
      <c r="D33" s="1" t="s">
        <v>1702</v>
      </c>
      <c r="E33" s="1">
        <v>175</v>
      </c>
      <c r="F33" s="1" t="s">
        <v>1714</v>
      </c>
      <c r="G33" s="1">
        <v>1</v>
      </c>
    </row>
    <row r="34" spans="1:7">
      <c r="A34" s="1">
        <v>31</v>
      </c>
      <c r="C34" s="1" t="s">
        <v>1703</v>
      </c>
      <c r="D34" s="1" t="s">
        <v>1702</v>
      </c>
      <c r="E34" s="1">
        <v>175</v>
      </c>
      <c r="F34" s="1" t="s">
        <v>1715</v>
      </c>
      <c r="G34" s="1">
        <v>1</v>
      </c>
    </row>
    <row r="35" spans="1:7">
      <c r="A35" s="1">
        <v>32</v>
      </c>
      <c r="C35" s="1" t="s">
        <v>1703</v>
      </c>
      <c r="D35" s="1" t="s">
        <v>1702</v>
      </c>
      <c r="E35" s="1">
        <v>175</v>
      </c>
      <c r="F35" s="1" t="s">
        <v>1716</v>
      </c>
      <c r="G35" s="1">
        <v>1</v>
      </c>
    </row>
    <row r="36" spans="1:7">
      <c r="A36" s="1">
        <v>33</v>
      </c>
      <c r="C36" s="1" t="s">
        <v>1703</v>
      </c>
      <c r="D36" s="1" t="s">
        <v>1702</v>
      </c>
      <c r="E36" s="1">
        <v>175</v>
      </c>
      <c r="F36" s="1" t="s">
        <v>1717</v>
      </c>
      <c r="G36" s="1">
        <v>1</v>
      </c>
    </row>
    <row r="37" spans="1:7">
      <c r="A37" s="1">
        <v>34</v>
      </c>
      <c r="C37" s="1" t="s">
        <v>1703</v>
      </c>
      <c r="D37" s="1" t="s">
        <v>1702</v>
      </c>
      <c r="E37" s="1">
        <v>175</v>
      </c>
      <c r="F37" s="1" t="s">
        <v>1718</v>
      </c>
      <c r="G37" s="1">
        <v>1</v>
      </c>
    </row>
    <row r="38" spans="1:7">
      <c r="A38" s="1">
        <v>35</v>
      </c>
      <c r="C38" s="1" t="s">
        <v>1703</v>
      </c>
      <c r="D38" s="1" t="s">
        <v>1702</v>
      </c>
      <c r="E38" s="1">
        <v>175</v>
      </c>
      <c r="F38" s="1" t="s">
        <v>1719</v>
      </c>
      <c r="G38" s="1">
        <v>1</v>
      </c>
    </row>
    <row r="39" spans="1:7">
      <c r="A39" s="1">
        <v>36</v>
      </c>
      <c r="C39" s="1" t="s">
        <v>1703</v>
      </c>
      <c r="D39" s="1" t="s">
        <v>1702</v>
      </c>
      <c r="E39" s="1">
        <v>175</v>
      </c>
      <c r="F39" s="1" t="s">
        <v>1720</v>
      </c>
      <c r="G39" s="1">
        <v>1</v>
      </c>
    </row>
    <row r="40" spans="1:7">
      <c r="A40" s="1">
        <v>37</v>
      </c>
      <c r="C40" s="1" t="s">
        <v>1703</v>
      </c>
      <c r="D40" s="1" t="s">
        <v>1702</v>
      </c>
      <c r="E40" s="1">
        <v>175</v>
      </c>
      <c r="F40" s="1" t="s">
        <v>1721</v>
      </c>
      <c r="G40" s="1">
        <v>1</v>
      </c>
    </row>
    <row r="41" spans="1:7">
      <c r="A41" s="1">
        <v>38</v>
      </c>
      <c r="C41" s="1" t="s">
        <v>1703</v>
      </c>
      <c r="D41" s="1" t="s">
        <v>1702</v>
      </c>
      <c r="E41" s="1">
        <v>175</v>
      </c>
      <c r="F41" s="1" t="s">
        <v>1722</v>
      </c>
      <c r="G41" s="1">
        <v>1</v>
      </c>
    </row>
    <row r="42" spans="1:7">
      <c r="A42" s="1">
        <v>39</v>
      </c>
      <c r="C42" s="1" t="s">
        <v>1703</v>
      </c>
      <c r="D42" s="1" t="s">
        <v>1702</v>
      </c>
      <c r="E42" s="1">
        <v>175</v>
      </c>
      <c r="F42" s="1" t="s">
        <v>1723</v>
      </c>
      <c r="G42" s="1">
        <v>1</v>
      </c>
    </row>
    <row r="43" spans="1:7">
      <c r="A43" s="1">
        <v>40</v>
      </c>
      <c r="C43" s="1" t="s">
        <v>1703</v>
      </c>
      <c r="D43" s="1" t="s">
        <v>1702</v>
      </c>
      <c r="E43" s="1">
        <v>175</v>
      </c>
      <c r="F43" s="1" t="s">
        <v>1724</v>
      </c>
      <c r="G43" s="1">
        <v>1</v>
      </c>
    </row>
    <row r="44" spans="1:7">
      <c r="A44" s="1">
        <v>41</v>
      </c>
      <c r="C44" s="1" t="s">
        <v>1704</v>
      </c>
      <c r="D44" s="1" t="s">
        <v>1702</v>
      </c>
      <c r="E44" s="1">
        <v>150</v>
      </c>
      <c r="F44" s="1" t="s">
        <v>1733</v>
      </c>
      <c r="G44" s="1">
        <v>1</v>
      </c>
    </row>
    <row r="45" spans="1:7">
      <c r="A45" s="1">
        <v>42</v>
      </c>
      <c r="C45" s="1" t="s">
        <v>1704</v>
      </c>
      <c r="D45" s="1" t="s">
        <v>1702</v>
      </c>
      <c r="E45" s="1">
        <v>150</v>
      </c>
      <c r="F45" s="1" t="s">
        <v>1734</v>
      </c>
      <c r="G45" s="1">
        <v>1</v>
      </c>
    </row>
    <row r="46" spans="1:7">
      <c r="A46" s="1">
        <v>43</v>
      </c>
      <c r="C46" s="1" t="s">
        <v>1704</v>
      </c>
      <c r="D46" s="1" t="s">
        <v>1702</v>
      </c>
      <c r="E46" s="1">
        <v>150</v>
      </c>
      <c r="F46" s="1" t="s">
        <v>1735</v>
      </c>
      <c r="G46" s="1">
        <v>1</v>
      </c>
    </row>
    <row r="47" spans="1:7">
      <c r="A47" s="1">
        <v>44</v>
      </c>
      <c r="C47" s="1" t="s">
        <v>1704</v>
      </c>
      <c r="D47" s="1" t="s">
        <v>1702</v>
      </c>
      <c r="E47" s="1">
        <v>150</v>
      </c>
      <c r="F47" s="1" t="s">
        <v>1736</v>
      </c>
      <c r="G47" s="1">
        <v>1</v>
      </c>
    </row>
    <row r="48" spans="1:7">
      <c r="A48" s="1">
        <v>45</v>
      </c>
      <c r="C48" s="1" t="s">
        <v>1704</v>
      </c>
      <c r="D48" s="1" t="s">
        <v>1702</v>
      </c>
      <c r="E48" s="1">
        <v>150</v>
      </c>
      <c r="F48" s="1" t="s">
        <v>1737</v>
      </c>
      <c r="G48" s="1">
        <v>1</v>
      </c>
    </row>
    <row r="49" spans="1:7">
      <c r="A49" s="1">
        <v>46</v>
      </c>
      <c r="C49" s="1" t="s">
        <v>1704</v>
      </c>
      <c r="D49" s="1" t="s">
        <v>1702</v>
      </c>
      <c r="E49" s="1">
        <v>150</v>
      </c>
      <c r="F49" s="1" t="s">
        <v>1738</v>
      </c>
      <c r="G49" s="1">
        <v>1</v>
      </c>
    </row>
    <row r="50" spans="1:7">
      <c r="A50" s="1">
        <v>47</v>
      </c>
      <c r="C50" s="1" t="s">
        <v>1704</v>
      </c>
      <c r="D50" s="1" t="s">
        <v>1702</v>
      </c>
      <c r="E50" s="1">
        <v>150</v>
      </c>
      <c r="F50" s="1" t="s">
        <v>1739</v>
      </c>
      <c r="G50" s="1">
        <v>1</v>
      </c>
    </row>
    <row r="51" spans="1:7">
      <c r="A51" s="1">
        <v>48</v>
      </c>
      <c r="C51" s="1" t="s">
        <v>1704</v>
      </c>
      <c r="D51" s="1" t="s">
        <v>1702</v>
      </c>
      <c r="E51" s="1">
        <v>150</v>
      </c>
      <c r="F51" s="1" t="s">
        <v>1740</v>
      </c>
      <c r="G51" s="1">
        <v>1</v>
      </c>
    </row>
    <row r="52" spans="1:7">
      <c r="A52" s="1">
        <v>49</v>
      </c>
      <c r="C52" s="1" t="s">
        <v>1704</v>
      </c>
      <c r="D52" s="1" t="s">
        <v>1702</v>
      </c>
      <c r="E52" s="1">
        <v>150</v>
      </c>
      <c r="F52" s="1" t="s">
        <v>1713</v>
      </c>
      <c r="G52" s="1">
        <v>1</v>
      </c>
    </row>
    <row r="53" spans="1:7">
      <c r="A53" s="1">
        <v>50</v>
      </c>
      <c r="C53" s="1" t="s">
        <v>1704</v>
      </c>
      <c r="D53" s="1" t="s">
        <v>1702</v>
      </c>
      <c r="E53" s="1">
        <v>150</v>
      </c>
      <c r="F53" s="1" t="s">
        <v>1714</v>
      </c>
      <c r="G53" s="1">
        <v>1</v>
      </c>
    </row>
    <row r="54" spans="1:7">
      <c r="A54" s="1">
        <v>51</v>
      </c>
      <c r="C54" s="1" t="s">
        <v>1704</v>
      </c>
      <c r="D54" s="1" t="s">
        <v>1702</v>
      </c>
      <c r="E54" s="1">
        <v>150</v>
      </c>
      <c r="F54" s="1" t="s">
        <v>1715</v>
      </c>
      <c r="G54" s="1">
        <v>1</v>
      </c>
    </row>
    <row r="55" spans="1:7">
      <c r="A55" s="1">
        <v>52</v>
      </c>
      <c r="C55" s="1" t="s">
        <v>1704</v>
      </c>
      <c r="D55" s="1" t="s">
        <v>1702</v>
      </c>
      <c r="E55" s="1">
        <v>150</v>
      </c>
      <c r="F55" s="1" t="s">
        <v>1716</v>
      </c>
      <c r="G55" s="1">
        <v>1</v>
      </c>
    </row>
    <row r="56" spans="1:7">
      <c r="A56" s="1">
        <v>53</v>
      </c>
      <c r="C56" s="1" t="s">
        <v>1704</v>
      </c>
      <c r="D56" s="1" t="s">
        <v>1702</v>
      </c>
      <c r="E56" s="1">
        <v>150</v>
      </c>
      <c r="F56" s="1" t="s">
        <v>1717</v>
      </c>
      <c r="G56" s="1">
        <v>1</v>
      </c>
    </row>
    <row r="57" spans="1:7">
      <c r="A57" s="1">
        <v>54</v>
      </c>
      <c r="C57" s="1" t="s">
        <v>1704</v>
      </c>
      <c r="D57" s="1" t="s">
        <v>1702</v>
      </c>
      <c r="E57" s="1">
        <v>150</v>
      </c>
      <c r="F57" s="1" t="s">
        <v>1718</v>
      </c>
      <c r="G57" s="1">
        <v>1</v>
      </c>
    </row>
    <row r="58" spans="1:7">
      <c r="A58" s="1">
        <v>55</v>
      </c>
      <c r="C58" s="1" t="s">
        <v>1704</v>
      </c>
      <c r="D58" s="1" t="s">
        <v>1702</v>
      </c>
      <c r="E58" s="1">
        <v>150</v>
      </c>
      <c r="F58" s="1" t="s">
        <v>1719</v>
      </c>
      <c r="G58" s="1">
        <v>1</v>
      </c>
    </row>
    <row r="59" spans="1:7">
      <c r="A59" s="1">
        <v>56</v>
      </c>
      <c r="C59" s="1" t="s">
        <v>1704</v>
      </c>
      <c r="D59" s="1" t="s">
        <v>1702</v>
      </c>
      <c r="E59" s="1">
        <v>150</v>
      </c>
      <c r="F59" s="1" t="s">
        <v>1720</v>
      </c>
      <c r="G59" s="1">
        <v>1</v>
      </c>
    </row>
    <row r="60" spans="1:7">
      <c r="A60" s="1">
        <v>57</v>
      </c>
      <c r="C60" s="1" t="s">
        <v>1704</v>
      </c>
      <c r="D60" s="1" t="s">
        <v>1702</v>
      </c>
      <c r="E60" s="1">
        <v>150</v>
      </c>
      <c r="F60" s="1" t="s">
        <v>1721</v>
      </c>
      <c r="G60" s="1">
        <v>1</v>
      </c>
    </row>
    <row r="61" spans="1:7">
      <c r="A61" s="1">
        <v>58</v>
      </c>
      <c r="C61" s="1" t="s">
        <v>1704</v>
      </c>
      <c r="D61" s="1" t="s">
        <v>1702</v>
      </c>
      <c r="E61" s="1">
        <v>150</v>
      </c>
      <c r="F61" s="1" t="s">
        <v>1722</v>
      </c>
      <c r="G61" s="1">
        <v>1</v>
      </c>
    </row>
    <row r="62" spans="1:7">
      <c r="A62" s="1">
        <v>59</v>
      </c>
      <c r="C62" s="1" t="s">
        <v>1704</v>
      </c>
      <c r="D62" s="1" t="s">
        <v>1702</v>
      </c>
      <c r="E62" s="1">
        <v>150</v>
      </c>
      <c r="F62" s="1" t="s">
        <v>1723</v>
      </c>
      <c r="G62" s="1">
        <v>1</v>
      </c>
    </row>
    <row r="63" spans="1:7">
      <c r="A63" s="1">
        <v>60</v>
      </c>
      <c r="C63" s="1" t="s">
        <v>1704</v>
      </c>
      <c r="D63" s="1" t="s">
        <v>1702</v>
      </c>
      <c r="E63" s="1">
        <v>150</v>
      </c>
      <c r="F63" s="1" t="s">
        <v>1724</v>
      </c>
      <c r="G63" s="1">
        <v>1</v>
      </c>
    </row>
    <row r="64" spans="1:7">
      <c r="A64" s="17">
        <v>61</v>
      </c>
      <c r="B64" s="17"/>
      <c r="C64" s="17" t="s">
        <v>2017</v>
      </c>
      <c r="D64" s="17" t="s">
        <v>1702</v>
      </c>
      <c r="E64" s="17">
        <v>200</v>
      </c>
      <c r="F64" s="18" t="s">
        <v>2016</v>
      </c>
      <c r="G64" s="17">
        <v>1</v>
      </c>
    </row>
    <row r="65" spans="1:7">
      <c r="A65" s="17">
        <v>62</v>
      </c>
      <c r="B65" s="17"/>
      <c r="C65" s="17" t="s">
        <v>2017</v>
      </c>
      <c r="D65" s="17" t="s">
        <v>1702</v>
      </c>
      <c r="E65" s="17">
        <v>200</v>
      </c>
      <c r="F65" s="18" t="s">
        <v>2018</v>
      </c>
      <c r="G65" s="17">
        <v>1</v>
      </c>
    </row>
    <row r="66" spans="1:7">
      <c r="A66" s="17">
        <v>63</v>
      </c>
      <c r="B66" s="17"/>
      <c r="C66" s="17" t="s">
        <v>2017</v>
      </c>
      <c r="D66" s="17" t="s">
        <v>1702</v>
      </c>
      <c r="E66" s="17">
        <v>200</v>
      </c>
      <c r="F66" s="18" t="s">
        <v>2019</v>
      </c>
      <c r="G66" s="17">
        <v>1</v>
      </c>
    </row>
    <row r="67" spans="1:7">
      <c r="A67" s="17">
        <v>64</v>
      </c>
      <c r="B67" s="17"/>
      <c r="C67" s="17" t="s">
        <v>2017</v>
      </c>
      <c r="D67" s="17" t="s">
        <v>1702</v>
      </c>
      <c r="E67" s="17">
        <v>200</v>
      </c>
      <c r="F67" s="18" t="s">
        <v>2020</v>
      </c>
      <c r="G67" s="17">
        <v>1</v>
      </c>
    </row>
    <row r="68" spans="1:7">
      <c r="A68" s="17">
        <v>65</v>
      </c>
      <c r="B68" s="17"/>
      <c r="C68" s="17" t="s">
        <v>2017</v>
      </c>
      <c r="D68" s="17" t="s">
        <v>1702</v>
      </c>
      <c r="E68" s="17">
        <v>200</v>
      </c>
      <c r="F68" s="18" t="s">
        <v>2021</v>
      </c>
      <c r="G68" s="17">
        <v>1</v>
      </c>
    </row>
    <row r="69" spans="1:7">
      <c r="A69" s="17">
        <v>66</v>
      </c>
      <c r="B69" s="17"/>
      <c r="C69" s="17" t="s">
        <v>2017</v>
      </c>
      <c r="D69" s="17" t="s">
        <v>1702</v>
      </c>
      <c r="E69" s="17">
        <v>200</v>
      </c>
      <c r="F69" s="18" t="s">
        <v>2022</v>
      </c>
      <c r="G69" s="17">
        <v>1</v>
      </c>
    </row>
    <row r="70" spans="1:7">
      <c r="A70" s="17">
        <v>67</v>
      </c>
      <c r="B70" s="17"/>
      <c r="C70" s="17" t="s">
        <v>2017</v>
      </c>
      <c r="D70" s="17" t="s">
        <v>1702</v>
      </c>
      <c r="E70" s="17">
        <v>200</v>
      </c>
      <c r="F70" s="18" t="s">
        <v>2023</v>
      </c>
      <c r="G70" s="17">
        <v>1</v>
      </c>
    </row>
    <row r="71" spans="1:7">
      <c r="A71" s="17">
        <v>68</v>
      </c>
      <c r="B71" s="17"/>
      <c r="C71" s="17" t="s">
        <v>2017</v>
      </c>
      <c r="D71" s="17" t="s">
        <v>1702</v>
      </c>
      <c r="E71" s="17">
        <v>200</v>
      </c>
      <c r="F71" s="18" t="s">
        <v>2024</v>
      </c>
      <c r="G71" s="17">
        <v>1</v>
      </c>
    </row>
    <row r="72" spans="1:7">
      <c r="A72" s="17">
        <v>69</v>
      </c>
      <c r="B72" s="17"/>
      <c r="C72" s="17" t="s">
        <v>2017</v>
      </c>
      <c r="D72" s="17" t="s">
        <v>1702</v>
      </c>
      <c r="E72" s="17">
        <v>125</v>
      </c>
      <c r="F72" s="17" t="s">
        <v>1713</v>
      </c>
      <c r="G72" s="17">
        <v>1</v>
      </c>
    </row>
    <row r="73" spans="1:7">
      <c r="A73" s="17">
        <v>70</v>
      </c>
      <c r="B73" s="17"/>
      <c r="C73" s="17" t="s">
        <v>2017</v>
      </c>
      <c r="D73" s="17" t="s">
        <v>1702</v>
      </c>
      <c r="E73" s="17">
        <v>125</v>
      </c>
      <c r="F73" s="17" t="s">
        <v>1714</v>
      </c>
      <c r="G73" s="17">
        <v>1</v>
      </c>
    </row>
    <row r="74" spans="1:7">
      <c r="A74" s="17">
        <v>71</v>
      </c>
      <c r="B74" s="17"/>
      <c r="C74" s="17" t="s">
        <v>2017</v>
      </c>
      <c r="D74" s="17" t="s">
        <v>1702</v>
      </c>
      <c r="E74" s="17">
        <v>125</v>
      </c>
      <c r="F74" s="17" t="s">
        <v>1715</v>
      </c>
      <c r="G74" s="17">
        <v>1</v>
      </c>
    </row>
    <row r="75" spans="1:7">
      <c r="A75" s="17">
        <v>72</v>
      </c>
      <c r="B75" s="17"/>
      <c r="C75" s="17" t="s">
        <v>2017</v>
      </c>
      <c r="D75" s="17" t="s">
        <v>1702</v>
      </c>
      <c r="E75" s="17">
        <v>125</v>
      </c>
      <c r="F75" s="17" t="s">
        <v>1716</v>
      </c>
      <c r="G75" s="17">
        <v>1</v>
      </c>
    </row>
    <row r="76" spans="1:7">
      <c r="A76" s="17">
        <v>73</v>
      </c>
      <c r="B76" s="17"/>
      <c r="C76" s="17" t="s">
        <v>2017</v>
      </c>
      <c r="D76" s="17" t="s">
        <v>1702</v>
      </c>
      <c r="E76" s="17">
        <v>125</v>
      </c>
      <c r="F76" s="17" t="s">
        <v>1717</v>
      </c>
      <c r="G76" s="17">
        <v>1</v>
      </c>
    </row>
    <row r="77" spans="1:7">
      <c r="A77" s="17">
        <v>74</v>
      </c>
      <c r="B77" s="17"/>
      <c r="C77" s="17" t="s">
        <v>2017</v>
      </c>
      <c r="D77" s="17" t="s">
        <v>1702</v>
      </c>
      <c r="E77" s="17">
        <v>125</v>
      </c>
      <c r="F77" s="17" t="s">
        <v>1718</v>
      </c>
      <c r="G77" s="17">
        <v>1</v>
      </c>
    </row>
    <row r="78" spans="1:7">
      <c r="A78" s="17">
        <v>75</v>
      </c>
      <c r="B78" s="17"/>
      <c r="C78" s="17" t="s">
        <v>2017</v>
      </c>
      <c r="D78" s="17" t="s">
        <v>1702</v>
      </c>
      <c r="E78" s="17">
        <v>125</v>
      </c>
      <c r="F78" s="17" t="s">
        <v>1719</v>
      </c>
      <c r="G78" s="17">
        <v>1</v>
      </c>
    </row>
    <row r="79" spans="1:7">
      <c r="A79" s="17">
        <v>76</v>
      </c>
      <c r="B79" s="17"/>
      <c r="C79" s="17" t="s">
        <v>2017</v>
      </c>
      <c r="D79" s="17" t="s">
        <v>1702</v>
      </c>
      <c r="E79" s="17">
        <v>125</v>
      </c>
      <c r="F79" s="17" t="s">
        <v>1720</v>
      </c>
      <c r="G79" s="17">
        <v>1</v>
      </c>
    </row>
    <row r="80" spans="1:7">
      <c r="A80" s="17">
        <v>77</v>
      </c>
      <c r="B80" s="17"/>
      <c r="C80" s="17" t="s">
        <v>2017</v>
      </c>
      <c r="D80" s="17" t="s">
        <v>1702</v>
      </c>
      <c r="E80" s="17">
        <v>125</v>
      </c>
      <c r="F80" s="17" t="s">
        <v>1721</v>
      </c>
      <c r="G80" s="17">
        <v>1</v>
      </c>
    </row>
    <row r="81" spans="1:7">
      <c r="A81" s="17">
        <v>78</v>
      </c>
      <c r="B81" s="17"/>
      <c r="C81" s="17" t="s">
        <v>2017</v>
      </c>
      <c r="D81" s="17" t="s">
        <v>1702</v>
      </c>
      <c r="E81" s="17">
        <v>125</v>
      </c>
      <c r="F81" s="17" t="s">
        <v>1722</v>
      </c>
      <c r="G81" s="17">
        <v>1</v>
      </c>
    </row>
    <row r="82" spans="1:7">
      <c r="A82" s="17">
        <v>79</v>
      </c>
      <c r="B82" s="17"/>
      <c r="C82" s="17" t="s">
        <v>2017</v>
      </c>
      <c r="D82" s="17" t="s">
        <v>1702</v>
      </c>
      <c r="E82" s="17">
        <v>125</v>
      </c>
      <c r="F82" s="17" t="s">
        <v>1723</v>
      </c>
      <c r="G82" s="17">
        <v>1</v>
      </c>
    </row>
    <row r="83" spans="1:7">
      <c r="A83" s="17">
        <v>80</v>
      </c>
      <c r="B83" s="17"/>
      <c r="C83" s="17" t="s">
        <v>2017</v>
      </c>
      <c r="D83" s="17" t="s">
        <v>1702</v>
      </c>
      <c r="E83" s="17">
        <v>125</v>
      </c>
      <c r="F83" s="17" t="s">
        <v>1724</v>
      </c>
      <c r="G83" s="1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E30" sqref="E30"/>
    </sheetView>
  </sheetViews>
  <sheetFormatPr defaultRowHeight="13.5"/>
  <cols>
    <col min="3" max="3" width="19.375" customWidth="1"/>
    <col min="4" max="4" width="16.875" customWidth="1"/>
    <col min="5" max="5" width="14.375" customWidth="1"/>
    <col min="6" max="6" width="15.125" customWidth="1"/>
  </cols>
  <sheetData>
    <row r="1" spans="1:6">
      <c r="A1" s="1" t="s">
        <v>3</v>
      </c>
      <c r="B1" s="1"/>
      <c r="C1" s="1" t="s">
        <v>5</v>
      </c>
      <c r="D1" s="1" t="s">
        <v>55</v>
      </c>
      <c r="E1" s="1" t="s">
        <v>4</v>
      </c>
      <c r="F1" s="1" t="s">
        <v>73</v>
      </c>
    </row>
    <row r="2" spans="1:6">
      <c r="A2" s="1" t="s">
        <v>0</v>
      </c>
      <c r="B2" s="1"/>
      <c r="C2" s="1" t="s">
        <v>53</v>
      </c>
      <c r="D2" s="1" t="s">
        <v>54</v>
      </c>
      <c r="E2" s="1" t="s">
        <v>65</v>
      </c>
      <c r="F2" s="1" t="s">
        <v>74</v>
      </c>
    </row>
    <row r="3" spans="1:6">
      <c r="A3" s="1"/>
      <c r="B3" s="1"/>
      <c r="C3" s="1"/>
      <c r="E3" s="1"/>
    </row>
    <row r="4" spans="1:6">
      <c r="A4" s="1">
        <v>3102</v>
      </c>
      <c r="B4" s="1"/>
      <c r="C4" s="1">
        <v>0</v>
      </c>
      <c r="D4" s="1">
        <v>10</v>
      </c>
      <c r="E4" s="1">
        <v>11</v>
      </c>
      <c r="F4" s="1">
        <v>5001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32" sqref="D32"/>
    </sheetView>
  </sheetViews>
  <sheetFormatPr defaultRowHeight="13.5"/>
  <cols>
    <col min="3" max="3" width="18.125" customWidth="1"/>
    <col min="4" max="4" width="20.25" customWidth="1"/>
    <col min="5" max="5" width="16.25" customWidth="1"/>
  </cols>
  <sheetData>
    <row r="1" spans="1:5">
      <c r="A1" s="1" t="s">
        <v>3</v>
      </c>
      <c r="B1" s="1"/>
      <c r="C1" s="1" t="s">
        <v>5</v>
      </c>
      <c r="D1" s="1" t="s">
        <v>55</v>
      </c>
      <c r="E1" s="1" t="s">
        <v>4</v>
      </c>
    </row>
    <row r="2" spans="1:5">
      <c r="A2" s="1" t="s">
        <v>0</v>
      </c>
      <c r="B2" s="1"/>
      <c r="C2" s="1" t="s">
        <v>53</v>
      </c>
      <c r="D2" s="1" t="s">
        <v>54</v>
      </c>
      <c r="E2" s="1" t="s">
        <v>65</v>
      </c>
    </row>
    <row r="3" spans="1:5">
      <c r="A3" s="1"/>
      <c r="B3" s="1"/>
      <c r="C3" s="1"/>
      <c r="E3" s="1"/>
    </row>
    <row r="4" spans="1:5">
      <c r="A4" s="1">
        <v>5001</v>
      </c>
      <c r="B4" s="1"/>
      <c r="C4" s="1">
        <v>0</v>
      </c>
      <c r="D4" s="1">
        <v>10</v>
      </c>
      <c r="E4" s="1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4"/>
  <sheetViews>
    <sheetView topLeftCell="J1" workbookViewId="0">
      <selection activeCell="M28" sqref="M28"/>
    </sheetView>
  </sheetViews>
  <sheetFormatPr defaultRowHeight="13.5"/>
  <cols>
    <col min="1" max="1" width="7.5" bestFit="1" customWidth="1"/>
    <col min="3" max="3" width="15" bestFit="1" customWidth="1"/>
    <col min="4" max="4" width="17.25" bestFit="1" customWidth="1"/>
    <col min="5" max="5" width="13.875" bestFit="1" customWidth="1"/>
    <col min="6" max="6" width="15.125" bestFit="1" customWidth="1"/>
    <col min="7" max="7" width="11.625" bestFit="1" customWidth="1"/>
    <col min="8" max="9" width="16.125" bestFit="1" customWidth="1"/>
    <col min="10" max="10" width="15" bestFit="1" customWidth="1"/>
    <col min="11" max="11" width="10.5" bestFit="1" customWidth="1"/>
    <col min="12" max="12" width="19.375" bestFit="1" customWidth="1"/>
    <col min="13" max="13" width="16.125" bestFit="1" customWidth="1"/>
    <col min="14" max="14" width="13.875" bestFit="1" customWidth="1"/>
    <col min="15" max="15" width="11.625" bestFit="1" customWidth="1"/>
    <col min="16" max="16" width="12.75" bestFit="1" customWidth="1"/>
    <col min="17" max="17" width="10.5" bestFit="1" customWidth="1"/>
    <col min="18" max="18" width="11.625" bestFit="1" customWidth="1"/>
    <col min="19" max="19" width="12.75" bestFit="1" customWidth="1"/>
    <col min="20" max="20" width="26.125" bestFit="1" customWidth="1"/>
    <col min="21" max="21" width="19.375" bestFit="1" customWidth="1"/>
  </cols>
  <sheetData>
    <row r="1" spans="1:21">
      <c r="A1" s="1" t="s">
        <v>6</v>
      </c>
      <c r="C1" s="1" t="s">
        <v>51</v>
      </c>
      <c r="D1" s="1" t="s">
        <v>82</v>
      </c>
      <c r="E1" s="1" t="s">
        <v>72</v>
      </c>
      <c r="F1" s="1" t="s">
        <v>402</v>
      </c>
      <c r="G1" s="1" t="s">
        <v>384</v>
      </c>
      <c r="H1" s="1" t="s">
        <v>381</v>
      </c>
      <c r="I1" s="1" t="s">
        <v>382</v>
      </c>
      <c r="J1" s="1" t="s">
        <v>26</v>
      </c>
      <c r="K1" s="1" t="s">
        <v>28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33</v>
      </c>
      <c r="U1" s="1" t="s">
        <v>34</v>
      </c>
    </row>
    <row r="2" spans="1:21">
      <c r="A2" s="1" t="s">
        <v>1</v>
      </c>
      <c r="C2" s="1" t="s">
        <v>62</v>
      </c>
      <c r="D2" s="1" t="s">
        <v>83</v>
      </c>
      <c r="E2" s="1" t="s">
        <v>75</v>
      </c>
      <c r="F2" s="1" t="s">
        <v>401</v>
      </c>
      <c r="G2" s="1" t="s">
        <v>385</v>
      </c>
      <c r="H2" s="1" t="s">
        <v>380</v>
      </c>
      <c r="I2" s="1" t="s">
        <v>383</v>
      </c>
      <c r="J2" s="1" t="s">
        <v>27</v>
      </c>
      <c r="K2" s="1" t="s">
        <v>29</v>
      </c>
      <c r="L2" s="1" t="s">
        <v>8</v>
      </c>
      <c r="M2" s="1" t="s">
        <v>56</v>
      </c>
      <c r="N2" s="1" t="s">
        <v>57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49</v>
      </c>
      <c r="U2" s="1" t="s">
        <v>50</v>
      </c>
    </row>
    <row r="3" spans="1:21">
      <c r="A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>
        <v>100000</v>
      </c>
      <c r="C4" s="1">
        <v>5001</v>
      </c>
      <c r="D4" s="1" t="s">
        <v>403</v>
      </c>
      <c r="E4" s="1">
        <v>3102</v>
      </c>
      <c r="F4" s="1">
        <v>0</v>
      </c>
      <c r="G4" s="1">
        <v>0</v>
      </c>
      <c r="H4" s="1">
        <v>11</v>
      </c>
      <c r="I4" s="1">
        <v>20</v>
      </c>
      <c r="J4" s="1">
        <v>1</v>
      </c>
      <c r="K4" s="1">
        <v>0</v>
      </c>
      <c r="L4" s="1">
        <v>0</v>
      </c>
      <c r="M4" s="1">
        <v>0</v>
      </c>
      <c r="N4" s="1">
        <v>24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5</v>
      </c>
    </row>
    <row r="5" spans="1:21">
      <c r="A5" s="1">
        <v>100001</v>
      </c>
      <c r="C5" s="1">
        <v>5001</v>
      </c>
      <c r="D5" s="1" t="s">
        <v>86</v>
      </c>
      <c r="E5" s="1">
        <v>3102</v>
      </c>
      <c r="F5" s="1">
        <v>1</v>
      </c>
      <c r="G5" s="1">
        <v>2</v>
      </c>
      <c r="H5" s="1">
        <v>16</v>
      </c>
      <c r="I5" s="1">
        <v>25</v>
      </c>
      <c r="J5" s="1">
        <v>1</v>
      </c>
      <c r="K5" s="1">
        <v>0</v>
      </c>
      <c r="L5" s="1">
        <v>0</v>
      </c>
      <c r="M5" s="1">
        <v>0</v>
      </c>
      <c r="N5" s="1">
        <v>24</v>
      </c>
      <c r="O5" s="1">
        <v>0</v>
      </c>
      <c r="P5" s="1" t="s">
        <v>465</v>
      </c>
      <c r="Q5" s="1">
        <v>500</v>
      </c>
      <c r="R5" s="1">
        <v>100</v>
      </c>
      <c r="S5" s="1">
        <v>0</v>
      </c>
      <c r="T5" s="1">
        <v>2</v>
      </c>
      <c r="U5" s="1">
        <v>10</v>
      </c>
    </row>
    <row r="6" spans="1:21">
      <c r="A6" s="1">
        <v>100002</v>
      </c>
      <c r="C6" s="1">
        <v>5001</v>
      </c>
      <c r="D6" s="1" t="s">
        <v>87</v>
      </c>
      <c r="E6" s="1">
        <v>3102</v>
      </c>
      <c r="F6" s="1">
        <v>1</v>
      </c>
      <c r="G6" s="1">
        <v>2</v>
      </c>
      <c r="H6" s="1">
        <v>26</v>
      </c>
      <c r="I6" s="1">
        <v>35</v>
      </c>
      <c r="J6" s="1">
        <v>1</v>
      </c>
      <c r="K6" s="1">
        <v>0</v>
      </c>
      <c r="L6" s="1">
        <v>0</v>
      </c>
      <c r="M6" s="1">
        <v>0</v>
      </c>
      <c r="N6" s="1">
        <v>24</v>
      </c>
      <c r="O6" s="1">
        <v>0</v>
      </c>
      <c r="P6" s="1" t="s">
        <v>466</v>
      </c>
      <c r="Q6" s="1">
        <v>1000</v>
      </c>
      <c r="R6" s="1">
        <v>150</v>
      </c>
      <c r="S6" s="1">
        <v>0</v>
      </c>
      <c r="T6" s="1">
        <v>3</v>
      </c>
      <c r="U6" s="1">
        <v>15</v>
      </c>
    </row>
    <row r="7" spans="1:21">
      <c r="A7" s="1">
        <v>100003</v>
      </c>
      <c r="C7" s="1">
        <v>5001</v>
      </c>
      <c r="D7" s="1" t="s">
        <v>88</v>
      </c>
      <c r="E7" s="1">
        <v>3102</v>
      </c>
      <c r="F7" s="1">
        <v>1</v>
      </c>
      <c r="G7" s="1">
        <v>2</v>
      </c>
      <c r="H7" s="1">
        <v>36</v>
      </c>
      <c r="I7" s="1">
        <v>45</v>
      </c>
      <c r="J7" s="1">
        <v>1</v>
      </c>
      <c r="K7" s="1">
        <v>0</v>
      </c>
      <c r="L7" s="1">
        <v>0</v>
      </c>
      <c r="M7" s="1">
        <v>0</v>
      </c>
      <c r="N7" s="1">
        <v>24</v>
      </c>
      <c r="O7" s="1">
        <v>0</v>
      </c>
      <c r="P7" s="1" t="s">
        <v>467</v>
      </c>
      <c r="Q7" s="1">
        <v>2000</v>
      </c>
      <c r="R7" s="1">
        <v>200</v>
      </c>
      <c r="S7" s="1">
        <v>0</v>
      </c>
      <c r="T7" s="1">
        <v>4</v>
      </c>
      <c r="U7" s="1">
        <v>20</v>
      </c>
    </row>
    <row r="8" spans="1:21">
      <c r="A8" s="1">
        <v>100004</v>
      </c>
      <c r="C8" s="1">
        <v>5001</v>
      </c>
      <c r="D8" s="1" t="s">
        <v>89</v>
      </c>
      <c r="E8" s="1">
        <v>3102</v>
      </c>
      <c r="F8" s="1">
        <v>1</v>
      </c>
      <c r="G8" s="1">
        <v>2</v>
      </c>
      <c r="H8" s="1">
        <v>46</v>
      </c>
      <c r="I8" s="1">
        <v>55</v>
      </c>
      <c r="J8" s="1">
        <v>1</v>
      </c>
      <c r="K8" s="1">
        <v>0</v>
      </c>
      <c r="L8" s="1">
        <v>0</v>
      </c>
      <c r="M8" s="1">
        <v>0</v>
      </c>
      <c r="N8" s="1">
        <v>24</v>
      </c>
      <c r="O8" s="1">
        <v>0</v>
      </c>
      <c r="P8" s="1" t="s">
        <v>468</v>
      </c>
      <c r="Q8" s="1">
        <v>3000</v>
      </c>
      <c r="R8" s="1">
        <v>250</v>
      </c>
      <c r="S8" s="1">
        <v>0</v>
      </c>
      <c r="T8" s="1">
        <v>4</v>
      </c>
      <c r="U8" s="1">
        <v>20</v>
      </c>
    </row>
    <row r="9" spans="1:21">
      <c r="A9" s="1">
        <v>100005</v>
      </c>
      <c r="C9" s="1">
        <v>5001</v>
      </c>
      <c r="D9" s="1" t="s">
        <v>90</v>
      </c>
      <c r="E9" s="1">
        <v>3102</v>
      </c>
      <c r="F9" s="1">
        <v>1</v>
      </c>
      <c r="G9" s="1">
        <v>2</v>
      </c>
      <c r="H9" s="1">
        <v>56</v>
      </c>
      <c r="I9" s="1">
        <v>65</v>
      </c>
      <c r="J9" s="1">
        <v>1</v>
      </c>
      <c r="K9" s="1">
        <v>0</v>
      </c>
      <c r="L9" s="1">
        <v>0</v>
      </c>
      <c r="M9" s="1">
        <v>0</v>
      </c>
      <c r="N9" s="1">
        <v>24</v>
      </c>
      <c r="O9" s="1">
        <v>0</v>
      </c>
      <c r="P9" s="1" t="s">
        <v>469</v>
      </c>
      <c r="Q9" s="1">
        <v>4000</v>
      </c>
      <c r="R9" s="1">
        <v>300</v>
      </c>
      <c r="S9" s="1">
        <v>0</v>
      </c>
      <c r="T9" s="1">
        <v>4</v>
      </c>
      <c r="U9" s="1">
        <v>20</v>
      </c>
    </row>
    <row r="10" spans="1:21">
      <c r="A10" s="1">
        <v>100006</v>
      </c>
      <c r="C10" s="1">
        <v>5001</v>
      </c>
      <c r="D10" s="1" t="s">
        <v>91</v>
      </c>
      <c r="E10" s="1">
        <v>3102</v>
      </c>
      <c r="F10" s="1">
        <v>1</v>
      </c>
      <c r="G10" s="1">
        <v>2</v>
      </c>
      <c r="H10" s="1">
        <v>66</v>
      </c>
      <c r="I10" s="1">
        <v>75</v>
      </c>
      <c r="J10" s="1">
        <v>1</v>
      </c>
      <c r="K10" s="1">
        <v>0</v>
      </c>
      <c r="L10" s="1">
        <v>0</v>
      </c>
      <c r="M10" s="1">
        <v>0</v>
      </c>
      <c r="N10" s="1">
        <v>24</v>
      </c>
      <c r="O10" s="1">
        <v>0</v>
      </c>
      <c r="P10" s="1" t="s">
        <v>470</v>
      </c>
      <c r="Q10" s="1">
        <v>5000</v>
      </c>
      <c r="R10" s="1">
        <v>350</v>
      </c>
      <c r="S10" s="1">
        <v>0</v>
      </c>
      <c r="T10" s="1">
        <v>4</v>
      </c>
      <c r="U10" s="1">
        <v>20</v>
      </c>
    </row>
    <row r="11" spans="1:21">
      <c r="A11" s="1">
        <v>100007</v>
      </c>
      <c r="C11" s="1">
        <v>5001</v>
      </c>
      <c r="D11" s="1" t="s">
        <v>1325</v>
      </c>
      <c r="E11" s="1">
        <v>3102</v>
      </c>
      <c r="F11" s="1">
        <v>1</v>
      </c>
      <c r="G11" s="1">
        <v>2</v>
      </c>
      <c r="H11" s="1">
        <v>76</v>
      </c>
      <c r="I11" s="1">
        <v>85</v>
      </c>
      <c r="J11" s="1">
        <v>1</v>
      </c>
      <c r="K11" s="1">
        <v>0</v>
      </c>
      <c r="L11" s="1">
        <v>0</v>
      </c>
      <c r="M11" s="1">
        <v>0</v>
      </c>
      <c r="N11" s="1">
        <v>24</v>
      </c>
      <c r="O11" s="1">
        <v>0</v>
      </c>
      <c r="P11" s="1" t="s">
        <v>1320</v>
      </c>
      <c r="Q11" s="1">
        <v>6500</v>
      </c>
      <c r="R11" s="1">
        <v>400</v>
      </c>
      <c r="S11" s="1">
        <v>0</v>
      </c>
      <c r="T11" s="1">
        <v>3</v>
      </c>
      <c r="U11" s="1">
        <v>15</v>
      </c>
    </row>
    <row r="12" spans="1:21">
      <c r="A12" s="5">
        <v>100008</v>
      </c>
      <c r="B12" s="6"/>
      <c r="C12" s="5">
        <v>5001</v>
      </c>
      <c r="D12" s="5" t="s">
        <v>1742</v>
      </c>
      <c r="E12" s="5">
        <v>3102</v>
      </c>
      <c r="F12" s="5">
        <v>1</v>
      </c>
      <c r="G12" s="5">
        <v>2</v>
      </c>
      <c r="H12" s="5">
        <v>86</v>
      </c>
      <c r="I12" s="5">
        <v>95</v>
      </c>
      <c r="J12" s="5">
        <v>1</v>
      </c>
      <c r="K12" s="5">
        <v>0</v>
      </c>
      <c r="L12" s="5">
        <v>0</v>
      </c>
      <c r="M12" s="5">
        <v>0</v>
      </c>
      <c r="N12" s="5">
        <v>24</v>
      </c>
      <c r="O12" s="5">
        <v>0</v>
      </c>
      <c r="P12" s="5" t="s">
        <v>1741</v>
      </c>
      <c r="Q12" s="5">
        <v>8000</v>
      </c>
      <c r="R12" s="5">
        <v>450</v>
      </c>
      <c r="S12" s="5">
        <v>0</v>
      </c>
      <c r="T12" s="5">
        <v>4</v>
      </c>
      <c r="U12" s="5">
        <v>20</v>
      </c>
    </row>
    <row r="13" spans="1:21">
      <c r="A13" s="1">
        <v>100021</v>
      </c>
      <c r="C13" s="1">
        <v>5001</v>
      </c>
      <c r="D13" s="1" t="s">
        <v>86</v>
      </c>
      <c r="E13" s="1">
        <v>3102</v>
      </c>
      <c r="F13" s="1">
        <v>0</v>
      </c>
      <c r="G13" s="1">
        <v>2</v>
      </c>
      <c r="H13" s="1">
        <v>16</v>
      </c>
      <c r="I13" s="1">
        <v>25</v>
      </c>
      <c r="J13" s="1">
        <v>1</v>
      </c>
      <c r="K13" s="1">
        <v>0</v>
      </c>
      <c r="L13" s="1">
        <v>0</v>
      </c>
      <c r="M13" s="1">
        <v>0</v>
      </c>
      <c r="N13" s="1">
        <v>24</v>
      </c>
      <c r="O13" s="1">
        <v>0</v>
      </c>
      <c r="P13" s="1" t="s">
        <v>479</v>
      </c>
      <c r="Q13" s="1">
        <v>750</v>
      </c>
      <c r="R13" s="1">
        <v>100</v>
      </c>
      <c r="S13" s="1">
        <v>0</v>
      </c>
      <c r="T13" s="1">
        <v>2</v>
      </c>
      <c r="U13" s="1">
        <v>10</v>
      </c>
    </row>
    <row r="14" spans="1:21">
      <c r="A14" s="1">
        <v>100022</v>
      </c>
      <c r="C14" s="1">
        <v>5001</v>
      </c>
      <c r="D14" s="1" t="s">
        <v>87</v>
      </c>
      <c r="E14" s="1">
        <v>3102</v>
      </c>
      <c r="F14" s="1">
        <v>0</v>
      </c>
      <c r="G14" s="1">
        <v>2</v>
      </c>
      <c r="H14" s="1">
        <v>26</v>
      </c>
      <c r="I14" s="1">
        <v>35</v>
      </c>
      <c r="J14" s="1">
        <v>1</v>
      </c>
      <c r="K14" s="1">
        <v>0</v>
      </c>
      <c r="L14" s="1">
        <v>0</v>
      </c>
      <c r="M14" s="1">
        <v>0</v>
      </c>
      <c r="N14" s="1">
        <v>24</v>
      </c>
      <c r="O14" s="1">
        <v>0</v>
      </c>
      <c r="P14" s="1" t="s">
        <v>480</v>
      </c>
      <c r="Q14" s="1">
        <v>1500</v>
      </c>
      <c r="R14" s="1">
        <v>150</v>
      </c>
      <c r="S14" s="1">
        <v>0</v>
      </c>
      <c r="T14" s="1">
        <v>3</v>
      </c>
      <c r="U14" s="1">
        <v>15</v>
      </c>
    </row>
    <row r="15" spans="1:21">
      <c r="A15" s="1">
        <v>100023</v>
      </c>
      <c r="C15" s="1">
        <v>5001</v>
      </c>
      <c r="D15" s="1" t="s">
        <v>88</v>
      </c>
      <c r="E15" s="1">
        <v>3102</v>
      </c>
      <c r="F15" s="1">
        <v>0</v>
      </c>
      <c r="G15" s="1">
        <v>2</v>
      </c>
      <c r="H15" s="1">
        <v>36</v>
      </c>
      <c r="I15" s="1">
        <v>45</v>
      </c>
      <c r="J15" s="1">
        <v>1</v>
      </c>
      <c r="K15" s="1">
        <v>0</v>
      </c>
      <c r="L15" s="1">
        <v>0</v>
      </c>
      <c r="M15" s="1">
        <v>0</v>
      </c>
      <c r="N15" s="1">
        <v>24</v>
      </c>
      <c r="O15" s="1">
        <v>0</v>
      </c>
      <c r="P15" s="1" t="s">
        <v>481</v>
      </c>
      <c r="Q15" s="1">
        <v>3000</v>
      </c>
      <c r="R15" s="1">
        <v>200</v>
      </c>
      <c r="S15" s="1">
        <v>0</v>
      </c>
      <c r="T15" s="1">
        <v>4</v>
      </c>
      <c r="U15" s="1">
        <v>20</v>
      </c>
    </row>
    <row r="16" spans="1:21">
      <c r="A16" s="1">
        <v>100024</v>
      </c>
      <c r="C16" s="1">
        <v>5001</v>
      </c>
      <c r="D16" s="1" t="s">
        <v>89</v>
      </c>
      <c r="E16" s="1">
        <v>3102</v>
      </c>
      <c r="F16" s="1">
        <v>0</v>
      </c>
      <c r="G16" s="1">
        <v>2</v>
      </c>
      <c r="H16" s="1">
        <v>46</v>
      </c>
      <c r="I16" s="1">
        <v>55</v>
      </c>
      <c r="J16" s="1">
        <v>1</v>
      </c>
      <c r="K16" s="1">
        <v>0</v>
      </c>
      <c r="L16" s="1">
        <v>0</v>
      </c>
      <c r="M16" s="1">
        <v>0</v>
      </c>
      <c r="N16" s="1">
        <v>24</v>
      </c>
      <c r="O16" s="1">
        <v>0</v>
      </c>
      <c r="P16" s="1" t="s">
        <v>482</v>
      </c>
      <c r="Q16" s="1">
        <v>4500</v>
      </c>
      <c r="R16" s="1">
        <v>250</v>
      </c>
      <c r="S16" s="1">
        <v>0</v>
      </c>
      <c r="T16" s="1">
        <v>4</v>
      </c>
      <c r="U16" s="1">
        <v>20</v>
      </c>
    </row>
    <row r="17" spans="1:21">
      <c r="A17" s="1">
        <v>100025</v>
      </c>
      <c r="C17" s="1">
        <v>5001</v>
      </c>
      <c r="D17" s="1" t="s">
        <v>90</v>
      </c>
      <c r="E17" s="1">
        <v>3102</v>
      </c>
      <c r="F17" s="1">
        <v>0</v>
      </c>
      <c r="G17" s="1">
        <v>2</v>
      </c>
      <c r="H17" s="1">
        <v>56</v>
      </c>
      <c r="I17" s="1">
        <v>65</v>
      </c>
      <c r="J17" s="1">
        <v>1</v>
      </c>
      <c r="K17" s="1">
        <v>0</v>
      </c>
      <c r="L17" s="1">
        <v>0</v>
      </c>
      <c r="M17" s="1">
        <v>0</v>
      </c>
      <c r="N17" s="1">
        <v>24</v>
      </c>
      <c r="O17" s="1">
        <v>0</v>
      </c>
      <c r="P17" s="1" t="s">
        <v>483</v>
      </c>
      <c r="Q17" s="1">
        <v>6000</v>
      </c>
      <c r="R17" s="1">
        <v>300</v>
      </c>
      <c r="S17" s="1">
        <v>0</v>
      </c>
      <c r="T17" s="1">
        <v>4</v>
      </c>
      <c r="U17" s="1">
        <v>20</v>
      </c>
    </row>
    <row r="18" spans="1:21">
      <c r="A18" s="1">
        <v>100026</v>
      </c>
      <c r="C18" s="1">
        <v>5001</v>
      </c>
      <c r="D18" s="1" t="s">
        <v>91</v>
      </c>
      <c r="E18" s="1">
        <v>3102</v>
      </c>
      <c r="F18" s="1">
        <v>0</v>
      </c>
      <c r="G18" s="1">
        <v>2</v>
      </c>
      <c r="H18" s="1">
        <v>66</v>
      </c>
      <c r="I18" s="1">
        <v>75</v>
      </c>
      <c r="J18" s="1">
        <v>1</v>
      </c>
      <c r="K18" s="1">
        <v>0</v>
      </c>
      <c r="L18" s="1">
        <v>0</v>
      </c>
      <c r="M18" s="1">
        <v>0</v>
      </c>
      <c r="N18" s="1">
        <v>24</v>
      </c>
      <c r="O18" s="1">
        <v>0</v>
      </c>
      <c r="P18" s="1" t="s">
        <v>484</v>
      </c>
      <c r="Q18" s="1">
        <v>7500</v>
      </c>
      <c r="R18" s="1">
        <v>350</v>
      </c>
      <c r="S18" s="1">
        <v>0</v>
      </c>
      <c r="T18" s="1">
        <v>4</v>
      </c>
      <c r="U18" s="1">
        <v>20</v>
      </c>
    </row>
    <row r="19" spans="1:21">
      <c r="A19" s="1">
        <v>100027</v>
      </c>
      <c r="C19" s="1">
        <v>5001</v>
      </c>
      <c r="D19" s="1" t="s">
        <v>1325</v>
      </c>
      <c r="E19" s="1">
        <v>3102</v>
      </c>
      <c r="F19" s="1">
        <v>0</v>
      </c>
      <c r="G19" s="1">
        <v>2</v>
      </c>
      <c r="H19" s="1">
        <v>76</v>
      </c>
      <c r="I19" s="1">
        <v>85</v>
      </c>
      <c r="J19" s="1">
        <v>1</v>
      </c>
      <c r="K19" s="1">
        <v>0</v>
      </c>
      <c r="L19" s="1">
        <v>0</v>
      </c>
      <c r="M19" s="1">
        <v>0</v>
      </c>
      <c r="N19" s="1">
        <v>24</v>
      </c>
      <c r="O19" s="1">
        <v>0</v>
      </c>
      <c r="P19" s="1" t="s">
        <v>1321</v>
      </c>
      <c r="Q19" s="1">
        <v>9700</v>
      </c>
      <c r="R19" s="1">
        <v>400</v>
      </c>
      <c r="S19" s="1">
        <v>0</v>
      </c>
      <c r="T19" s="1">
        <v>3</v>
      </c>
      <c r="U19" s="1">
        <v>15</v>
      </c>
    </row>
    <row r="20" spans="1:21">
      <c r="A20" s="5">
        <v>100028</v>
      </c>
      <c r="B20" s="6"/>
      <c r="C20" s="5">
        <v>5001</v>
      </c>
      <c r="D20" s="5" t="s">
        <v>1742</v>
      </c>
      <c r="E20" s="5">
        <v>3102</v>
      </c>
      <c r="F20" s="5">
        <v>0</v>
      </c>
      <c r="G20" s="5">
        <v>2</v>
      </c>
      <c r="H20" s="5">
        <v>86</v>
      </c>
      <c r="I20" s="5">
        <v>95</v>
      </c>
      <c r="J20" s="5">
        <v>1</v>
      </c>
      <c r="K20" s="5">
        <v>0</v>
      </c>
      <c r="L20" s="5">
        <v>0</v>
      </c>
      <c r="M20" s="5">
        <v>0</v>
      </c>
      <c r="N20" s="5">
        <v>24</v>
      </c>
      <c r="O20" s="5">
        <v>0</v>
      </c>
      <c r="P20" s="5" t="s">
        <v>1743</v>
      </c>
      <c r="Q20" s="5">
        <v>11900</v>
      </c>
      <c r="R20" s="5">
        <v>450</v>
      </c>
      <c r="S20" s="5">
        <v>0</v>
      </c>
      <c r="T20" s="5">
        <v>4</v>
      </c>
      <c r="U20" s="5">
        <v>20</v>
      </c>
    </row>
    <row r="21" spans="1:21">
      <c r="A21" s="1">
        <v>100035</v>
      </c>
      <c r="C21" s="1">
        <v>5001</v>
      </c>
      <c r="D21" s="1" t="s">
        <v>90</v>
      </c>
      <c r="E21" s="1">
        <v>3102</v>
      </c>
      <c r="F21" s="1">
        <v>0</v>
      </c>
      <c r="G21" s="1">
        <v>2</v>
      </c>
      <c r="H21" s="1">
        <v>56</v>
      </c>
      <c r="I21" s="1">
        <v>65</v>
      </c>
      <c r="J21" s="1">
        <v>1</v>
      </c>
      <c r="K21" s="1">
        <v>0</v>
      </c>
      <c r="L21" s="1" t="s">
        <v>1633</v>
      </c>
      <c r="M21" s="1">
        <v>0</v>
      </c>
      <c r="N21" s="1">
        <v>24</v>
      </c>
      <c r="O21" s="1">
        <v>0</v>
      </c>
      <c r="P21" s="1" t="s">
        <v>469</v>
      </c>
      <c r="Q21" s="1">
        <v>4000</v>
      </c>
      <c r="R21" s="1">
        <v>300</v>
      </c>
      <c r="S21" s="1">
        <v>0</v>
      </c>
      <c r="T21" s="1">
        <v>4</v>
      </c>
      <c r="U21" s="1">
        <v>20</v>
      </c>
    </row>
    <row r="22" spans="1:21">
      <c r="A22" s="1">
        <v>100036</v>
      </c>
      <c r="C22" s="1">
        <v>5001</v>
      </c>
      <c r="D22" s="1" t="s">
        <v>91</v>
      </c>
      <c r="E22" s="1">
        <v>3102</v>
      </c>
      <c r="F22" s="1">
        <v>0</v>
      </c>
      <c r="G22" s="1">
        <v>2</v>
      </c>
      <c r="H22" s="1">
        <v>66</v>
      </c>
      <c r="I22" s="1">
        <v>75</v>
      </c>
      <c r="J22" s="1">
        <v>1</v>
      </c>
      <c r="K22" s="1">
        <v>0</v>
      </c>
      <c r="L22" s="1" t="s">
        <v>1634</v>
      </c>
      <c r="M22" s="1">
        <v>0</v>
      </c>
      <c r="N22" s="1">
        <v>24</v>
      </c>
      <c r="O22" s="1">
        <v>0</v>
      </c>
      <c r="P22" s="1" t="s">
        <v>470</v>
      </c>
      <c r="Q22" s="1">
        <v>5000</v>
      </c>
      <c r="R22" s="1">
        <v>350</v>
      </c>
      <c r="S22" s="1">
        <v>0</v>
      </c>
      <c r="T22" s="1">
        <v>4</v>
      </c>
      <c r="U22" s="1">
        <v>20</v>
      </c>
    </row>
    <row r="23" spans="1:21">
      <c r="A23" s="1">
        <v>100037</v>
      </c>
      <c r="C23" s="1">
        <v>5001</v>
      </c>
      <c r="D23" s="1" t="s">
        <v>1325</v>
      </c>
      <c r="E23" s="1">
        <v>3102</v>
      </c>
      <c r="F23" s="1">
        <v>0</v>
      </c>
      <c r="G23" s="1">
        <v>2</v>
      </c>
      <c r="H23" s="1">
        <v>76</v>
      </c>
      <c r="I23" s="1">
        <v>85</v>
      </c>
      <c r="J23" s="1">
        <v>1</v>
      </c>
      <c r="K23" s="1">
        <v>0</v>
      </c>
      <c r="L23" s="1" t="s">
        <v>1635</v>
      </c>
      <c r="M23" s="1">
        <v>0</v>
      </c>
      <c r="N23" s="1">
        <v>24</v>
      </c>
      <c r="O23" s="1">
        <v>0</v>
      </c>
      <c r="P23" s="1" t="s">
        <v>1320</v>
      </c>
      <c r="Q23" s="1">
        <v>6500</v>
      </c>
      <c r="R23" s="1">
        <v>400</v>
      </c>
      <c r="S23" s="1">
        <v>0</v>
      </c>
      <c r="T23" s="1">
        <v>3</v>
      </c>
      <c r="U23" s="1">
        <v>15</v>
      </c>
    </row>
    <row r="24" spans="1:21">
      <c r="A24" s="5">
        <v>100038</v>
      </c>
      <c r="B24" s="6"/>
      <c r="C24" s="5">
        <v>5001</v>
      </c>
      <c r="D24" s="5" t="s">
        <v>1742</v>
      </c>
      <c r="E24" s="5">
        <v>3102</v>
      </c>
      <c r="F24" s="5">
        <v>0</v>
      </c>
      <c r="G24" s="5">
        <v>2</v>
      </c>
      <c r="H24" s="5">
        <v>86</v>
      </c>
      <c r="I24" s="5">
        <v>95</v>
      </c>
      <c r="J24" s="5">
        <v>1</v>
      </c>
      <c r="K24" s="5">
        <v>0</v>
      </c>
      <c r="L24" s="5" t="s">
        <v>2015</v>
      </c>
      <c r="M24" s="5">
        <v>0</v>
      </c>
      <c r="N24" s="5">
        <v>24</v>
      </c>
      <c r="O24" s="5">
        <v>0</v>
      </c>
      <c r="P24" s="5" t="s">
        <v>1741</v>
      </c>
      <c r="Q24" s="5">
        <v>8000</v>
      </c>
      <c r="R24" s="5">
        <v>450</v>
      </c>
      <c r="S24" s="5">
        <v>0</v>
      </c>
      <c r="T24" s="5">
        <v>4</v>
      </c>
      <c r="U24" s="5">
        <v>20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5"/>
  <sheetViews>
    <sheetView topLeftCell="A64" workbookViewId="0">
      <selection activeCell="B99" sqref="B99"/>
    </sheetView>
  </sheetViews>
  <sheetFormatPr defaultRowHeight="13.5"/>
  <cols>
    <col min="1" max="1" width="19" customWidth="1"/>
    <col min="3" max="3" width="18.625" customWidth="1"/>
    <col min="5" max="5" width="29.375" customWidth="1"/>
    <col min="6" max="6" width="14.625" customWidth="1"/>
    <col min="7" max="7" width="16" customWidth="1"/>
    <col min="8" max="8" width="13.5" customWidth="1"/>
    <col min="9" max="9" width="12.75" customWidth="1"/>
    <col min="10" max="10" width="15.5" customWidth="1"/>
    <col min="11" max="11" width="12" customWidth="1"/>
    <col min="12" max="12" width="13.5" customWidth="1"/>
  </cols>
  <sheetData>
    <row r="1" spans="1:12">
      <c r="A1" s="1" t="s">
        <v>35</v>
      </c>
      <c r="C1" s="1" t="s">
        <v>52</v>
      </c>
      <c r="D1" s="1" t="s">
        <v>21</v>
      </c>
      <c r="E1" s="1" t="s">
        <v>85</v>
      </c>
      <c r="F1" s="1" t="s">
        <v>37</v>
      </c>
      <c r="G1" s="1" t="s">
        <v>36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</row>
    <row r="2" spans="1:12">
      <c r="A2" s="1" t="s">
        <v>1</v>
      </c>
      <c r="C2" s="1" t="s">
        <v>63</v>
      </c>
      <c r="D2" s="1" t="s">
        <v>22</v>
      </c>
      <c r="E2" s="1" t="s">
        <v>84</v>
      </c>
      <c r="F2" s="1" t="s">
        <v>38</v>
      </c>
      <c r="G2" s="1" t="s">
        <v>39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</row>
    <row r="3" spans="1:12">
      <c r="C3" s="1"/>
      <c r="D3" s="1"/>
      <c r="E3" s="1"/>
      <c r="H3" s="1"/>
      <c r="I3" s="1"/>
      <c r="J3" s="1"/>
      <c r="K3" s="1"/>
      <c r="L3" s="1"/>
    </row>
    <row r="4" spans="1:12">
      <c r="A4" s="1">
        <v>200001</v>
      </c>
      <c r="C4" s="1">
        <v>100000</v>
      </c>
      <c r="D4" s="1">
        <v>0</v>
      </c>
      <c r="E4" s="2" t="s">
        <v>1744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>
      <c r="C5" s="1"/>
      <c r="D5" s="1"/>
      <c r="E5" s="1"/>
      <c r="H5" s="1"/>
      <c r="I5" s="1"/>
      <c r="J5" s="1"/>
      <c r="K5" s="1"/>
      <c r="L5" s="1"/>
    </row>
    <row r="6" spans="1:12">
      <c r="A6" s="1">
        <v>200011</v>
      </c>
      <c r="C6" s="1">
        <v>100001</v>
      </c>
      <c r="D6" s="1">
        <v>0</v>
      </c>
      <c r="E6" s="2" t="s">
        <v>351</v>
      </c>
      <c r="F6" s="1">
        <v>0</v>
      </c>
      <c r="G6" s="1">
        <v>200012</v>
      </c>
      <c r="H6" s="1">
        <v>0</v>
      </c>
      <c r="I6" s="1" t="s">
        <v>471</v>
      </c>
      <c r="J6" s="1">
        <v>200</v>
      </c>
      <c r="K6" s="1">
        <v>0</v>
      </c>
      <c r="L6" s="1">
        <v>0</v>
      </c>
    </row>
    <row r="7" spans="1:12">
      <c r="A7" s="1">
        <v>200012</v>
      </c>
      <c r="C7" s="1">
        <v>100001</v>
      </c>
      <c r="D7" s="1">
        <v>1</v>
      </c>
      <c r="E7" s="2" t="s">
        <v>352</v>
      </c>
      <c r="F7" s="1">
        <v>200011</v>
      </c>
      <c r="G7" s="1">
        <v>0</v>
      </c>
      <c r="H7" s="1">
        <v>0</v>
      </c>
      <c r="I7" s="1" t="s">
        <v>472</v>
      </c>
      <c r="J7" s="1">
        <v>300</v>
      </c>
      <c r="K7" s="1">
        <v>0</v>
      </c>
      <c r="L7" s="1">
        <v>0</v>
      </c>
    </row>
    <row r="8" spans="1:12">
      <c r="A8" s="1"/>
      <c r="C8" s="1"/>
      <c r="D8" s="1"/>
      <c r="E8" s="2"/>
      <c r="F8" s="1"/>
      <c r="G8" s="1"/>
      <c r="H8" s="1"/>
      <c r="I8" s="1"/>
      <c r="J8" s="1"/>
      <c r="K8" s="1"/>
      <c r="L8" s="1"/>
    </row>
    <row r="9" spans="1:12">
      <c r="A9" s="1">
        <v>200021</v>
      </c>
      <c r="C9" s="1">
        <v>100002</v>
      </c>
      <c r="D9" s="1">
        <v>0</v>
      </c>
      <c r="E9" s="2" t="s">
        <v>353</v>
      </c>
      <c r="F9" s="1">
        <v>0</v>
      </c>
      <c r="G9" s="1">
        <v>200022</v>
      </c>
      <c r="H9" s="1">
        <v>0</v>
      </c>
      <c r="I9" s="1" t="s">
        <v>473</v>
      </c>
      <c r="J9" s="1">
        <v>280</v>
      </c>
      <c r="K9" s="1">
        <v>0</v>
      </c>
      <c r="L9" s="1">
        <v>0</v>
      </c>
    </row>
    <row r="10" spans="1:12">
      <c r="A10" s="1">
        <v>200022</v>
      </c>
      <c r="C10" s="1">
        <v>100002</v>
      </c>
      <c r="D10" s="1">
        <v>1</v>
      </c>
      <c r="E10" s="2" t="s">
        <v>354</v>
      </c>
      <c r="F10" s="1">
        <v>200021</v>
      </c>
      <c r="G10" s="1">
        <v>200023</v>
      </c>
      <c r="H10" s="1">
        <v>0</v>
      </c>
      <c r="I10" s="1" t="s">
        <v>474</v>
      </c>
      <c r="J10" s="1">
        <v>330</v>
      </c>
      <c r="K10" s="1">
        <v>0</v>
      </c>
      <c r="L10" s="1">
        <v>0</v>
      </c>
    </row>
    <row r="11" spans="1:12">
      <c r="A11" s="1">
        <v>200023</v>
      </c>
      <c r="C11" s="1">
        <v>100002</v>
      </c>
      <c r="D11" s="1">
        <v>2</v>
      </c>
      <c r="E11" s="2" t="s">
        <v>355</v>
      </c>
      <c r="F11" s="1">
        <v>200022</v>
      </c>
      <c r="G11" s="1">
        <v>0</v>
      </c>
      <c r="H11" s="1">
        <v>0</v>
      </c>
      <c r="I11" s="1" t="s">
        <v>475</v>
      </c>
      <c r="J11" s="1">
        <v>390</v>
      </c>
      <c r="K11" s="1">
        <v>0</v>
      </c>
      <c r="L11" s="1">
        <v>0</v>
      </c>
    </row>
    <row r="12" spans="1:12">
      <c r="A12" s="1"/>
      <c r="C12" s="1"/>
      <c r="D12" s="1"/>
      <c r="E12" s="2"/>
      <c r="F12" s="1"/>
      <c r="G12" s="1"/>
      <c r="H12" s="1"/>
      <c r="I12" s="1"/>
      <c r="J12" s="1"/>
      <c r="K12" s="1"/>
      <c r="L12" s="1"/>
    </row>
    <row r="13" spans="1:12">
      <c r="A13" s="1">
        <v>200031</v>
      </c>
      <c r="C13" s="1">
        <v>100003</v>
      </c>
      <c r="D13" s="1">
        <v>0</v>
      </c>
      <c r="E13" s="2" t="s">
        <v>356</v>
      </c>
      <c r="F13" s="1">
        <v>0</v>
      </c>
      <c r="G13" s="1">
        <v>200032</v>
      </c>
      <c r="H13" s="1">
        <v>0</v>
      </c>
      <c r="I13" s="1" t="s">
        <v>404</v>
      </c>
      <c r="J13" s="1">
        <v>350</v>
      </c>
      <c r="K13" s="1">
        <v>0</v>
      </c>
      <c r="L13" s="1">
        <v>0</v>
      </c>
    </row>
    <row r="14" spans="1:12">
      <c r="A14" s="1">
        <v>200032</v>
      </c>
      <c r="C14" s="1">
        <v>100003</v>
      </c>
      <c r="D14" s="1">
        <v>1</v>
      </c>
      <c r="E14" s="2" t="s">
        <v>357</v>
      </c>
      <c r="F14" s="1">
        <v>200031</v>
      </c>
      <c r="G14" s="1">
        <v>200033</v>
      </c>
      <c r="H14" s="1">
        <v>0</v>
      </c>
      <c r="I14" s="1" t="s">
        <v>476</v>
      </c>
      <c r="J14" s="1">
        <v>450</v>
      </c>
      <c r="K14" s="1">
        <v>0</v>
      </c>
      <c r="L14" s="1">
        <v>0</v>
      </c>
    </row>
    <row r="15" spans="1:12">
      <c r="A15" s="1">
        <v>200033</v>
      </c>
      <c r="C15" s="1">
        <v>100003</v>
      </c>
      <c r="D15" s="1">
        <v>2</v>
      </c>
      <c r="E15" s="2" t="s">
        <v>358</v>
      </c>
      <c r="F15" s="1">
        <v>200032</v>
      </c>
      <c r="G15" s="1">
        <v>200034</v>
      </c>
      <c r="H15" s="1">
        <v>0</v>
      </c>
      <c r="I15" s="1" t="s">
        <v>474</v>
      </c>
      <c r="J15" s="1">
        <v>550</v>
      </c>
      <c r="K15" s="1">
        <v>0</v>
      </c>
      <c r="L15" s="1">
        <v>0</v>
      </c>
    </row>
    <row r="16" spans="1:12">
      <c r="A16" s="1">
        <v>200034</v>
      </c>
      <c r="C16" s="1">
        <v>100003</v>
      </c>
      <c r="D16" s="1">
        <v>3</v>
      </c>
      <c r="E16" s="2" t="s">
        <v>359</v>
      </c>
      <c r="F16" s="1">
        <v>200033</v>
      </c>
      <c r="G16" s="1">
        <v>0</v>
      </c>
      <c r="H16" s="1">
        <v>0</v>
      </c>
      <c r="I16" s="1" t="s">
        <v>471</v>
      </c>
      <c r="J16" s="1">
        <v>650</v>
      </c>
      <c r="K16" s="1">
        <v>0</v>
      </c>
      <c r="L16" s="1">
        <v>0</v>
      </c>
    </row>
    <row r="17" spans="1:12">
      <c r="A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>
        <v>200041</v>
      </c>
      <c r="C18" s="1">
        <v>100004</v>
      </c>
      <c r="D18" s="1">
        <v>0</v>
      </c>
      <c r="E18" s="2" t="s">
        <v>360</v>
      </c>
      <c r="F18" s="1">
        <v>0</v>
      </c>
      <c r="G18" s="1">
        <v>200042</v>
      </c>
      <c r="H18" s="1">
        <v>0</v>
      </c>
      <c r="I18" s="1" t="s">
        <v>477</v>
      </c>
      <c r="J18" s="1">
        <v>530</v>
      </c>
      <c r="K18" s="1">
        <v>0</v>
      </c>
      <c r="L18" s="1">
        <v>0</v>
      </c>
    </row>
    <row r="19" spans="1:12">
      <c r="A19" s="1">
        <v>200042</v>
      </c>
      <c r="C19" s="1">
        <v>100004</v>
      </c>
      <c r="D19" s="1">
        <v>1</v>
      </c>
      <c r="E19" s="2" t="s">
        <v>361</v>
      </c>
      <c r="F19" s="1">
        <v>200041</v>
      </c>
      <c r="G19" s="1">
        <v>200043</v>
      </c>
      <c r="H19" s="1">
        <v>0</v>
      </c>
      <c r="I19" s="1" t="s">
        <v>473</v>
      </c>
      <c r="J19" s="1">
        <v>680</v>
      </c>
      <c r="K19" s="1">
        <v>0</v>
      </c>
      <c r="L19" s="1">
        <v>0</v>
      </c>
    </row>
    <row r="20" spans="1:12">
      <c r="A20" s="1">
        <v>200043</v>
      </c>
      <c r="C20" s="1">
        <v>100004</v>
      </c>
      <c r="D20" s="1">
        <v>2</v>
      </c>
      <c r="E20" s="2" t="s">
        <v>362</v>
      </c>
      <c r="F20" s="1">
        <v>200042</v>
      </c>
      <c r="G20" s="1">
        <v>200044</v>
      </c>
      <c r="H20" s="1">
        <v>0</v>
      </c>
      <c r="I20" s="1" t="s">
        <v>474</v>
      </c>
      <c r="J20" s="1">
        <v>830</v>
      </c>
      <c r="K20" s="1">
        <v>0</v>
      </c>
      <c r="L20" s="1">
        <v>0</v>
      </c>
    </row>
    <row r="21" spans="1:12">
      <c r="A21" s="1">
        <v>200044</v>
      </c>
      <c r="C21" s="1">
        <v>100004</v>
      </c>
      <c r="D21" s="1">
        <v>3</v>
      </c>
      <c r="E21" s="2" t="s">
        <v>363</v>
      </c>
      <c r="F21" s="1">
        <v>200043</v>
      </c>
      <c r="G21" s="1">
        <v>0</v>
      </c>
      <c r="H21" s="1">
        <v>0</v>
      </c>
      <c r="I21" s="1" t="s">
        <v>475</v>
      </c>
      <c r="J21" s="1">
        <v>980</v>
      </c>
      <c r="K21" s="1">
        <v>0</v>
      </c>
      <c r="L21" s="1">
        <v>0</v>
      </c>
    </row>
    <row r="22" spans="1:12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>
        <v>200051</v>
      </c>
      <c r="C23" s="1">
        <v>100005</v>
      </c>
      <c r="D23" s="1">
        <v>0</v>
      </c>
      <c r="E23" s="2" t="s">
        <v>364</v>
      </c>
      <c r="F23" s="1">
        <v>0</v>
      </c>
      <c r="G23" s="1">
        <v>200052</v>
      </c>
      <c r="H23" s="1">
        <v>0</v>
      </c>
      <c r="I23" s="1" t="s">
        <v>477</v>
      </c>
      <c r="J23" s="1">
        <v>700</v>
      </c>
      <c r="K23" s="1">
        <v>0</v>
      </c>
      <c r="L23" s="1">
        <v>0</v>
      </c>
    </row>
    <row r="24" spans="1:12">
      <c r="A24" s="1">
        <v>200052</v>
      </c>
      <c r="C24" s="1">
        <v>100005</v>
      </c>
      <c r="D24" s="1">
        <v>1</v>
      </c>
      <c r="E24" s="2" t="s">
        <v>365</v>
      </c>
      <c r="F24" s="1">
        <v>200051</v>
      </c>
      <c r="G24" s="1">
        <v>200053</v>
      </c>
      <c r="H24" s="1">
        <v>0</v>
      </c>
      <c r="I24" s="1" t="s">
        <v>473</v>
      </c>
      <c r="J24" s="1">
        <v>900</v>
      </c>
      <c r="K24" s="1">
        <v>0</v>
      </c>
      <c r="L24" s="1">
        <v>0</v>
      </c>
    </row>
    <row r="25" spans="1:12">
      <c r="A25" s="1">
        <v>200053</v>
      </c>
      <c r="C25" s="1">
        <v>100005</v>
      </c>
      <c r="D25" s="1">
        <v>2</v>
      </c>
      <c r="E25" s="2" t="s">
        <v>366</v>
      </c>
      <c r="F25" s="1">
        <v>200052</v>
      </c>
      <c r="G25" s="1">
        <v>200054</v>
      </c>
      <c r="H25" s="1">
        <v>0</v>
      </c>
      <c r="I25" s="1" t="s">
        <v>471</v>
      </c>
      <c r="J25" s="1">
        <v>1100</v>
      </c>
      <c r="K25" s="1">
        <v>0</v>
      </c>
      <c r="L25" s="1">
        <v>0</v>
      </c>
    </row>
    <row r="26" spans="1:12">
      <c r="A26" s="1">
        <v>200054</v>
      </c>
      <c r="C26" s="1">
        <v>100005</v>
      </c>
      <c r="D26" s="1">
        <v>3</v>
      </c>
      <c r="E26" s="2" t="s">
        <v>367</v>
      </c>
      <c r="F26" s="1">
        <v>200053</v>
      </c>
      <c r="G26" s="1">
        <v>0</v>
      </c>
      <c r="H26" s="1">
        <v>0</v>
      </c>
      <c r="I26" s="1" t="s">
        <v>478</v>
      </c>
      <c r="J26" s="1">
        <v>1300</v>
      </c>
      <c r="K26" s="1">
        <v>0</v>
      </c>
      <c r="L26" s="1">
        <v>0</v>
      </c>
    </row>
    <row r="27" spans="1:12">
      <c r="A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3.5" customHeight="1">
      <c r="A28" s="1">
        <v>200061</v>
      </c>
      <c r="C28" s="1">
        <v>100006</v>
      </c>
      <c r="D28" s="1">
        <v>0</v>
      </c>
      <c r="E28" s="2" t="s">
        <v>92</v>
      </c>
      <c r="F28" s="1">
        <v>0</v>
      </c>
      <c r="G28" s="1">
        <v>200062</v>
      </c>
      <c r="H28" s="1">
        <v>0</v>
      </c>
      <c r="I28" s="1" t="s">
        <v>476</v>
      </c>
      <c r="J28" s="1">
        <v>880</v>
      </c>
      <c r="K28" s="1">
        <v>0</v>
      </c>
      <c r="L28" s="1">
        <v>0</v>
      </c>
    </row>
    <row r="29" spans="1:12">
      <c r="A29" s="1">
        <v>200062</v>
      </c>
      <c r="C29" s="1">
        <v>100006</v>
      </c>
      <c r="D29" s="1">
        <v>1</v>
      </c>
      <c r="E29" s="2" t="s">
        <v>93</v>
      </c>
      <c r="F29" s="1">
        <v>200061</v>
      </c>
      <c r="G29" s="1">
        <v>200063</v>
      </c>
      <c r="H29" s="1">
        <v>0</v>
      </c>
      <c r="I29" s="1" t="s">
        <v>474</v>
      </c>
      <c r="J29" s="1">
        <v>1130</v>
      </c>
      <c r="K29" s="1">
        <v>0</v>
      </c>
      <c r="L29" s="1">
        <v>0</v>
      </c>
    </row>
    <row r="30" spans="1:12">
      <c r="A30" s="1">
        <v>200063</v>
      </c>
      <c r="C30" s="1">
        <v>100006</v>
      </c>
      <c r="D30" s="1">
        <v>2</v>
      </c>
      <c r="E30" s="2" t="s">
        <v>94</v>
      </c>
      <c r="F30" s="1">
        <v>200062</v>
      </c>
      <c r="G30" s="1">
        <v>200064</v>
      </c>
      <c r="H30" s="1">
        <v>0</v>
      </c>
      <c r="I30" s="1" t="s">
        <v>475</v>
      </c>
      <c r="J30" s="1">
        <v>1380</v>
      </c>
      <c r="K30" s="1">
        <v>0</v>
      </c>
      <c r="L30" s="1">
        <v>0</v>
      </c>
    </row>
    <row r="31" spans="1:12">
      <c r="A31" s="1">
        <v>200064</v>
      </c>
      <c r="C31" s="1">
        <v>100006</v>
      </c>
      <c r="D31" s="1">
        <v>3</v>
      </c>
      <c r="E31" s="2" t="s">
        <v>95</v>
      </c>
      <c r="F31" s="1">
        <v>200063</v>
      </c>
      <c r="G31" s="1">
        <v>0</v>
      </c>
      <c r="H31" s="1">
        <v>0</v>
      </c>
      <c r="I31" s="1" t="s">
        <v>479</v>
      </c>
      <c r="J31" s="1">
        <v>1630</v>
      </c>
      <c r="K31" s="1">
        <v>0</v>
      </c>
      <c r="L31" s="1">
        <v>0</v>
      </c>
    </row>
    <row r="32" spans="1:12">
      <c r="H32" s="1"/>
    </row>
    <row r="33" spans="1:12">
      <c r="A33" s="1">
        <v>200071</v>
      </c>
      <c r="C33" s="1">
        <v>100007</v>
      </c>
      <c r="D33" s="1">
        <v>0</v>
      </c>
      <c r="E33" s="2" t="s">
        <v>1322</v>
      </c>
      <c r="F33" s="1">
        <v>0</v>
      </c>
      <c r="G33" s="1">
        <v>200072</v>
      </c>
      <c r="H33" s="1">
        <v>0</v>
      </c>
      <c r="I33" s="1" t="s">
        <v>1326</v>
      </c>
      <c r="J33" s="1">
        <v>1820</v>
      </c>
      <c r="K33" s="1">
        <v>0</v>
      </c>
      <c r="L33" s="1">
        <v>0</v>
      </c>
    </row>
    <row r="34" spans="1:12">
      <c r="A34" s="1">
        <v>200072</v>
      </c>
      <c r="C34" s="1">
        <v>100007</v>
      </c>
      <c r="D34" s="1">
        <v>1</v>
      </c>
      <c r="E34" s="2" t="s">
        <v>1323</v>
      </c>
      <c r="F34" s="1">
        <v>200071</v>
      </c>
      <c r="G34" s="1">
        <v>200073</v>
      </c>
      <c r="H34" s="1">
        <v>0</v>
      </c>
      <c r="I34" s="1" t="s">
        <v>1327</v>
      </c>
      <c r="J34" s="1">
        <v>2150</v>
      </c>
      <c r="K34" s="1">
        <v>0</v>
      </c>
      <c r="L34" s="1">
        <v>0</v>
      </c>
    </row>
    <row r="35" spans="1:12">
      <c r="A35" s="1">
        <v>200073</v>
      </c>
      <c r="C35" s="1">
        <v>100007</v>
      </c>
      <c r="D35" s="1">
        <v>2</v>
      </c>
      <c r="E35" s="2" t="s">
        <v>1324</v>
      </c>
      <c r="F35" s="1">
        <v>200072</v>
      </c>
      <c r="G35" s="1">
        <v>0</v>
      </c>
      <c r="H35" s="1">
        <v>0</v>
      </c>
      <c r="I35" s="1" t="s">
        <v>1328</v>
      </c>
      <c r="J35" s="1">
        <v>2540</v>
      </c>
      <c r="K35" s="1">
        <v>0</v>
      </c>
      <c r="L35" s="1">
        <v>0</v>
      </c>
    </row>
    <row r="36" spans="1:12">
      <c r="H36" s="1"/>
    </row>
    <row r="37" spans="1:12" s="6" customFormat="1" ht="13.5" customHeight="1">
      <c r="A37" s="5">
        <v>200081</v>
      </c>
      <c r="C37" s="5">
        <v>100008</v>
      </c>
      <c r="D37" s="5">
        <v>0</v>
      </c>
      <c r="E37" s="7" t="s">
        <v>1745</v>
      </c>
      <c r="F37" s="5">
        <v>0</v>
      </c>
      <c r="G37" s="5">
        <v>200082</v>
      </c>
      <c r="H37" s="5">
        <v>0</v>
      </c>
      <c r="I37" s="5" t="s">
        <v>1749</v>
      </c>
      <c r="J37" s="5">
        <v>2000</v>
      </c>
      <c r="K37" s="5">
        <v>0</v>
      </c>
      <c r="L37" s="5">
        <v>0</v>
      </c>
    </row>
    <row r="38" spans="1:12" s="6" customFormat="1">
      <c r="A38" s="5">
        <v>200082</v>
      </c>
      <c r="C38" s="5">
        <v>100008</v>
      </c>
      <c r="D38" s="5">
        <v>1</v>
      </c>
      <c r="E38" s="7" t="s">
        <v>1746</v>
      </c>
      <c r="F38" s="5">
        <v>200081</v>
      </c>
      <c r="G38" s="5">
        <v>200083</v>
      </c>
      <c r="H38" s="5">
        <v>0</v>
      </c>
      <c r="I38" s="5" t="s">
        <v>1750</v>
      </c>
      <c r="J38" s="5">
        <v>2300</v>
      </c>
      <c r="K38" s="5">
        <v>0</v>
      </c>
      <c r="L38" s="5">
        <v>0</v>
      </c>
    </row>
    <row r="39" spans="1:12" s="6" customFormat="1">
      <c r="A39" s="5">
        <v>200083</v>
      </c>
      <c r="C39" s="5">
        <v>100008</v>
      </c>
      <c r="D39" s="5">
        <v>2</v>
      </c>
      <c r="E39" s="7" t="s">
        <v>1747</v>
      </c>
      <c r="F39" s="5">
        <v>200082</v>
      </c>
      <c r="G39" s="5">
        <v>200084</v>
      </c>
      <c r="H39" s="5">
        <v>0</v>
      </c>
      <c r="I39" s="5" t="s">
        <v>1751</v>
      </c>
      <c r="J39" s="5">
        <v>2600</v>
      </c>
      <c r="K39" s="5">
        <v>0</v>
      </c>
      <c r="L39" s="5">
        <v>0</v>
      </c>
    </row>
    <row r="40" spans="1:12" s="6" customFormat="1">
      <c r="A40" s="5">
        <v>200084</v>
      </c>
      <c r="C40" s="5">
        <v>100008</v>
      </c>
      <c r="D40" s="5">
        <v>3</v>
      </c>
      <c r="E40" s="7" t="s">
        <v>1748</v>
      </c>
      <c r="F40" s="5">
        <v>200083</v>
      </c>
      <c r="G40" s="5">
        <v>0</v>
      </c>
      <c r="H40" s="5">
        <v>0</v>
      </c>
      <c r="I40" s="5" t="s">
        <v>1752</v>
      </c>
      <c r="J40" s="5">
        <v>2900</v>
      </c>
      <c r="K40" s="5">
        <v>0</v>
      </c>
      <c r="L40" s="5">
        <v>0</v>
      </c>
    </row>
    <row r="41" spans="1:12">
      <c r="H41" s="1"/>
    </row>
    <row r="42" spans="1:12" s="13" customFormat="1">
      <c r="A42" s="11">
        <v>200211</v>
      </c>
      <c r="B42" s="11"/>
      <c r="C42" s="11">
        <v>100021</v>
      </c>
      <c r="D42" s="11">
        <v>0</v>
      </c>
      <c r="E42" s="12" t="s">
        <v>487</v>
      </c>
      <c r="F42" s="11">
        <v>0</v>
      </c>
      <c r="G42" s="11">
        <v>200212</v>
      </c>
      <c r="H42" s="11">
        <v>0</v>
      </c>
      <c r="I42" s="11" t="s">
        <v>485</v>
      </c>
      <c r="J42" s="11">
        <v>300</v>
      </c>
      <c r="K42" s="11">
        <v>0</v>
      </c>
      <c r="L42" s="11">
        <v>0</v>
      </c>
    </row>
    <row r="43" spans="1:12" s="13" customFormat="1">
      <c r="A43" s="11">
        <v>200212</v>
      </c>
      <c r="B43" s="11"/>
      <c r="C43" s="11">
        <v>100021</v>
      </c>
      <c r="D43" s="11">
        <v>1</v>
      </c>
      <c r="E43" s="12" t="s">
        <v>352</v>
      </c>
      <c r="F43" s="11">
        <v>200211</v>
      </c>
      <c r="G43" s="11">
        <v>0</v>
      </c>
      <c r="H43" s="11">
        <v>0</v>
      </c>
      <c r="I43" s="11" t="s">
        <v>486</v>
      </c>
      <c r="J43" s="11">
        <v>450</v>
      </c>
      <c r="K43" s="11">
        <v>0</v>
      </c>
      <c r="L43" s="11">
        <v>0</v>
      </c>
    </row>
    <row r="44" spans="1:12" s="13" customFormat="1">
      <c r="A44" s="11"/>
      <c r="B44" s="11"/>
      <c r="C44" s="11"/>
      <c r="D44" s="11"/>
      <c r="E44" s="11"/>
      <c r="F44" s="11"/>
      <c r="G44" s="11"/>
      <c r="H44" s="11"/>
    </row>
    <row r="45" spans="1:12" s="13" customFormat="1">
      <c r="A45" s="11">
        <v>200221</v>
      </c>
      <c r="B45" s="11"/>
      <c r="C45" s="11">
        <v>100022</v>
      </c>
      <c r="D45" s="11">
        <v>0</v>
      </c>
      <c r="E45" s="12" t="s">
        <v>353</v>
      </c>
      <c r="F45" s="11">
        <v>0</v>
      </c>
      <c r="G45" s="11">
        <v>200222</v>
      </c>
      <c r="H45" s="11">
        <v>0</v>
      </c>
      <c r="I45" s="11" t="s">
        <v>488</v>
      </c>
      <c r="J45" s="11">
        <v>420</v>
      </c>
      <c r="K45" s="11">
        <v>0</v>
      </c>
      <c r="L45" s="11">
        <v>0</v>
      </c>
    </row>
    <row r="46" spans="1:12" s="13" customFormat="1">
      <c r="A46" s="11">
        <v>200222</v>
      </c>
      <c r="B46" s="11"/>
      <c r="C46" s="11">
        <v>100022</v>
      </c>
      <c r="D46" s="11">
        <v>1</v>
      </c>
      <c r="E46" s="12" t="s">
        <v>354</v>
      </c>
      <c r="F46" s="11">
        <v>200221</v>
      </c>
      <c r="G46" s="11">
        <v>200223</v>
      </c>
      <c r="H46" s="11">
        <v>0</v>
      </c>
      <c r="I46" s="11" t="s">
        <v>489</v>
      </c>
      <c r="J46" s="11">
        <v>495</v>
      </c>
      <c r="K46" s="11">
        <v>0</v>
      </c>
      <c r="L46" s="11">
        <v>0</v>
      </c>
    </row>
    <row r="47" spans="1:12" s="13" customFormat="1">
      <c r="A47" s="11">
        <v>200223</v>
      </c>
      <c r="B47" s="11"/>
      <c r="C47" s="11">
        <v>100022</v>
      </c>
      <c r="D47" s="11">
        <v>2</v>
      </c>
      <c r="E47" s="12" t="s">
        <v>355</v>
      </c>
      <c r="F47" s="11">
        <v>200222</v>
      </c>
      <c r="G47" s="11">
        <v>0</v>
      </c>
      <c r="H47" s="11">
        <v>0</v>
      </c>
      <c r="I47" s="11" t="s">
        <v>490</v>
      </c>
      <c r="J47" s="11">
        <v>585</v>
      </c>
      <c r="K47" s="11">
        <v>0</v>
      </c>
      <c r="L47" s="11">
        <v>0</v>
      </c>
    </row>
    <row r="48" spans="1:12" s="13" customFormat="1">
      <c r="A48" s="11"/>
      <c r="B48" s="11"/>
      <c r="C48" s="11"/>
      <c r="D48" s="11"/>
      <c r="E48" s="11"/>
      <c r="F48" s="11"/>
      <c r="G48" s="11"/>
      <c r="H48" s="11"/>
    </row>
    <row r="49" spans="1:12" s="13" customFormat="1">
      <c r="A49" s="11">
        <v>200231</v>
      </c>
      <c r="B49" s="11"/>
      <c r="C49" s="11">
        <v>100023</v>
      </c>
      <c r="D49" s="11">
        <v>0</v>
      </c>
      <c r="E49" s="11" t="s">
        <v>356</v>
      </c>
      <c r="F49" s="11">
        <v>0</v>
      </c>
      <c r="G49" s="11">
        <v>200232</v>
      </c>
      <c r="H49" s="11">
        <v>0</v>
      </c>
      <c r="I49" s="11" t="s">
        <v>491</v>
      </c>
      <c r="J49" s="11">
        <v>525</v>
      </c>
      <c r="K49" s="11">
        <v>0</v>
      </c>
      <c r="L49" s="11">
        <v>0</v>
      </c>
    </row>
    <row r="50" spans="1:12" s="13" customFormat="1">
      <c r="A50" s="11">
        <v>200232</v>
      </c>
      <c r="B50" s="11"/>
      <c r="C50" s="11">
        <v>100023</v>
      </c>
      <c r="D50" s="11">
        <v>1</v>
      </c>
      <c r="E50" s="11" t="s">
        <v>357</v>
      </c>
      <c r="F50" s="11">
        <v>200231</v>
      </c>
      <c r="G50" s="11">
        <v>200233</v>
      </c>
      <c r="H50" s="11">
        <v>0</v>
      </c>
      <c r="I50" s="11" t="s">
        <v>492</v>
      </c>
      <c r="J50" s="11">
        <v>675</v>
      </c>
      <c r="K50" s="11">
        <v>0</v>
      </c>
      <c r="L50" s="11">
        <v>0</v>
      </c>
    </row>
    <row r="51" spans="1:12" s="13" customFormat="1">
      <c r="A51" s="11">
        <v>200233</v>
      </c>
      <c r="B51" s="11"/>
      <c r="C51" s="11">
        <v>100023</v>
      </c>
      <c r="D51" s="11">
        <v>2</v>
      </c>
      <c r="E51" s="11" t="s">
        <v>358</v>
      </c>
      <c r="F51" s="11">
        <v>200232</v>
      </c>
      <c r="G51" s="11">
        <v>200234</v>
      </c>
      <c r="H51" s="11">
        <v>0</v>
      </c>
      <c r="I51" s="11" t="s">
        <v>489</v>
      </c>
      <c r="J51" s="11">
        <v>825</v>
      </c>
      <c r="K51" s="11">
        <v>0</v>
      </c>
      <c r="L51" s="11">
        <v>0</v>
      </c>
    </row>
    <row r="52" spans="1:12" s="13" customFormat="1">
      <c r="A52" s="11">
        <v>200234</v>
      </c>
      <c r="B52" s="11"/>
      <c r="C52" s="11">
        <v>100023</v>
      </c>
      <c r="D52" s="11">
        <v>3</v>
      </c>
      <c r="E52" s="11" t="s">
        <v>359</v>
      </c>
      <c r="F52" s="11">
        <v>200233</v>
      </c>
      <c r="G52" s="11">
        <v>0</v>
      </c>
      <c r="H52" s="11">
        <v>0</v>
      </c>
      <c r="I52" s="11" t="s">
        <v>485</v>
      </c>
      <c r="J52" s="11">
        <v>975</v>
      </c>
      <c r="K52" s="11">
        <v>0</v>
      </c>
      <c r="L52" s="11">
        <v>0</v>
      </c>
    </row>
    <row r="53" spans="1:12" s="13" customFormat="1">
      <c r="A53" s="11"/>
      <c r="B53" s="11"/>
      <c r="C53" s="11"/>
      <c r="D53" s="11"/>
      <c r="E53" s="11"/>
      <c r="F53" s="11"/>
      <c r="G53" s="11"/>
      <c r="H53" s="11"/>
    </row>
    <row r="54" spans="1:12" s="13" customFormat="1">
      <c r="A54" s="11">
        <v>200241</v>
      </c>
      <c r="B54" s="11"/>
      <c r="C54" s="11">
        <v>100024</v>
      </c>
      <c r="D54" s="11">
        <v>0</v>
      </c>
      <c r="E54" s="11" t="s">
        <v>360</v>
      </c>
      <c r="F54" s="11">
        <v>0</v>
      </c>
      <c r="G54" s="11">
        <v>200242</v>
      </c>
      <c r="H54" s="11">
        <v>0</v>
      </c>
      <c r="I54" s="11" t="s">
        <v>493</v>
      </c>
      <c r="J54" s="11">
        <v>795</v>
      </c>
      <c r="K54" s="11">
        <v>0</v>
      </c>
      <c r="L54" s="11">
        <v>0</v>
      </c>
    </row>
    <row r="55" spans="1:12" s="13" customFormat="1">
      <c r="A55" s="11">
        <v>200242</v>
      </c>
      <c r="B55" s="11"/>
      <c r="C55" s="11">
        <v>100024</v>
      </c>
      <c r="D55" s="11">
        <v>1</v>
      </c>
      <c r="E55" s="11" t="s">
        <v>361</v>
      </c>
      <c r="F55" s="11">
        <v>200241</v>
      </c>
      <c r="G55" s="11">
        <v>200243</v>
      </c>
      <c r="H55" s="11">
        <v>0</v>
      </c>
      <c r="I55" s="11" t="s">
        <v>488</v>
      </c>
      <c r="J55" s="11">
        <v>1020</v>
      </c>
      <c r="K55" s="11">
        <v>0</v>
      </c>
      <c r="L55" s="11">
        <v>0</v>
      </c>
    </row>
    <row r="56" spans="1:12" s="13" customFormat="1">
      <c r="A56" s="11">
        <v>200243</v>
      </c>
      <c r="B56" s="11"/>
      <c r="C56" s="11">
        <v>100024</v>
      </c>
      <c r="D56" s="11">
        <v>2</v>
      </c>
      <c r="E56" s="11" t="s">
        <v>362</v>
      </c>
      <c r="F56" s="11">
        <v>200242</v>
      </c>
      <c r="G56" s="11">
        <v>200244</v>
      </c>
      <c r="H56" s="11">
        <v>0</v>
      </c>
      <c r="I56" s="11" t="s">
        <v>489</v>
      </c>
      <c r="J56" s="11">
        <v>1245</v>
      </c>
      <c r="K56" s="11">
        <v>0</v>
      </c>
      <c r="L56" s="11">
        <v>0</v>
      </c>
    </row>
    <row r="57" spans="1:12" s="13" customFormat="1">
      <c r="A57" s="11">
        <v>200244</v>
      </c>
      <c r="B57" s="11"/>
      <c r="C57" s="11">
        <v>100024</v>
      </c>
      <c r="D57" s="11">
        <v>3</v>
      </c>
      <c r="E57" s="11" t="s">
        <v>363</v>
      </c>
      <c r="F57" s="11">
        <v>200243</v>
      </c>
      <c r="G57" s="11">
        <v>0</v>
      </c>
      <c r="H57" s="11">
        <v>0</v>
      </c>
      <c r="I57" s="11" t="s">
        <v>490</v>
      </c>
      <c r="J57" s="11">
        <v>1470</v>
      </c>
      <c r="K57" s="11">
        <v>0</v>
      </c>
      <c r="L57" s="11">
        <v>0</v>
      </c>
    </row>
    <row r="58" spans="1:12" s="13" customFormat="1">
      <c r="A58" s="11"/>
      <c r="B58" s="11"/>
      <c r="C58" s="11"/>
      <c r="D58" s="11"/>
      <c r="E58" s="11"/>
      <c r="F58" s="11"/>
      <c r="G58" s="11"/>
      <c r="H58" s="11"/>
    </row>
    <row r="59" spans="1:12" s="13" customFormat="1">
      <c r="A59" s="11">
        <v>200251</v>
      </c>
      <c r="B59" s="11"/>
      <c r="C59" s="11">
        <v>100025</v>
      </c>
      <c r="D59" s="11">
        <v>0</v>
      </c>
      <c r="E59" s="11" t="s">
        <v>364</v>
      </c>
      <c r="F59" s="11">
        <v>0</v>
      </c>
      <c r="G59" s="11">
        <v>200252</v>
      </c>
      <c r="H59" s="11">
        <v>0</v>
      </c>
      <c r="I59" s="11" t="s">
        <v>493</v>
      </c>
      <c r="J59" s="11">
        <v>1050</v>
      </c>
      <c r="K59" s="11">
        <v>0</v>
      </c>
      <c r="L59" s="11">
        <v>0</v>
      </c>
    </row>
    <row r="60" spans="1:12" s="13" customFormat="1">
      <c r="A60" s="11">
        <v>200252</v>
      </c>
      <c r="B60" s="11"/>
      <c r="C60" s="11">
        <v>100025</v>
      </c>
      <c r="D60" s="11">
        <v>1</v>
      </c>
      <c r="E60" s="11" t="s">
        <v>365</v>
      </c>
      <c r="F60" s="11">
        <v>200251</v>
      </c>
      <c r="G60" s="11">
        <v>200253</v>
      </c>
      <c r="H60" s="11">
        <v>0</v>
      </c>
      <c r="I60" s="11" t="s">
        <v>488</v>
      </c>
      <c r="J60" s="11">
        <v>1350</v>
      </c>
      <c r="K60" s="11">
        <v>0</v>
      </c>
      <c r="L60" s="11">
        <v>0</v>
      </c>
    </row>
    <row r="61" spans="1:12" s="13" customFormat="1">
      <c r="A61" s="11">
        <v>200253</v>
      </c>
      <c r="B61" s="11"/>
      <c r="C61" s="11">
        <v>100025</v>
      </c>
      <c r="D61" s="11">
        <v>2</v>
      </c>
      <c r="E61" s="11" t="s">
        <v>366</v>
      </c>
      <c r="F61" s="11">
        <v>200252</v>
      </c>
      <c r="G61" s="11">
        <v>200254</v>
      </c>
      <c r="H61" s="11">
        <v>0</v>
      </c>
      <c r="I61" s="11" t="s">
        <v>485</v>
      </c>
      <c r="J61" s="11">
        <v>1650</v>
      </c>
      <c r="K61" s="11">
        <v>0</v>
      </c>
      <c r="L61" s="11">
        <v>0</v>
      </c>
    </row>
    <row r="62" spans="1:12" s="13" customFormat="1">
      <c r="A62" s="11">
        <v>200254</v>
      </c>
      <c r="B62" s="11"/>
      <c r="C62" s="11">
        <v>100025</v>
      </c>
      <c r="D62" s="11">
        <v>3</v>
      </c>
      <c r="E62" s="11" t="s">
        <v>367</v>
      </c>
      <c r="F62" s="11">
        <v>200253</v>
      </c>
      <c r="G62" s="11">
        <v>0</v>
      </c>
      <c r="H62" s="11">
        <v>0</v>
      </c>
      <c r="I62" s="11" t="s">
        <v>494</v>
      </c>
      <c r="J62" s="11">
        <v>1950</v>
      </c>
      <c r="K62" s="11">
        <v>0</v>
      </c>
      <c r="L62" s="11">
        <v>0</v>
      </c>
    </row>
    <row r="63" spans="1:12" s="13" customFormat="1">
      <c r="A63" s="11"/>
      <c r="B63" s="11"/>
      <c r="C63" s="11"/>
      <c r="D63" s="11"/>
      <c r="E63" s="11"/>
      <c r="F63" s="11"/>
      <c r="G63" s="11"/>
      <c r="H63" s="11"/>
    </row>
    <row r="64" spans="1:12" s="13" customFormat="1">
      <c r="A64" s="11">
        <v>200261</v>
      </c>
      <c r="B64" s="11"/>
      <c r="C64" s="11">
        <v>100026</v>
      </c>
      <c r="D64" s="11">
        <v>0</v>
      </c>
      <c r="E64" s="11" t="s">
        <v>92</v>
      </c>
      <c r="F64" s="11">
        <v>0</v>
      </c>
      <c r="G64" s="11">
        <v>200262</v>
      </c>
      <c r="H64" s="11">
        <v>0</v>
      </c>
      <c r="I64" s="11" t="s">
        <v>492</v>
      </c>
      <c r="J64" s="11">
        <v>1320</v>
      </c>
      <c r="K64" s="11">
        <v>0</v>
      </c>
      <c r="L64" s="11">
        <v>0</v>
      </c>
    </row>
    <row r="65" spans="1:12" s="13" customFormat="1">
      <c r="A65" s="11">
        <v>200262</v>
      </c>
      <c r="B65" s="11"/>
      <c r="C65" s="11">
        <v>100026</v>
      </c>
      <c r="D65" s="11">
        <v>1</v>
      </c>
      <c r="E65" s="11" t="s">
        <v>93</v>
      </c>
      <c r="F65" s="11">
        <v>200261</v>
      </c>
      <c r="G65" s="11">
        <v>200263</v>
      </c>
      <c r="H65" s="11">
        <v>0</v>
      </c>
      <c r="I65" s="11" t="s">
        <v>489</v>
      </c>
      <c r="J65" s="11">
        <v>1695</v>
      </c>
      <c r="K65" s="11">
        <v>0</v>
      </c>
      <c r="L65" s="11">
        <v>0</v>
      </c>
    </row>
    <row r="66" spans="1:12" s="13" customFormat="1">
      <c r="A66" s="11">
        <v>200263</v>
      </c>
      <c r="B66" s="11"/>
      <c r="C66" s="11">
        <v>100026</v>
      </c>
      <c r="D66" s="11">
        <v>2</v>
      </c>
      <c r="E66" s="11" t="s">
        <v>94</v>
      </c>
      <c r="F66" s="11">
        <v>200262</v>
      </c>
      <c r="G66" s="11">
        <v>200264</v>
      </c>
      <c r="H66" s="11">
        <v>0</v>
      </c>
      <c r="I66" s="11" t="s">
        <v>490</v>
      </c>
      <c r="J66" s="11">
        <v>2070</v>
      </c>
      <c r="K66" s="11">
        <v>0</v>
      </c>
      <c r="L66" s="11">
        <v>0</v>
      </c>
    </row>
    <row r="67" spans="1:12" s="13" customFormat="1">
      <c r="A67" s="11">
        <v>200264</v>
      </c>
      <c r="B67" s="11"/>
      <c r="C67" s="11">
        <v>100026</v>
      </c>
      <c r="D67" s="11">
        <v>3</v>
      </c>
      <c r="E67" s="11" t="s">
        <v>95</v>
      </c>
      <c r="F67" s="11">
        <v>200263</v>
      </c>
      <c r="G67" s="11">
        <v>0</v>
      </c>
      <c r="H67" s="11">
        <v>0</v>
      </c>
      <c r="I67" s="11" t="s">
        <v>495</v>
      </c>
      <c r="J67" s="11">
        <v>2445</v>
      </c>
      <c r="K67" s="11">
        <v>0</v>
      </c>
      <c r="L67" s="11">
        <v>0</v>
      </c>
    </row>
    <row r="68" spans="1:12" s="13" customFormat="1"/>
    <row r="69" spans="1:12" s="13" customFormat="1">
      <c r="A69" s="11">
        <v>200271</v>
      </c>
      <c r="C69" s="11">
        <v>100027</v>
      </c>
      <c r="D69" s="11">
        <v>0</v>
      </c>
      <c r="E69" s="12" t="s">
        <v>1322</v>
      </c>
      <c r="F69" s="11">
        <v>0</v>
      </c>
      <c r="G69" s="11">
        <v>200272</v>
      </c>
      <c r="H69" s="11">
        <v>0</v>
      </c>
      <c r="I69" s="11" t="s">
        <v>1343</v>
      </c>
      <c r="J69" s="11">
        <v>2730</v>
      </c>
      <c r="K69" s="11">
        <v>0</v>
      </c>
      <c r="L69" s="11">
        <v>0</v>
      </c>
    </row>
    <row r="70" spans="1:12" s="13" customFormat="1">
      <c r="A70" s="11">
        <v>200272</v>
      </c>
      <c r="C70" s="11">
        <v>100027</v>
      </c>
      <c r="D70" s="11">
        <v>1</v>
      </c>
      <c r="E70" s="12" t="s">
        <v>1323</v>
      </c>
      <c r="F70" s="11">
        <v>200271</v>
      </c>
      <c r="G70" s="11">
        <v>200273</v>
      </c>
      <c r="H70" s="11">
        <v>0</v>
      </c>
      <c r="I70" s="11" t="s">
        <v>1344</v>
      </c>
      <c r="J70" s="11">
        <v>3225</v>
      </c>
      <c r="K70" s="11">
        <v>0</v>
      </c>
      <c r="L70" s="11">
        <v>0</v>
      </c>
    </row>
    <row r="71" spans="1:12" s="13" customFormat="1">
      <c r="A71" s="11">
        <v>200273</v>
      </c>
      <c r="C71" s="11">
        <v>100027</v>
      </c>
      <c r="D71" s="11">
        <v>2</v>
      </c>
      <c r="E71" s="12" t="s">
        <v>1324</v>
      </c>
      <c r="F71" s="11">
        <v>200272</v>
      </c>
      <c r="G71" s="11">
        <v>0</v>
      </c>
      <c r="H71" s="11">
        <v>0</v>
      </c>
      <c r="I71" s="11" t="s">
        <v>1345</v>
      </c>
      <c r="J71" s="11">
        <v>3810</v>
      </c>
      <c r="K71" s="11">
        <v>0</v>
      </c>
      <c r="L71" s="11">
        <v>0</v>
      </c>
    </row>
    <row r="72" spans="1:12">
      <c r="H72" s="1"/>
    </row>
    <row r="73" spans="1:12" s="6" customFormat="1" ht="18" customHeight="1">
      <c r="A73" s="5">
        <v>200281</v>
      </c>
      <c r="C73" s="5">
        <v>100028</v>
      </c>
      <c r="D73" s="5">
        <v>0</v>
      </c>
      <c r="E73" s="7" t="s">
        <v>1745</v>
      </c>
      <c r="F73" s="5">
        <v>0</v>
      </c>
      <c r="G73" s="5">
        <v>200282</v>
      </c>
      <c r="H73" s="5">
        <v>0</v>
      </c>
      <c r="I73" s="5" t="s">
        <v>1753</v>
      </c>
      <c r="J73" s="5">
        <v>3000</v>
      </c>
      <c r="K73" s="5">
        <v>0</v>
      </c>
      <c r="L73" s="5">
        <v>0</v>
      </c>
    </row>
    <row r="74" spans="1:12" s="6" customFormat="1">
      <c r="A74" s="5">
        <v>200282</v>
      </c>
      <c r="C74" s="5">
        <v>100028</v>
      </c>
      <c r="D74" s="5">
        <v>1</v>
      </c>
      <c r="E74" s="7" t="s">
        <v>1746</v>
      </c>
      <c r="F74" s="5">
        <v>200281</v>
      </c>
      <c r="G74" s="5">
        <v>200283</v>
      </c>
      <c r="H74" s="5">
        <v>0</v>
      </c>
      <c r="I74" s="5" t="s">
        <v>1345</v>
      </c>
      <c r="J74" s="5">
        <v>3550</v>
      </c>
      <c r="K74" s="5">
        <v>0</v>
      </c>
      <c r="L74" s="5">
        <v>0</v>
      </c>
    </row>
    <row r="75" spans="1:12" s="6" customFormat="1">
      <c r="A75" s="5">
        <v>200283</v>
      </c>
      <c r="C75" s="5">
        <v>100028</v>
      </c>
      <c r="D75" s="5">
        <v>2</v>
      </c>
      <c r="E75" s="7" t="s">
        <v>1747</v>
      </c>
      <c r="F75" s="5">
        <v>200282</v>
      </c>
      <c r="G75" s="5">
        <v>200284</v>
      </c>
      <c r="H75" s="5">
        <v>0</v>
      </c>
      <c r="I75" s="5" t="s">
        <v>1754</v>
      </c>
      <c r="J75" s="5">
        <v>4100</v>
      </c>
      <c r="K75" s="5">
        <v>0</v>
      </c>
      <c r="L75" s="5">
        <v>0</v>
      </c>
    </row>
    <row r="76" spans="1:12" s="6" customFormat="1">
      <c r="A76" s="5">
        <v>200284</v>
      </c>
      <c r="C76" s="5">
        <v>100028</v>
      </c>
      <c r="D76" s="5">
        <v>3</v>
      </c>
      <c r="E76" s="7" t="s">
        <v>1748</v>
      </c>
      <c r="F76" s="5">
        <v>200283</v>
      </c>
      <c r="G76" s="5">
        <v>0</v>
      </c>
      <c r="H76" s="5">
        <v>0</v>
      </c>
      <c r="I76" s="5" t="s">
        <v>1755</v>
      </c>
      <c r="J76" s="5">
        <v>4650</v>
      </c>
      <c r="K76" s="5">
        <v>0</v>
      </c>
      <c r="L76" s="5">
        <v>0</v>
      </c>
    </row>
    <row r="78" spans="1:12" s="9" customFormat="1">
      <c r="A78" s="8">
        <v>200351</v>
      </c>
      <c r="C78" s="8">
        <v>100035</v>
      </c>
      <c r="D78" s="8">
        <v>0</v>
      </c>
      <c r="E78" s="8" t="s">
        <v>364</v>
      </c>
      <c r="F78" s="8">
        <v>0</v>
      </c>
      <c r="G78" s="8">
        <v>200352</v>
      </c>
      <c r="H78" s="8">
        <v>0</v>
      </c>
      <c r="I78" s="8" t="s">
        <v>1428</v>
      </c>
      <c r="J78" s="8">
        <v>700</v>
      </c>
      <c r="K78" s="8">
        <v>0</v>
      </c>
      <c r="L78" s="8">
        <v>0</v>
      </c>
    </row>
    <row r="79" spans="1:12" s="9" customFormat="1">
      <c r="A79" s="8">
        <v>200352</v>
      </c>
      <c r="C79" s="8">
        <v>100035</v>
      </c>
      <c r="D79" s="8">
        <v>1</v>
      </c>
      <c r="E79" s="8" t="s">
        <v>365</v>
      </c>
      <c r="F79" s="8">
        <v>200351</v>
      </c>
      <c r="G79" s="8">
        <v>200353</v>
      </c>
      <c r="H79" s="8">
        <v>0</v>
      </c>
      <c r="I79" s="8" t="s">
        <v>1429</v>
      </c>
      <c r="J79" s="8">
        <v>900</v>
      </c>
      <c r="K79" s="8">
        <v>0</v>
      </c>
      <c r="L79" s="8">
        <v>0</v>
      </c>
    </row>
    <row r="80" spans="1:12" s="9" customFormat="1">
      <c r="A80" s="8">
        <v>200353</v>
      </c>
      <c r="C80" s="8">
        <v>100035</v>
      </c>
      <c r="D80" s="8">
        <v>2</v>
      </c>
      <c r="E80" s="8" t="s">
        <v>366</v>
      </c>
      <c r="F80" s="8">
        <v>200352</v>
      </c>
      <c r="G80" s="8">
        <v>200354</v>
      </c>
      <c r="H80" s="8">
        <v>0</v>
      </c>
      <c r="I80" s="8" t="s">
        <v>1430</v>
      </c>
      <c r="J80" s="8">
        <v>1100</v>
      </c>
      <c r="K80" s="8">
        <v>0</v>
      </c>
      <c r="L80" s="8">
        <v>0</v>
      </c>
    </row>
    <row r="81" spans="1:12" s="9" customFormat="1">
      <c r="A81" s="8">
        <v>200354</v>
      </c>
      <c r="C81" s="8">
        <v>100035</v>
      </c>
      <c r="D81" s="8">
        <v>3</v>
      </c>
      <c r="E81" s="8" t="s">
        <v>367</v>
      </c>
      <c r="F81" s="8">
        <v>200353</v>
      </c>
      <c r="G81" s="8">
        <v>0</v>
      </c>
      <c r="H81" s="8">
        <v>0</v>
      </c>
      <c r="I81" s="8" t="s">
        <v>1431</v>
      </c>
      <c r="J81" s="8">
        <v>1300</v>
      </c>
      <c r="K81" s="8">
        <v>0</v>
      </c>
      <c r="L81" s="8">
        <v>0</v>
      </c>
    </row>
    <row r="82" spans="1:12" s="9" customFormat="1"/>
    <row r="83" spans="1:12" s="9" customFormat="1">
      <c r="A83" s="8">
        <v>200361</v>
      </c>
      <c r="C83" s="8">
        <v>100036</v>
      </c>
      <c r="D83" s="8">
        <v>0</v>
      </c>
      <c r="E83" s="8" t="s">
        <v>92</v>
      </c>
      <c r="F83" s="8">
        <v>0</v>
      </c>
      <c r="G83" s="8">
        <v>200362</v>
      </c>
      <c r="H83" s="8">
        <v>0</v>
      </c>
      <c r="I83" s="8" t="s">
        <v>1432</v>
      </c>
      <c r="J83" s="8">
        <v>880</v>
      </c>
      <c r="K83" s="8">
        <v>0</v>
      </c>
      <c r="L83" s="8">
        <v>0</v>
      </c>
    </row>
    <row r="84" spans="1:12" s="9" customFormat="1">
      <c r="A84" s="8">
        <v>200362</v>
      </c>
      <c r="C84" s="8">
        <v>100036</v>
      </c>
      <c r="D84" s="8">
        <v>1</v>
      </c>
      <c r="E84" s="8" t="s">
        <v>93</v>
      </c>
      <c r="F84" s="8">
        <v>200361</v>
      </c>
      <c r="G84" s="8">
        <v>200363</v>
      </c>
      <c r="H84" s="8">
        <v>0</v>
      </c>
      <c r="I84" s="8" t="s">
        <v>1433</v>
      </c>
      <c r="J84" s="8">
        <v>1130</v>
      </c>
      <c r="K84" s="8">
        <v>0</v>
      </c>
      <c r="L84" s="8">
        <v>0</v>
      </c>
    </row>
    <row r="85" spans="1:12" s="9" customFormat="1">
      <c r="A85" s="8">
        <v>200363</v>
      </c>
      <c r="C85" s="8">
        <v>100036</v>
      </c>
      <c r="D85" s="8">
        <v>2</v>
      </c>
      <c r="E85" s="8" t="s">
        <v>94</v>
      </c>
      <c r="F85" s="8">
        <v>200362</v>
      </c>
      <c r="G85" s="8">
        <v>200364</v>
      </c>
      <c r="H85" s="8">
        <v>0</v>
      </c>
      <c r="I85" s="8" t="s">
        <v>1434</v>
      </c>
      <c r="J85" s="8">
        <v>1380</v>
      </c>
      <c r="K85" s="8">
        <v>0</v>
      </c>
      <c r="L85" s="8">
        <v>0</v>
      </c>
    </row>
    <row r="86" spans="1:12" s="9" customFormat="1">
      <c r="A86" s="8">
        <v>200364</v>
      </c>
      <c r="C86" s="8">
        <v>100036</v>
      </c>
      <c r="D86" s="8">
        <v>3</v>
      </c>
      <c r="E86" s="8" t="s">
        <v>95</v>
      </c>
      <c r="F86" s="8">
        <v>200363</v>
      </c>
      <c r="G86" s="9">
        <v>0</v>
      </c>
      <c r="H86" s="8">
        <v>0</v>
      </c>
      <c r="I86" s="8" t="s">
        <v>1435</v>
      </c>
      <c r="J86" s="8">
        <v>1630</v>
      </c>
      <c r="K86" s="8">
        <v>0</v>
      </c>
      <c r="L86" s="8">
        <v>0</v>
      </c>
    </row>
    <row r="87" spans="1:12" s="9" customFormat="1"/>
    <row r="88" spans="1:12" s="9" customFormat="1">
      <c r="A88" s="8">
        <v>200371</v>
      </c>
      <c r="C88" s="8">
        <v>100037</v>
      </c>
      <c r="D88" s="8">
        <v>0</v>
      </c>
      <c r="E88" s="10" t="s">
        <v>1322</v>
      </c>
      <c r="F88" s="8">
        <v>0</v>
      </c>
      <c r="G88" s="8">
        <v>200372</v>
      </c>
      <c r="H88" s="8">
        <v>0</v>
      </c>
      <c r="I88" s="8" t="s">
        <v>1326</v>
      </c>
      <c r="J88" s="8">
        <v>1820</v>
      </c>
      <c r="K88" s="8">
        <v>0</v>
      </c>
      <c r="L88" s="8">
        <v>0</v>
      </c>
    </row>
    <row r="89" spans="1:12" s="9" customFormat="1">
      <c r="A89" s="8">
        <v>200372</v>
      </c>
      <c r="C89" s="8">
        <v>100037</v>
      </c>
      <c r="D89" s="8">
        <v>1</v>
      </c>
      <c r="E89" s="10" t="s">
        <v>1323</v>
      </c>
      <c r="F89" s="8">
        <v>200371</v>
      </c>
      <c r="G89" s="8">
        <v>200373</v>
      </c>
      <c r="H89" s="8">
        <v>0</v>
      </c>
      <c r="I89" s="8" t="s">
        <v>1327</v>
      </c>
      <c r="J89" s="8">
        <v>2150</v>
      </c>
      <c r="K89" s="8">
        <v>0</v>
      </c>
      <c r="L89" s="8">
        <v>0</v>
      </c>
    </row>
    <row r="90" spans="1:12" s="9" customFormat="1">
      <c r="A90" s="8">
        <v>200373</v>
      </c>
      <c r="C90" s="8">
        <v>100037</v>
      </c>
      <c r="D90" s="8">
        <v>2</v>
      </c>
      <c r="E90" s="10" t="s">
        <v>1324</v>
      </c>
      <c r="F90" s="8">
        <v>200372</v>
      </c>
      <c r="G90" s="8">
        <v>0</v>
      </c>
      <c r="H90" s="8">
        <v>0</v>
      </c>
      <c r="I90" s="8" t="s">
        <v>1328</v>
      </c>
      <c r="J90" s="8">
        <v>2540</v>
      </c>
      <c r="K90" s="8">
        <v>0</v>
      </c>
      <c r="L90" s="8">
        <v>0</v>
      </c>
    </row>
    <row r="91" spans="1:12">
      <c r="H91" s="1"/>
    </row>
    <row r="92" spans="1:12" s="6" customFormat="1" ht="18" customHeight="1">
      <c r="A92" s="5">
        <v>200381</v>
      </c>
      <c r="C92" s="5">
        <v>100038</v>
      </c>
      <c r="D92" s="5">
        <v>0</v>
      </c>
      <c r="E92" s="7" t="s">
        <v>1745</v>
      </c>
      <c r="F92" s="5">
        <v>0</v>
      </c>
      <c r="G92" s="5">
        <v>200382</v>
      </c>
      <c r="H92" s="5">
        <v>0</v>
      </c>
      <c r="I92" s="5" t="s">
        <v>1756</v>
      </c>
      <c r="J92" s="5">
        <v>2200</v>
      </c>
      <c r="K92" s="5">
        <v>0</v>
      </c>
      <c r="L92" s="5">
        <v>0</v>
      </c>
    </row>
    <row r="93" spans="1:12" s="6" customFormat="1">
      <c r="A93" s="5">
        <v>200382</v>
      </c>
      <c r="C93" s="5">
        <v>100038</v>
      </c>
      <c r="D93" s="5">
        <v>1</v>
      </c>
      <c r="E93" s="7" t="s">
        <v>1746</v>
      </c>
      <c r="F93" s="5">
        <v>200381</v>
      </c>
      <c r="G93" s="5">
        <v>200383</v>
      </c>
      <c r="H93" s="5">
        <v>0</v>
      </c>
      <c r="I93" s="5" t="s">
        <v>482</v>
      </c>
      <c r="J93" s="5">
        <v>2550</v>
      </c>
      <c r="K93" s="5">
        <v>0</v>
      </c>
      <c r="L93" s="5">
        <v>0</v>
      </c>
    </row>
    <row r="94" spans="1:12" s="6" customFormat="1">
      <c r="A94" s="5">
        <v>200383</v>
      </c>
      <c r="C94" s="5">
        <v>100038</v>
      </c>
      <c r="D94" s="5">
        <v>2</v>
      </c>
      <c r="E94" s="7" t="s">
        <v>1747</v>
      </c>
      <c r="F94" s="5">
        <v>200382</v>
      </c>
      <c r="G94" s="5">
        <v>200384</v>
      </c>
      <c r="H94" s="5">
        <v>0</v>
      </c>
      <c r="I94" s="5" t="s">
        <v>1751</v>
      </c>
      <c r="J94" s="5">
        <v>2900</v>
      </c>
      <c r="K94" s="5">
        <v>0</v>
      </c>
      <c r="L94" s="5">
        <v>0</v>
      </c>
    </row>
    <row r="95" spans="1:12" s="6" customFormat="1">
      <c r="A95" s="5">
        <v>200384</v>
      </c>
      <c r="C95" s="5">
        <v>100038</v>
      </c>
      <c r="D95" s="5">
        <v>3</v>
      </c>
      <c r="E95" s="7" t="s">
        <v>1748</v>
      </c>
      <c r="F95" s="5">
        <v>200383</v>
      </c>
      <c r="G95" s="5">
        <v>0</v>
      </c>
      <c r="H95" s="5">
        <v>0</v>
      </c>
      <c r="I95" s="5" t="s">
        <v>712</v>
      </c>
      <c r="J95" s="5">
        <v>3250</v>
      </c>
      <c r="K95" s="5">
        <v>0</v>
      </c>
      <c r="L95" s="5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3"/>
  <sheetViews>
    <sheetView tabSelected="1" topLeftCell="A352" workbookViewId="0">
      <selection activeCell="E364" sqref="E364:F383"/>
    </sheetView>
  </sheetViews>
  <sheetFormatPr defaultRowHeight="13.5"/>
  <cols>
    <col min="1" max="1" width="14.375" customWidth="1"/>
    <col min="3" max="3" width="21.125" customWidth="1"/>
    <col min="4" max="4" width="14.25" customWidth="1"/>
    <col min="5" max="6" width="21.125" customWidth="1"/>
    <col min="7" max="7" width="13.875" customWidth="1"/>
    <col min="8" max="8" width="15.5" customWidth="1"/>
    <col min="9" max="9" width="11.625" customWidth="1"/>
    <col min="10" max="10" width="15.875" customWidth="1"/>
    <col min="11" max="11" width="13.125" customWidth="1"/>
  </cols>
  <sheetData>
    <row r="1" spans="1:11">
      <c r="A1" s="1" t="s">
        <v>40</v>
      </c>
      <c r="C1" s="1" t="s">
        <v>61</v>
      </c>
      <c r="D1" s="1" t="s">
        <v>21</v>
      </c>
      <c r="E1" s="1" t="s">
        <v>68</v>
      </c>
      <c r="F1" s="1" t="s">
        <v>69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>
      <c r="A2" s="1" t="s">
        <v>1</v>
      </c>
      <c r="C2" s="1" t="s">
        <v>64</v>
      </c>
      <c r="D2" s="1" t="s">
        <v>22</v>
      </c>
      <c r="E2" s="1" t="s">
        <v>70</v>
      </c>
      <c r="F2" s="1" t="s">
        <v>71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  <row r="3" spans="1:11">
      <c r="C3" s="1"/>
      <c r="D3" s="1"/>
      <c r="E3" s="1"/>
      <c r="F3" s="1"/>
      <c r="G3" s="1"/>
      <c r="H3" s="1"/>
      <c r="I3" s="1"/>
      <c r="J3" s="1"/>
      <c r="K3" s="1"/>
    </row>
    <row r="4" spans="1:11">
      <c r="A4" s="1">
        <v>300011</v>
      </c>
      <c r="C4" s="1">
        <v>200001</v>
      </c>
      <c r="D4" s="1">
        <v>0</v>
      </c>
      <c r="E4" s="1">
        <v>0</v>
      </c>
      <c r="F4" s="1">
        <v>300012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v>300012</v>
      </c>
      <c r="C5" s="1">
        <v>200001</v>
      </c>
      <c r="D5" s="1">
        <v>1</v>
      </c>
      <c r="E5" s="1">
        <v>300011</v>
      </c>
      <c r="F5" s="1">
        <v>300013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v>300013</v>
      </c>
      <c r="C6" s="1">
        <v>200001</v>
      </c>
      <c r="D6" s="1">
        <v>2</v>
      </c>
      <c r="E6" s="1">
        <v>300012</v>
      </c>
      <c r="F6" s="1">
        <v>300014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v>300014</v>
      </c>
      <c r="C7" s="1">
        <v>200001</v>
      </c>
      <c r="D7" s="1">
        <v>3</v>
      </c>
      <c r="E7" s="1">
        <v>300013</v>
      </c>
      <c r="F7" s="1">
        <v>300015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v>300015</v>
      </c>
      <c r="C8" s="1">
        <v>200001</v>
      </c>
      <c r="D8" s="1">
        <v>4</v>
      </c>
      <c r="E8" s="1">
        <v>300014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>
        <v>300111</v>
      </c>
      <c r="B10" t="s">
        <v>1330</v>
      </c>
      <c r="C10" s="1">
        <v>200011</v>
      </c>
      <c r="D10" s="1">
        <v>0</v>
      </c>
      <c r="E10" s="1">
        <v>0</v>
      </c>
      <c r="F10" s="1">
        <v>300112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v>300112</v>
      </c>
      <c r="C11" s="1">
        <v>200011</v>
      </c>
      <c r="D11" s="1">
        <v>1</v>
      </c>
      <c r="E11" s="1">
        <v>300111</v>
      </c>
      <c r="F11" s="1">
        <v>300113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v>300113</v>
      </c>
      <c r="C12" s="1">
        <v>200011</v>
      </c>
      <c r="D12" s="1">
        <v>2</v>
      </c>
      <c r="E12" s="1">
        <v>300112</v>
      </c>
      <c r="F12" s="1">
        <v>300114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v>300114</v>
      </c>
      <c r="C13" s="1">
        <v>200011</v>
      </c>
      <c r="D13" s="1">
        <v>3</v>
      </c>
      <c r="E13" s="1">
        <v>300113</v>
      </c>
      <c r="F13" s="1">
        <v>300115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v>300115</v>
      </c>
      <c r="C14" s="1">
        <v>200011</v>
      </c>
      <c r="D14" s="1">
        <v>4</v>
      </c>
      <c r="E14" s="1">
        <v>300114</v>
      </c>
      <c r="F14" s="1">
        <v>300121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v>300121</v>
      </c>
      <c r="C15" s="1">
        <v>200012</v>
      </c>
      <c r="D15" s="1">
        <v>0</v>
      </c>
      <c r="E15" s="1">
        <v>300115</v>
      </c>
      <c r="F15" s="1">
        <v>300122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v>300122</v>
      </c>
      <c r="C16" s="1">
        <v>200012</v>
      </c>
      <c r="D16" s="1">
        <v>1</v>
      </c>
      <c r="E16" s="1">
        <v>300121</v>
      </c>
      <c r="F16" s="1">
        <v>300123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v>300123</v>
      </c>
      <c r="C17" s="1">
        <v>200012</v>
      </c>
      <c r="D17" s="1">
        <v>2</v>
      </c>
      <c r="E17" s="1">
        <v>300122</v>
      </c>
      <c r="F17" s="1">
        <v>300124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v>300124</v>
      </c>
      <c r="C18" s="1">
        <v>200012</v>
      </c>
      <c r="D18" s="1">
        <v>3</v>
      </c>
      <c r="E18" s="1">
        <v>300123</v>
      </c>
      <c r="F18" s="1">
        <v>300125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v>300125</v>
      </c>
      <c r="C19" s="1">
        <v>200012</v>
      </c>
      <c r="D19" s="1">
        <v>4</v>
      </c>
      <c r="E19" s="1">
        <v>300124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>
        <v>300211</v>
      </c>
      <c r="B21" t="s">
        <v>1331</v>
      </c>
      <c r="C21" s="1">
        <v>200021</v>
      </c>
      <c r="D21" s="1">
        <v>0</v>
      </c>
      <c r="E21" s="1">
        <v>0</v>
      </c>
      <c r="F21" s="1">
        <v>300212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v>300212</v>
      </c>
      <c r="C22" s="1">
        <v>200021</v>
      </c>
      <c r="D22" s="1">
        <v>1</v>
      </c>
      <c r="E22" s="1">
        <v>300211</v>
      </c>
      <c r="F22" s="1">
        <v>300213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v>300213</v>
      </c>
      <c r="C23" s="1">
        <v>200021</v>
      </c>
      <c r="D23" s="1">
        <v>2</v>
      </c>
      <c r="E23" s="1">
        <v>300212</v>
      </c>
      <c r="F23" s="1">
        <v>300214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v>300214</v>
      </c>
      <c r="C24" s="1">
        <v>200021</v>
      </c>
      <c r="D24" s="1">
        <v>3</v>
      </c>
      <c r="E24" s="1">
        <v>300213</v>
      </c>
      <c r="F24" s="1">
        <v>300215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v>300215</v>
      </c>
      <c r="C25" s="1">
        <v>200021</v>
      </c>
      <c r="D25" s="1">
        <v>4</v>
      </c>
      <c r="E25" s="1">
        <v>300214</v>
      </c>
      <c r="F25" s="1">
        <v>300221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v>300221</v>
      </c>
      <c r="C26" s="1">
        <v>200022</v>
      </c>
      <c r="D26" s="1">
        <v>0</v>
      </c>
      <c r="E26" s="1">
        <v>300215</v>
      </c>
      <c r="F26" s="1">
        <v>300222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v>300222</v>
      </c>
      <c r="C27" s="1">
        <v>200022</v>
      </c>
      <c r="D27" s="1">
        <v>1</v>
      </c>
      <c r="E27" s="1">
        <v>300221</v>
      </c>
      <c r="F27" s="1">
        <v>300223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v>300223</v>
      </c>
      <c r="C28" s="1">
        <v>200022</v>
      </c>
      <c r="D28" s="1">
        <v>2</v>
      </c>
      <c r="E28" s="1">
        <v>300222</v>
      </c>
      <c r="F28" s="1">
        <v>300224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v>300224</v>
      </c>
      <c r="C29" s="1">
        <v>200022</v>
      </c>
      <c r="D29" s="1">
        <v>3</v>
      </c>
      <c r="E29" s="1">
        <v>300223</v>
      </c>
      <c r="F29" s="1">
        <v>300225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v>300225</v>
      </c>
      <c r="C30" s="1">
        <v>200022</v>
      </c>
      <c r="D30" s="1">
        <v>4</v>
      </c>
      <c r="E30" s="1">
        <v>300224</v>
      </c>
      <c r="F30" s="1">
        <v>300231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v>300231</v>
      </c>
      <c r="C31" s="1">
        <v>200023</v>
      </c>
      <c r="D31" s="1">
        <v>0</v>
      </c>
      <c r="E31" s="1">
        <v>300225</v>
      </c>
      <c r="F31" s="1">
        <v>300232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v>300232</v>
      </c>
      <c r="C32" s="1">
        <v>200023</v>
      </c>
      <c r="D32" s="1">
        <v>1</v>
      </c>
      <c r="E32" s="1">
        <v>300231</v>
      </c>
      <c r="F32" s="1">
        <v>300233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v>300233</v>
      </c>
      <c r="C33" s="1">
        <v>200023</v>
      </c>
      <c r="D33" s="1">
        <v>2</v>
      </c>
      <c r="E33" s="1">
        <v>300232</v>
      </c>
      <c r="F33" s="1">
        <v>300234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v>300234</v>
      </c>
      <c r="C34" s="1">
        <v>200023</v>
      </c>
      <c r="D34" s="1">
        <v>3</v>
      </c>
      <c r="E34" s="1">
        <v>300233</v>
      </c>
      <c r="F34" s="1">
        <v>300235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v>300235</v>
      </c>
      <c r="C35" s="1">
        <v>200023</v>
      </c>
      <c r="D35" s="1">
        <v>4</v>
      </c>
      <c r="E35" s="1">
        <v>300234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>
        <v>300311</v>
      </c>
      <c r="B37" t="s">
        <v>1332</v>
      </c>
      <c r="C37" s="1">
        <v>200031</v>
      </c>
      <c r="D37" s="1">
        <v>0</v>
      </c>
      <c r="E37" s="1">
        <v>0</v>
      </c>
      <c r="F37" s="1">
        <v>300312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v>300312</v>
      </c>
      <c r="C38" s="1">
        <v>200031</v>
      </c>
      <c r="D38" s="1">
        <v>1</v>
      </c>
      <c r="E38" s="1">
        <v>300311</v>
      </c>
      <c r="F38" s="1">
        <v>300313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v>300313</v>
      </c>
      <c r="C39" s="1">
        <v>200031</v>
      </c>
      <c r="D39" s="1">
        <v>2</v>
      </c>
      <c r="E39" s="1">
        <v>300312</v>
      </c>
      <c r="F39" s="1">
        <v>300314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v>300314</v>
      </c>
      <c r="C40" s="1">
        <v>200031</v>
      </c>
      <c r="D40" s="1">
        <v>3</v>
      </c>
      <c r="E40" s="1">
        <v>300313</v>
      </c>
      <c r="F40" s="1">
        <v>300315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v>300315</v>
      </c>
      <c r="C41" s="1">
        <v>200031</v>
      </c>
      <c r="D41" s="1">
        <v>4</v>
      </c>
      <c r="E41" s="1">
        <v>300314</v>
      </c>
      <c r="F41" s="1">
        <v>300321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v>300321</v>
      </c>
      <c r="C42" s="1">
        <v>200032</v>
      </c>
      <c r="D42" s="1">
        <v>0</v>
      </c>
      <c r="E42" s="1">
        <v>300315</v>
      </c>
      <c r="F42" s="1">
        <v>300322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v>300322</v>
      </c>
      <c r="C43" s="1">
        <v>200032</v>
      </c>
      <c r="D43" s="1">
        <v>1</v>
      </c>
      <c r="E43" s="1">
        <v>300321</v>
      </c>
      <c r="F43" s="1">
        <v>300323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v>300323</v>
      </c>
      <c r="C44" s="1">
        <v>200032</v>
      </c>
      <c r="D44" s="1">
        <v>2</v>
      </c>
      <c r="E44" s="1">
        <v>300322</v>
      </c>
      <c r="F44" s="1">
        <v>300324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v>300324</v>
      </c>
      <c r="C45" s="1">
        <v>200032</v>
      </c>
      <c r="D45" s="1">
        <v>3</v>
      </c>
      <c r="E45" s="1">
        <v>300323</v>
      </c>
      <c r="F45" s="1">
        <v>300325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v>300325</v>
      </c>
      <c r="C46" s="1">
        <v>200032</v>
      </c>
      <c r="D46" s="1">
        <v>4</v>
      </c>
      <c r="E46" s="1">
        <v>300324</v>
      </c>
      <c r="F46" s="1">
        <v>300331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v>300331</v>
      </c>
      <c r="C47" s="1">
        <v>200033</v>
      </c>
      <c r="D47" s="1">
        <v>0</v>
      </c>
      <c r="E47" s="1">
        <v>300325</v>
      </c>
      <c r="F47" s="1">
        <v>300332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v>300332</v>
      </c>
      <c r="C48" s="1">
        <v>200033</v>
      </c>
      <c r="D48" s="1">
        <v>1</v>
      </c>
      <c r="E48" s="1">
        <v>300331</v>
      </c>
      <c r="F48" s="1">
        <v>300333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v>300333</v>
      </c>
      <c r="C49" s="1">
        <v>200033</v>
      </c>
      <c r="D49" s="1">
        <v>2</v>
      </c>
      <c r="E49" s="1">
        <v>300332</v>
      </c>
      <c r="F49" s="1">
        <v>300334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v>300334</v>
      </c>
      <c r="C50" s="1">
        <v>200033</v>
      </c>
      <c r="D50" s="1">
        <v>3</v>
      </c>
      <c r="E50" s="1">
        <v>300333</v>
      </c>
      <c r="F50" s="1">
        <v>300335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v>300335</v>
      </c>
      <c r="C51" s="1">
        <v>200033</v>
      </c>
      <c r="D51" s="1">
        <v>4</v>
      </c>
      <c r="E51" s="1">
        <v>300334</v>
      </c>
      <c r="F51" s="1">
        <v>300341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v>300341</v>
      </c>
      <c r="C52" s="1">
        <v>200034</v>
      </c>
      <c r="D52" s="1">
        <v>0</v>
      </c>
      <c r="E52" s="1">
        <v>300335</v>
      </c>
      <c r="F52" s="1">
        <v>300342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v>300342</v>
      </c>
      <c r="C53" s="1">
        <v>200034</v>
      </c>
      <c r="D53" s="1">
        <v>1</v>
      </c>
      <c r="E53" s="1">
        <v>300341</v>
      </c>
      <c r="F53" s="1">
        <v>300343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v>300343</v>
      </c>
      <c r="C54" s="1">
        <v>200034</v>
      </c>
      <c r="D54" s="1">
        <v>2</v>
      </c>
      <c r="E54" s="1">
        <v>300342</v>
      </c>
      <c r="F54" s="1">
        <v>300344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v>300344</v>
      </c>
      <c r="C55" s="1">
        <v>200034</v>
      </c>
      <c r="D55" s="1">
        <v>3</v>
      </c>
      <c r="E55" s="1">
        <v>300343</v>
      </c>
      <c r="F55" s="1">
        <v>300345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v>300345</v>
      </c>
      <c r="C56" s="1">
        <v>200034</v>
      </c>
      <c r="D56" s="1">
        <v>4</v>
      </c>
      <c r="E56" s="1">
        <v>300344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>
        <v>300411</v>
      </c>
      <c r="B58" t="s">
        <v>1333</v>
      </c>
      <c r="C58" s="1">
        <v>200041</v>
      </c>
      <c r="D58" s="1">
        <v>0</v>
      </c>
      <c r="E58" s="1">
        <v>0</v>
      </c>
      <c r="F58" s="1">
        <v>300412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v>300412</v>
      </c>
      <c r="C59" s="1">
        <v>200041</v>
      </c>
      <c r="D59" s="1">
        <v>1</v>
      </c>
      <c r="E59" s="1">
        <v>300411</v>
      </c>
      <c r="F59" s="1">
        <v>300413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v>300413</v>
      </c>
      <c r="C60" s="1">
        <v>200041</v>
      </c>
      <c r="D60" s="1">
        <v>2</v>
      </c>
      <c r="E60" s="1">
        <v>300412</v>
      </c>
      <c r="F60" s="1">
        <v>300414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v>300414</v>
      </c>
      <c r="C61" s="1">
        <v>200041</v>
      </c>
      <c r="D61" s="1">
        <v>3</v>
      </c>
      <c r="E61" s="1">
        <v>300413</v>
      </c>
      <c r="F61" s="1">
        <v>300415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v>300415</v>
      </c>
      <c r="C62" s="1">
        <v>200041</v>
      </c>
      <c r="D62" s="1">
        <v>4</v>
      </c>
      <c r="E62" s="1">
        <v>300414</v>
      </c>
      <c r="F62" s="1">
        <v>300421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v>300421</v>
      </c>
      <c r="C63" s="1">
        <v>200042</v>
      </c>
      <c r="D63" s="1">
        <v>0</v>
      </c>
      <c r="E63" s="1">
        <v>300415</v>
      </c>
      <c r="F63" s="1">
        <v>300422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v>300422</v>
      </c>
      <c r="C64" s="1">
        <v>200042</v>
      </c>
      <c r="D64" s="1">
        <v>1</v>
      </c>
      <c r="E64" s="1">
        <v>300421</v>
      </c>
      <c r="F64" s="1">
        <v>300423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v>300423</v>
      </c>
      <c r="C65" s="1">
        <v>200042</v>
      </c>
      <c r="D65" s="1">
        <v>2</v>
      </c>
      <c r="E65" s="1">
        <v>300422</v>
      </c>
      <c r="F65" s="1">
        <v>300424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v>300424</v>
      </c>
      <c r="C66" s="1">
        <v>200042</v>
      </c>
      <c r="D66" s="1">
        <v>3</v>
      </c>
      <c r="E66" s="1">
        <v>300423</v>
      </c>
      <c r="F66" s="1">
        <v>300425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v>300425</v>
      </c>
      <c r="C67" s="1">
        <v>200042</v>
      </c>
      <c r="D67" s="1">
        <v>4</v>
      </c>
      <c r="E67" s="1">
        <v>300424</v>
      </c>
      <c r="F67" s="1">
        <v>300431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v>300431</v>
      </c>
      <c r="C68" s="1">
        <v>200043</v>
      </c>
      <c r="D68" s="1">
        <v>0</v>
      </c>
      <c r="E68" s="1">
        <v>300425</v>
      </c>
      <c r="F68" s="1">
        <v>300432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v>300432</v>
      </c>
      <c r="C69" s="1">
        <v>200043</v>
      </c>
      <c r="D69" s="1">
        <v>1</v>
      </c>
      <c r="E69" s="1">
        <v>300431</v>
      </c>
      <c r="F69" s="1">
        <v>300433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v>300433</v>
      </c>
      <c r="C70" s="1">
        <v>200043</v>
      </c>
      <c r="D70" s="1">
        <v>2</v>
      </c>
      <c r="E70" s="1">
        <v>300432</v>
      </c>
      <c r="F70" s="1">
        <v>300434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v>300434</v>
      </c>
      <c r="C71" s="1">
        <v>200043</v>
      </c>
      <c r="D71" s="1">
        <v>3</v>
      </c>
      <c r="E71" s="1">
        <v>300433</v>
      </c>
      <c r="F71" s="1">
        <v>300435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v>300435</v>
      </c>
      <c r="C72" s="1">
        <v>200043</v>
      </c>
      <c r="D72" s="1">
        <v>4</v>
      </c>
      <c r="E72" s="1">
        <v>300434</v>
      </c>
      <c r="F72" s="1">
        <v>300441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v>300441</v>
      </c>
      <c r="C73" s="1">
        <v>200044</v>
      </c>
      <c r="D73" s="1">
        <v>0</v>
      </c>
      <c r="E73" s="1">
        <v>300435</v>
      </c>
      <c r="F73" s="1">
        <v>300442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v>300442</v>
      </c>
      <c r="C74" s="1">
        <v>200044</v>
      </c>
      <c r="D74" s="1">
        <v>1</v>
      </c>
      <c r="E74" s="1">
        <v>300441</v>
      </c>
      <c r="F74" s="1">
        <v>300443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v>300443</v>
      </c>
      <c r="C75" s="1">
        <v>200044</v>
      </c>
      <c r="D75" s="1">
        <v>2</v>
      </c>
      <c r="E75" s="1">
        <v>300442</v>
      </c>
      <c r="F75" s="1">
        <v>300444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v>300444</v>
      </c>
      <c r="C76" s="1">
        <v>200044</v>
      </c>
      <c r="D76" s="1">
        <v>3</v>
      </c>
      <c r="E76" s="1">
        <v>300443</v>
      </c>
      <c r="F76" s="1">
        <v>300445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v>300445</v>
      </c>
      <c r="C77" s="1">
        <v>200044</v>
      </c>
      <c r="D77" s="1">
        <v>4</v>
      </c>
      <c r="E77" s="1">
        <v>300444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>
        <v>300511</v>
      </c>
      <c r="B79" t="s">
        <v>1334</v>
      </c>
      <c r="C79" s="1">
        <v>200051</v>
      </c>
      <c r="D79" s="1">
        <v>0</v>
      </c>
      <c r="E79" s="1">
        <v>0</v>
      </c>
      <c r="F79" s="1">
        <v>300512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v>300512</v>
      </c>
      <c r="C80" s="1">
        <v>200051</v>
      </c>
      <c r="D80" s="1">
        <v>1</v>
      </c>
      <c r="E80" s="1">
        <v>300511</v>
      </c>
      <c r="F80" s="1">
        <v>300513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v>300513</v>
      </c>
      <c r="C81" s="1">
        <v>200051</v>
      </c>
      <c r="D81" s="1">
        <v>2</v>
      </c>
      <c r="E81" s="1">
        <v>300512</v>
      </c>
      <c r="F81" s="1">
        <v>300514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v>300514</v>
      </c>
      <c r="C82" s="1">
        <v>200051</v>
      </c>
      <c r="D82" s="1">
        <v>3</v>
      </c>
      <c r="E82" s="1">
        <v>300513</v>
      </c>
      <c r="F82" s="1">
        <v>300515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v>300515</v>
      </c>
      <c r="C83" s="1">
        <v>200051</v>
      </c>
      <c r="D83" s="1">
        <v>4</v>
      </c>
      <c r="E83" s="1">
        <v>300514</v>
      </c>
      <c r="F83" s="1">
        <v>300521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v>300521</v>
      </c>
      <c r="C84" s="1">
        <v>200052</v>
      </c>
      <c r="D84" s="1">
        <v>0</v>
      </c>
      <c r="E84" s="1">
        <v>300515</v>
      </c>
      <c r="F84" s="1">
        <v>300522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v>300522</v>
      </c>
      <c r="C85" s="1">
        <v>200052</v>
      </c>
      <c r="D85" s="1">
        <v>1</v>
      </c>
      <c r="E85" s="1">
        <v>300521</v>
      </c>
      <c r="F85" s="1">
        <v>300523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v>300523</v>
      </c>
      <c r="C86" s="1">
        <v>200052</v>
      </c>
      <c r="D86" s="1">
        <v>2</v>
      </c>
      <c r="E86" s="1">
        <v>300522</v>
      </c>
      <c r="F86" s="1">
        <v>300524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v>300524</v>
      </c>
      <c r="C87" s="1">
        <v>200052</v>
      </c>
      <c r="D87" s="1">
        <v>3</v>
      </c>
      <c r="E87" s="1">
        <v>300523</v>
      </c>
      <c r="F87" s="1">
        <v>300525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v>300525</v>
      </c>
      <c r="C88" s="1">
        <v>200052</v>
      </c>
      <c r="D88" s="1">
        <v>4</v>
      </c>
      <c r="E88" s="1">
        <v>300524</v>
      </c>
      <c r="F88" s="1">
        <v>300531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v>300531</v>
      </c>
      <c r="C89" s="1">
        <v>200053</v>
      </c>
      <c r="D89" s="1">
        <v>0</v>
      </c>
      <c r="E89" s="1">
        <v>300525</v>
      </c>
      <c r="F89" s="1">
        <v>300532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v>300532</v>
      </c>
      <c r="C90" s="1">
        <v>200053</v>
      </c>
      <c r="D90" s="1">
        <v>1</v>
      </c>
      <c r="E90" s="1">
        <v>300531</v>
      </c>
      <c r="F90" s="1">
        <v>300533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v>300533</v>
      </c>
      <c r="C91" s="1">
        <v>200053</v>
      </c>
      <c r="D91" s="1">
        <v>2</v>
      </c>
      <c r="E91" s="1">
        <v>300532</v>
      </c>
      <c r="F91" s="1">
        <v>300534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v>300534</v>
      </c>
      <c r="C92" s="1">
        <v>200053</v>
      </c>
      <c r="D92" s="1">
        <v>3</v>
      </c>
      <c r="E92" s="1">
        <v>300533</v>
      </c>
      <c r="F92" s="1">
        <v>300535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v>300535</v>
      </c>
      <c r="C93" s="1">
        <v>200053</v>
      </c>
      <c r="D93" s="1">
        <v>4</v>
      </c>
      <c r="E93" s="1">
        <v>300534</v>
      </c>
      <c r="F93" s="1">
        <v>300541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v>300541</v>
      </c>
      <c r="C94" s="1">
        <v>200054</v>
      </c>
      <c r="D94" s="1">
        <v>0</v>
      </c>
      <c r="E94" s="1">
        <v>300535</v>
      </c>
      <c r="F94" s="1">
        <v>300542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v>300542</v>
      </c>
      <c r="C95" s="1">
        <v>200054</v>
      </c>
      <c r="D95" s="1">
        <v>1</v>
      </c>
      <c r="E95" s="1">
        <v>300541</v>
      </c>
      <c r="F95" s="1">
        <v>300543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v>300543</v>
      </c>
      <c r="C96" s="1">
        <v>200054</v>
      </c>
      <c r="D96" s="1">
        <v>2</v>
      </c>
      <c r="E96" s="1">
        <v>300542</v>
      </c>
      <c r="F96" s="1">
        <v>300544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v>300544</v>
      </c>
      <c r="C97" s="1">
        <v>200054</v>
      </c>
      <c r="D97" s="1">
        <v>3</v>
      </c>
      <c r="E97" s="1">
        <v>300543</v>
      </c>
      <c r="F97" s="1">
        <v>300545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v>300545</v>
      </c>
      <c r="C98" s="1">
        <v>200054</v>
      </c>
      <c r="D98" s="1">
        <v>4</v>
      </c>
      <c r="E98" s="1">
        <v>300544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>
        <v>300611</v>
      </c>
      <c r="B100" t="s">
        <v>1335</v>
      </c>
      <c r="C100" s="1">
        <v>200061</v>
      </c>
      <c r="D100" s="1">
        <v>0</v>
      </c>
      <c r="E100" s="1">
        <v>0</v>
      </c>
      <c r="F100" s="1">
        <f>A101</f>
        <v>300612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v>300612</v>
      </c>
      <c r="C101" s="1">
        <f>C100</f>
        <v>200061</v>
      </c>
      <c r="D101" s="1">
        <v>1</v>
      </c>
      <c r="E101" s="1">
        <f>A100</f>
        <v>300611</v>
      </c>
      <c r="F101" s="1">
        <f t="shared" ref="F101:F103" si="0">A102</f>
        <v>300613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>
      <c r="A102" s="1">
        <v>300613</v>
      </c>
      <c r="C102" s="1">
        <f>C100</f>
        <v>200061</v>
      </c>
      <c r="D102" s="1">
        <v>2</v>
      </c>
      <c r="E102" s="1">
        <f t="shared" ref="E102:E105" si="1">A101</f>
        <v>300612</v>
      </c>
      <c r="F102" s="1">
        <f t="shared" si="0"/>
        <v>300614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>
      <c r="A103" s="1">
        <v>300614</v>
      </c>
      <c r="C103" s="1">
        <f>C100</f>
        <v>200061</v>
      </c>
      <c r="D103" s="1">
        <v>3</v>
      </c>
      <c r="E103" s="1">
        <f t="shared" si="1"/>
        <v>300613</v>
      </c>
      <c r="F103" s="1">
        <f t="shared" si="0"/>
        <v>300615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>
      <c r="A104" s="1">
        <v>300615</v>
      </c>
      <c r="C104" s="1">
        <f>C100</f>
        <v>200061</v>
      </c>
      <c r="D104" s="1">
        <v>4</v>
      </c>
      <c r="E104" s="1">
        <f t="shared" si="1"/>
        <v>300614</v>
      </c>
      <c r="F104" s="1">
        <f>A105</f>
        <v>300621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>
      <c r="A105" s="1">
        <v>300621</v>
      </c>
      <c r="C105" s="1">
        <v>200062</v>
      </c>
      <c r="D105" s="1">
        <v>0</v>
      </c>
      <c r="E105" s="1">
        <f t="shared" si="1"/>
        <v>300615</v>
      </c>
      <c r="F105" s="1">
        <f>A106</f>
        <v>300622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>
      <c r="A106" s="1">
        <v>300622</v>
      </c>
      <c r="C106" s="1">
        <f>C105</f>
        <v>200062</v>
      </c>
      <c r="D106" s="1">
        <v>1</v>
      </c>
      <c r="E106" s="1">
        <f>A105</f>
        <v>300621</v>
      </c>
      <c r="F106" s="1">
        <f t="shared" ref="F106:F108" si="2">A107</f>
        <v>300623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>
      <c r="A107" s="1">
        <v>300623</v>
      </c>
      <c r="C107" s="1">
        <f>C105</f>
        <v>200062</v>
      </c>
      <c r="D107" s="1">
        <v>2</v>
      </c>
      <c r="E107" s="1">
        <f t="shared" ref="E107:E110" si="3">A106</f>
        <v>300622</v>
      </c>
      <c r="F107" s="1">
        <f t="shared" si="2"/>
        <v>300624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>
      <c r="A108" s="1">
        <v>300624</v>
      </c>
      <c r="C108" s="1">
        <f>C105</f>
        <v>200062</v>
      </c>
      <c r="D108" s="1">
        <v>3</v>
      </c>
      <c r="E108" s="1">
        <f t="shared" si="3"/>
        <v>300623</v>
      </c>
      <c r="F108" s="1">
        <f t="shared" si="2"/>
        <v>300625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>
      <c r="A109" s="1">
        <v>300625</v>
      </c>
      <c r="C109" s="1">
        <f>C105</f>
        <v>200062</v>
      </c>
      <c r="D109" s="1">
        <v>4</v>
      </c>
      <c r="E109" s="1">
        <f t="shared" si="3"/>
        <v>300624</v>
      </c>
      <c r="F109" s="1">
        <f>A110</f>
        <v>300631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>
      <c r="A110" s="1">
        <v>300631</v>
      </c>
      <c r="C110" s="1">
        <v>200063</v>
      </c>
      <c r="D110" s="1">
        <v>0</v>
      </c>
      <c r="E110" s="1">
        <f t="shared" si="3"/>
        <v>300625</v>
      </c>
      <c r="F110" s="1">
        <f>A111</f>
        <v>300632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>
      <c r="A111" s="1">
        <v>300632</v>
      </c>
      <c r="C111" s="1">
        <f>C110</f>
        <v>200063</v>
      </c>
      <c r="D111" s="1">
        <v>1</v>
      </c>
      <c r="E111" s="1">
        <f>A110</f>
        <v>300631</v>
      </c>
      <c r="F111" s="1">
        <f t="shared" ref="F111:F113" si="4">A112</f>
        <v>300633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>
      <c r="A112" s="1">
        <v>300633</v>
      </c>
      <c r="C112" s="1">
        <f>C110</f>
        <v>200063</v>
      </c>
      <c r="D112" s="1">
        <v>2</v>
      </c>
      <c r="E112" s="1">
        <f t="shared" ref="E112:E115" si="5">A111</f>
        <v>300632</v>
      </c>
      <c r="F112" s="1">
        <f t="shared" si="4"/>
        <v>300634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>
      <c r="A113" s="1">
        <v>300634</v>
      </c>
      <c r="C113" s="1">
        <f>C110</f>
        <v>200063</v>
      </c>
      <c r="D113" s="1">
        <v>3</v>
      </c>
      <c r="E113" s="1">
        <f t="shared" si="5"/>
        <v>300633</v>
      </c>
      <c r="F113" s="1">
        <f t="shared" si="4"/>
        <v>300635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>
      <c r="A114" s="1">
        <v>300635</v>
      </c>
      <c r="C114" s="1">
        <f>C110</f>
        <v>200063</v>
      </c>
      <c r="D114" s="1">
        <v>4</v>
      </c>
      <c r="E114" s="1">
        <f t="shared" si="5"/>
        <v>300634</v>
      </c>
      <c r="F114" s="1">
        <f>A115</f>
        <v>300641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>
      <c r="A115" s="1">
        <v>300641</v>
      </c>
      <c r="C115" s="1">
        <v>200064</v>
      </c>
      <c r="D115" s="1">
        <v>0</v>
      </c>
      <c r="E115" s="1">
        <f t="shared" si="5"/>
        <v>300635</v>
      </c>
      <c r="F115" s="1">
        <f>A116</f>
        <v>300642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>
      <c r="A116" s="1">
        <v>300642</v>
      </c>
      <c r="C116" s="1">
        <f>C115</f>
        <v>200064</v>
      </c>
      <c r="D116" s="1">
        <v>1</v>
      </c>
      <c r="E116" s="1">
        <f>A115</f>
        <v>300641</v>
      </c>
      <c r="F116" s="1">
        <f t="shared" ref="F116:F118" si="6">A117</f>
        <v>300643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>
      <c r="A117" s="1">
        <v>300643</v>
      </c>
      <c r="C117" s="1">
        <f>C115</f>
        <v>200064</v>
      </c>
      <c r="D117" s="1">
        <v>2</v>
      </c>
      <c r="E117" s="1">
        <f t="shared" ref="E117:E119" si="7">A116</f>
        <v>300642</v>
      </c>
      <c r="F117" s="1">
        <f t="shared" si="6"/>
        <v>300644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>
      <c r="A118" s="1">
        <v>300644</v>
      </c>
      <c r="C118" s="1">
        <f>C115</f>
        <v>200064</v>
      </c>
      <c r="D118" s="1">
        <v>3</v>
      </c>
      <c r="E118" s="1">
        <f t="shared" si="7"/>
        <v>300643</v>
      </c>
      <c r="F118" s="1">
        <f t="shared" si="6"/>
        <v>300645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>
      <c r="A119" s="1">
        <v>300645</v>
      </c>
      <c r="C119" s="1">
        <f>C115</f>
        <v>200064</v>
      </c>
      <c r="D119" s="1">
        <v>4</v>
      </c>
      <c r="E119" s="1">
        <f t="shared" si="7"/>
        <v>300644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1" spans="1:11">
      <c r="A121" s="1">
        <v>300711</v>
      </c>
      <c r="B121" s="1" t="s">
        <v>1329</v>
      </c>
      <c r="C121" s="1">
        <v>200071</v>
      </c>
      <c r="D121" s="1">
        <v>0</v>
      </c>
      <c r="E121" s="1">
        <v>0</v>
      </c>
      <c r="F121" s="1">
        <v>300712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>
      <c r="A122" s="1">
        <v>300712</v>
      </c>
      <c r="B122" s="1"/>
      <c r="C122" s="1">
        <v>200071</v>
      </c>
      <c r="D122" s="1">
        <v>1</v>
      </c>
      <c r="E122" s="1">
        <v>300711</v>
      </c>
      <c r="F122" s="1">
        <v>300713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3" spans="1:11">
      <c r="A123" s="1">
        <v>300713</v>
      </c>
      <c r="B123" s="1"/>
      <c r="C123" s="1">
        <v>200071</v>
      </c>
      <c r="D123" s="1">
        <v>2</v>
      </c>
      <c r="E123" s="1">
        <v>300712</v>
      </c>
      <c r="F123" s="1">
        <v>300714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>
      <c r="A124" s="1">
        <v>300714</v>
      </c>
      <c r="B124" s="1"/>
      <c r="C124" s="1">
        <v>200071</v>
      </c>
      <c r="D124" s="1">
        <v>3</v>
      </c>
      <c r="E124" s="1">
        <v>300713</v>
      </c>
      <c r="F124" s="1">
        <v>300715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>
      <c r="A125" s="1">
        <v>300715</v>
      </c>
      <c r="B125" s="1"/>
      <c r="C125" s="1">
        <v>200071</v>
      </c>
      <c r="D125" s="1">
        <v>4</v>
      </c>
      <c r="E125" s="1">
        <v>300714</v>
      </c>
      <c r="F125" s="1">
        <v>300721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>
      <c r="A126" s="1">
        <v>300721</v>
      </c>
      <c r="B126" s="1"/>
      <c r="C126" s="1">
        <v>200072</v>
      </c>
      <c r="D126" s="1">
        <v>0</v>
      </c>
      <c r="E126" s="1">
        <v>300715</v>
      </c>
      <c r="F126" s="1">
        <v>300722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>
      <c r="A127" s="1">
        <v>300722</v>
      </c>
      <c r="B127" s="1"/>
      <c r="C127" s="1">
        <v>200072</v>
      </c>
      <c r="D127" s="1">
        <v>1</v>
      </c>
      <c r="E127" s="1">
        <v>300721</v>
      </c>
      <c r="F127" s="1">
        <v>300723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>
      <c r="A128" s="1">
        <v>300723</v>
      </c>
      <c r="B128" s="1"/>
      <c r="C128" s="1">
        <v>200072</v>
      </c>
      <c r="D128" s="1">
        <v>2</v>
      </c>
      <c r="E128" s="1">
        <v>300722</v>
      </c>
      <c r="F128" s="1">
        <v>300724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>
      <c r="A129" s="1">
        <v>300724</v>
      </c>
      <c r="B129" s="1"/>
      <c r="C129" s="1">
        <v>200072</v>
      </c>
      <c r="D129" s="1">
        <v>3</v>
      </c>
      <c r="E129" s="1">
        <v>300723</v>
      </c>
      <c r="F129" s="1">
        <v>300725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>
      <c r="A130" s="1">
        <v>300725</v>
      </c>
      <c r="B130" s="1"/>
      <c r="C130" s="1">
        <v>200072</v>
      </c>
      <c r="D130" s="1">
        <v>4</v>
      </c>
      <c r="E130" s="1">
        <v>300724</v>
      </c>
      <c r="F130" s="1">
        <v>300731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</row>
    <row r="131" spans="1:11">
      <c r="A131" s="1">
        <v>300731</v>
      </c>
      <c r="B131" s="1"/>
      <c r="C131" s="1">
        <v>200073</v>
      </c>
      <c r="D131" s="1">
        <v>0</v>
      </c>
      <c r="E131" s="1">
        <v>300725</v>
      </c>
      <c r="F131" s="1">
        <v>300732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>
      <c r="A132" s="1">
        <v>300732</v>
      </c>
      <c r="B132" s="1"/>
      <c r="C132" s="1">
        <v>200073</v>
      </c>
      <c r="D132" s="1">
        <v>1</v>
      </c>
      <c r="E132" s="1">
        <v>300731</v>
      </c>
      <c r="F132" s="1">
        <v>300733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>
      <c r="A133" s="1">
        <v>300733</v>
      </c>
      <c r="B133" s="1"/>
      <c r="C133" s="1">
        <v>200073</v>
      </c>
      <c r="D133" s="1">
        <v>2</v>
      </c>
      <c r="E133" s="1">
        <v>300732</v>
      </c>
      <c r="F133" s="1">
        <v>300734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>
      <c r="A134" s="1">
        <v>300734</v>
      </c>
      <c r="B134" s="1"/>
      <c r="C134" s="1">
        <v>200073</v>
      </c>
      <c r="D134" s="1">
        <v>3</v>
      </c>
      <c r="E134" s="1">
        <v>300733</v>
      </c>
      <c r="F134" s="1">
        <v>300735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>
      <c r="A135" s="1">
        <v>300735</v>
      </c>
      <c r="B135" s="1"/>
      <c r="C135" s="1">
        <v>200073</v>
      </c>
      <c r="D135" s="1">
        <v>4</v>
      </c>
      <c r="E135" s="1">
        <v>300734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>
      <c r="A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s="6" customFormat="1">
      <c r="A137" s="5">
        <v>300811</v>
      </c>
      <c r="B137" s="6" t="s">
        <v>1757</v>
      </c>
      <c r="C137" s="5">
        <v>200081</v>
      </c>
      <c r="D137" s="5">
        <v>0</v>
      </c>
      <c r="E137" s="5">
        <v>0</v>
      </c>
      <c r="F137" s="5">
        <f>A138</f>
        <v>300812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</row>
    <row r="138" spans="1:11" s="6" customFormat="1">
      <c r="A138" s="5">
        <v>300812</v>
      </c>
      <c r="C138" s="5">
        <f>C137</f>
        <v>200081</v>
      </c>
      <c r="D138" s="5">
        <v>1</v>
      </c>
      <c r="E138" s="5">
        <f>A137</f>
        <v>300811</v>
      </c>
      <c r="F138" s="5">
        <f t="shared" ref="F138:F140" si="8">A139</f>
        <v>300813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</row>
    <row r="139" spans="1:11" s="6" customFormat="1">
      <c r="A139" s="5">
        <v>300813</v>
      </c>
      <c r="C139" s="5">
        <f>C137</f>
        <v>200081</v>
      </c>
      <c r="D139" s="5">
        <v>2</v>
      </c>
      <c r="E139" s="5">
        <f t="shared" ref="E139:E142" si="9">A138</f>
        <v>300812</v>
      </c>
      <c r="F139" s="5">
        <f t="shared" si="8"/>
        <v>300814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</row>
    <row r="140" spans="1:11" s="6" customFormat="1">
      <c r="A140" s="5">
        <v>300814</v>
      </c>
      <c r="C140" s="5">
        <f>C137</f>
        <v>200081</v>
      </c>
      <c r="D140" s="5">
        <v>3</v>
      </c>
      <c r="E140" s="5">
        <f t="shared" si="9"/>
        <v>300813</v>
      </c>
      <c r="F140" s="5">
        <f t="shared" si="8"/>
        <v>300815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</row>
    <row r="141" spans="1:11" s="6" customFormat="1">
      <c r="A141" s="5">
        <v>300815</v>
      </c>
      <c r="C141" s="5">
        <f>C137</f>
        <v>200081</v>
      </c>
      <c r="D141" s="5">
        <v>4</v>
      </c>
      <c r="E141" s="5">
        <f t="shared" si="9"/>
        <v>300814</v>
      </c>
      <c r="F141" s="5">
        <f>A142</f>
        <v>300821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</row>
    <row r="142" spans="1:11" s="6" customFormat="1">
      <c r="A142" s="5">
        <v>300821</v>
      </c>
      <c r="C142" s="5">
        <v>200082</v>
      </c>
      <c r="D142" s="5">
        <v>0</v>
      </c>
      <c r="E142" s="5">
        <f t="shared" si="9"/>
        <v>300815</v>
      </c>
      <c r="F142" s="5">
        <f>A143</f>
        <v>300822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</row>
    <row r="143" spans="1:11" s="6" customFormat="1">
      <c r="A143" s="5">
        <v>300822</v>
      </c>
      <c r="C143" s="5">
        <f>C142</f>
        <v>200082</v>
      </c>
      <c r="D143" s="5">
        <v>1</v>
      </c>
      <c r="E143" s="5">
        <f>A142</f>
        <v>300821</v>
      </c>
      <c r="F143" s="5">
        <f t="shared" ref="F143:F145" si="10">A144</f>
        <v>300823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</row>
    <row r="144" spans="1:11" s="6" customFormat="1">
      <c r="A144" s="5">
        <v>300823</v>
      </c>
      <c r="C144" s="5">
        <f>C142</f>
        <v>200082</v>
      </c>
      <c r="D144" s="5">
        <v>2</v>
      </c>
      <c r="E144" s="5">
        <f t="shared" ref="E144:E147" si="11">A143</f>
        <v>300822</v>
      </c>
      <c r="F144" s="5">
        <f t="shared" si="10"/>
        <v>300824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</row>
    <row r="145" spans="1:11" s="6" customFormat="1">
      <c r="A145" s="5">
        <v>300824</v>
      </c>
      <c r="C145" s="5">
        <f>C142</f>
        <v>200082</v>
      </c>
      <c r="D145" s="5">
        <v>3</v>
      </c>
      <c r="E145" s="5">
        <f t="shared" si="11"/>
        <v>300823</v>
      </c>
      <c r="F145" s="5">
        <f t="shared" si="10"/>
        <v>300825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</row>
    <row r="146" spans="1:11" s="6" customFormat="1">
      <c r="A146" s="5">
        <v>300825</v>
      </c>
      <c r="C146" s="5">
        <f>C142</f>
        <v>200082</v>
      </c>
      <c r="D146" s="5">
        <v>4</v>
      </c>
      <c r="E146" s="5">
        <f t="shared" si="11"/>
        <v>300824</v>
      </c>
      <c r="F146" s="5">
        <f>A147</f>
        <v>300831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</row>
    <row r="147" spans="1:11" s="6" customFormat="1">
      <c r="A147" s="5">
        <v>300831</v>
      </c>
      <c r="C147" s="5">
        <v>200083</v>
      </c>
      <c r="D147" s="5">
        <v>0</v>
      </c>
      <c r="E147" s="5">
        <f t="shared" si="11"/>
        <v>300825</v>
      </c>
      <c r="F147" s="5">
        <f>A148</f>
        <v>300832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</row>
    <row r="148" spans="1:11" s="6" customFormat="1">
      <c r="A148" s="5">
        <v>300832</v>
      </c>
      <c r="C148" s="5">
        <f>C147</f>
        <v>200083</v>
      </c>
      <c r="D148" s="5">
        <v>1</v>
      </c>
      <c r="E148" s="5">
        <f>A147</f>
        <v>300831</v>
      </c>
      <c r="F148" s="5">
        <f t="shared" ref="F148:F150" si="12">A149</f>
        <v>300833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</row>
    <row r="149" spans="1:11" s="6" customFormat="1">
      <c r="A149" s="5">
        <v>300833</v>
      </c>
      <c r="C149" s="5">
        <f>C147</f>
        <v>200083</v>
      </c>
      <c r="D149" s="5">
        <v>2</v>
      </c>
      <c r="E149" s="5">
        <f t="shared" ref="E149:E152" si="13">A148</f>
        <v>300832</v>
      </c>
      <c r="F149" s="5">
        <f t="shared" si="12"/>
        <v>300834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</row>
    <row r="150" spans="1:11" s="6" customFormat="1">
      <c r="A150" s="5">
        <v>300834</v>
      </c>
      <c r="C150" s="5">
        <f>C147</f>
        <v>200083</v>
      </c>
      <c r="D150" s="5">
        <v>3</v>
      </c>
      <c r="E150" s="5">
        <f t="shared" si="13"/>
        <v>300833</v>
      </c>
      <c r="F150" s="5">
        <f t="shared" si="12"/>
        <v>300835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</row>
    <row r="151" spans="1:11" s="6" customFormat="1">
      <c r="A151" s="5">
        <v>300835</v>
      </c>
      <c r="C151" s="5">
        <f>C147</f>
        <v>200083</v>
      </c>
      <c r="D151" s="5">
        <v>4</v>
      </c>
      <c r="E151" s="5">
        <f t="shared" si="13"/>
        <v>300834</v>
      </c>
      <c r="F151" s="5">
        <f>A152</f>
        <v>300841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</row>
    <row r="152" spans="1:11" s="6" customFormat="1">
      <c r="A152" s="5">
        <v>300841</v>
      </c>
      <c r="C152" s="5">
        <v>200084</v>
      </c>
      <c r="D152" s="5">
        <v>0</v>
      </c>
      <c r="E152" s="5">
        <f t="shared" si="13"/>
        <v>300835</v>
      </c>
      <c r="F152" s="5">
        <f>A153</f>
        <v>300842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</row>
    <row r="153" spans="1:11" s="6" customFormat="1">
      <c r="A153" s="5">
        <v>300842</v>
      </c>
      <c r="C153" s="5">
        <f>C152</f>
        <v>200084</v>
      </c>
      <c r="D153" s="5">
        <v>1</v>
      </c>
      <c r="E153" s="5">
        <f>A152</f>
        <v>300841</v>
      </c>
      <c r="F153" s="5">
        <f t="shared" ref="F153:F155" si="14">A154</f>
        <v>300843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</row>
    <row r="154" spans="1:11" s="6" customFormat="1">
      <c r="A154" s="5">
        <v>300843</v>
      </c>
      <c r="C154" s="5">
        <f>C152</f>
        <v>200084</v>
      </c>
      <c r="D154" s="5">
        <v>2</v>
      </c>
      <c r="E154" s="5">
        <f t="shared" ref="E154:E156" si="15">A153</f>
        <v>300842</v>
      </c>
      <c r="F154" s="5">
        <f t="shared" si="14"/>
        <v>300844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</row>
    <row r="155" spans="1:11" s="6" customFormat="1">
      <c r="A155" s="5">
        <v>300844</v>
      </c>
      <c r="C155" s="5">
        <f>C152</f>
        <v>200084</v>
      </c>
      <c r="D155" s="5">
        <v>3</v>
      </c>
      <c r="E155" s="5">
        <f t="shared" si="15"/>
        <v>300843</v>
      </c>
      <c r="F155" s="5">
        <f t="shared" si="14"/>
        <v>300845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</row>
    <row r="156" spans="1:11" s="6" customFormat="1">
      <c r="A156" s="5">
        <v>300845</v>
      </c>
      <c r="C156" s="5">
        <f>C152</f>
        <v>200084</v>
      </c>
      <c r="D156" s="5">
        <v>4</v>
      </c>
      <c r="E156" s="5">
        <f t="shared" si="15"/>
        <v>300844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</row>
    <row r="158" spans="1:11">
      <c r="A158" s="1">
        <v>400111</v>
      </c>
      <c r="B158" s="1" t="s">
        <v>1336</v>
      </c>
      <c r="C158" s="1">
        <v>200211</v>
      </c>
      <c r="D158" s="1">
        <v>0</v>
      </c>
      <c r="E158" s="1">
        <v>0</v>
      </c>
      <c r="F158" s="1">
        <v>400112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>
      <c r="A159" s="1">
        <v>400112</v>
      </c>
      <c r="B159" s="1"/>
      <c r="C159" s="1">
        <v>200211</v>
      </c>
      <c r="D159" s="1">
        <v>1</v>
      </c>
      <c r="E159" s="1">
        <v>400111</v>
      </c>
      <c r="F159" s="1">
        <v>400113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>
      <c r="A160" s="1">
        <v>400113</v>
      </c>
      <c r="B160" s="1"/>
      <c r="C160" s="1">
        <v>200211</v>
      </c>
      <c r="D160" s="1">
        <v>2</v>
      </c>
      <c r="E160" s="1">
        <v>400112</v>
      </c>
      <c r="F160" s="1">
        <v>400114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>
      <c r="A161" s="1">
        <v>400114</v>
      </c>
      <c r="B161" s="1"/>
      <c r="C161" s="1">
        <v>200211</v>
      </c>
      <c r="D161" s="1">
        <v>3</v>
      </c>
      <c r="E161" s="1">
        <v>400113</v>
      </c>
      <c r="F161" s="1">
        <v>400115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>
      <c r="A162" s="1">
        <v>400115</v>
      </c>
      <c r="B162" s="1"/>
      <c r="C162" s="1">
        <v>200211</v>
      </c>
      <c r="D162" s="1">
        <v>4</v>
      </c>
      <c r="E162" s="1">
        <v>400114</v>
      </c>
      <c r="F162" s="1">
        <v>400121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>
      <c r="A163" s="1">
        <v>400121</v>
      </c>
      <c r="B163" s="1"/>
      <c r="C163" s="1">
        <v>200212</v>
      </c>
      <c r="D163" s="1">
        <v>0</v>
      </c>
      <c r="E163" s="1">
        <v>400115</v>
      </c>
      <c r="F163" s="1">
        <v>400122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>
      <c r="A164" s="1">
        <v>400122</v>
      </c>
      <c r="B164" s="1"/>
      <c r="C164" s="1">
        <v>200212</v>
      </c>
      <c r="D164" s="1">
        <v>1</v>
      </c>
      <c r="E164" s="1">
        <v>400121</v>
      </c>
      <c r="F164" s="1">
        <v>400123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>
      <c r="A165" s="1">
        <v>400123</v>
      </c>
      <c r="B165" s="1"/>
      <c r="C165" s="1">
        <v>200212</v>
      </c>
      <c r="D165" s="1">
        <v>2</v>
      </c>
      <c r="E165" s="1">
        <v>400122</v>
      </c>
      <c r="F165" s="1">
        <v>400124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>
      <c r="A166" s="1">
        <v>400124</v>
      </c>
      <c r="B166" s="1"/>
      <c r="C166" s="1">
        <v>200212</v>
      </c>
      <c r="D166" s="1">
        <v>3</v>
      </c>
      <c r="E166" s="1">
        <v>400123</v>
      </c>
      <c r="F166" s="1">
        <v>400125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>
      <c r="A167" s="1">
        <v>400125</v>
      </c>
      <c r="B167" s="1"/>
      <c r="C167" s="1">
        <v>200212</v>
      </c>
      <c r="D167" s="1">
        <v>4</v>
      </c>
      <c r="E167" s="1">
        <v>400124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>
        <v>400211</v>
      </c>
      <c r="B169" s="1" t="s">
        <v>1337</v>
      </c>
      <c r="C169" s="1">
        <v>200221</v>
      </c>
      <c r="D169" s="1">
        <v>0</v>
      </c>
      <c r="E169" s="1">
        <v>0</v>
      </c>
      <c r="F169" s="1">
        <v>400212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>
      <c r="A170" s="1">
        <v>400212</v>
      </c>
      <c r="B170" s="1"/>
      <c r="C170" s="1">
        <v>200221</v>
      </c>
      <c r="D170" s="1">
        <v>1</v>
      </c>
      <c r="E170" s="1">
        <v>400211</v>
      </c>
      <c r="F170" s="1">
        <v>400213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>
      <c r="A171" s="1">
        <v>400213</v>
      </c>
      <c r="B171" s="1"/>
      <c r="C171" s="1">
        <v>200221</v>
      </c>
      <c r="D171" s="1">
        <v>2</v>
      </c>
      <c r="E171" s="1">
        <v>400212</v>
      </c>
      <c r="F171" s="1">
        <v>400214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>
      <c r="A172" s="1">
        <v>400214</v>
      </c>
      <c r="B172" s="1"/>
      <c r="C172" s="1">
        <v>200221</v>
      </c>
      <c r="D172" s="1">
        <v>3</v>
      </c>
      <c r="E172" s="1">
        <v>400213</v>
      </c>
      <c r="F172" s="1">
        <v>400215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>
      <c r="A173" s="1">
        <v>400215</v>
      </c>
      <c r="B173" s="1"/>
      <c r="C173" s="1">
        <v>200221</v>
      </c>
      <c r="D173" s="1">
        <v>4</v>
      </c>
      <c r="E173" s="1">
        <v>400214</v>
      </c>
      <c r="F173" s="1">
        <v>400221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</row>
    <row r="174" spans="1:11">
      <c r="A174" s="1">
        <v>400221</v>
      </c>
      <c r="B174" s="1"/>
      <c r="C174" s="1">
        <v>200222</v>
      </c>
      <c r="D174" s="1">
        <v>0</v>
      </c>
      <c r="E174" s="1">
        <v>400215</v>
      </c>
      <c r="F174" s="1">
        <v>400222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</row>
    <row r="175" spans="1:11">
      <c r="A175" s="1">
        <v>400222</v>
      </c>
      <c r="B175" s="1"/>
      <c r="C175" s="1">
        <v>200222</v>
      </c>
      <c r="D175" s="1">
        <v>1</v>
      </c>
      <c r="E175" s="1">
        <v>400221</v>
      </c>
      <c r="F175" s="1">
        <v>400223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>
      <c r="A176" s="1">
        <v>400223</v>
      </c>
      <c r="B176" s="1"/>
      <c r="C176" s="1">
        <v>200222</v>
      </c>
      <c r="D176" s="1">
        <v>2</v>
      </c>
      <c r="E176" s="1">
        <v>400222</v>
      </c>
      <c r="F176" s="1">
        <v>400224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>
      <c r="A177" s="1">
        <v>400224</v>
      </c>
      <c r="B177" s="1"/>
      <c r="C177" s="1">
        <v>200222</v>
      </c>
      <c r="D177" s="1">
        <v>3</v>
      </c>
      <c r="E177" s="1">
        <v>400223</v>
      </c>
      <c r="F177" s="1">
        <v>400225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>
      <c r="A178" s="1">
        <v>400225</v>
      </c>
      <c r="B178" s="1"/>
      <c r="C178" s="1">
        <v>200222</v>
      </c>
      <c r="D178" s="1">
        <v>4</v>
      </c>
      <c r="E178" s="1">
        <v>400224</v>
      </c>
      <c r="F178" s="1">
        <v>400231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>
      <c r="A179" s="1">
        <v>400231</v>
      </c>
      <c r="B179" s="1"/>
      <c r="C179" s="1">
        <v>200223</v>
      </c>
      <c r="D179" s="1">
        <v>0</v>
      </c>
      <c r="E179" s="1">
        <v>400225</v>
      </c>
      <c r="F179" s="1">
        <v>400232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>
      <c r="A180" s="1">
        <v>400232</v>
      </c>
      <c r="B180" s="1"/>
      <c r="C180" s="1">
        <v>200223</v>
      </c>
      <c r="D180" s="1">
        <v>1</v>
      </c>
      <c r="E180" s="1">
        <v>400231</v>
      </c>
      <c r="F180" s="1">
        <v>400233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>
      <c r="A181" s="1">
        <v>400233</v>
      </c>
      <c r="B181" s="1"/>
      <c r="C181" s="1">
        <v>200223</v>
      </c>
      <c r="D181" s="1">
        <v>2</v>
      </c>
      <c r="E181" s="1">
        <v>400232</v>
      </c>
      <c r="F181" s="1">
        <v>400234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>
      <c r="A182" s="1">
        <v>400234</v>
      </c>
      <c r="B182" s="1"/>
      <c r="C182" s="1">
        <v>200223</v>
      </c>
      <c r="D182" s="1">
        <v>3</v>
      </c>
      <c r="E182" s="1">
        <v>400233</v>
      </c>
      <c r="F182" s="1">
        <v>400235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>
      <c r="A183" s="1">
        <v>400235</v>
      </c>
      <c r="B183" s="1"/>
      <c r="C183" s="1">
        <v>200223</v>
      </c>
      <c r="D183" s="1">
        <v>4</v>
      </c>
      <c r="E183" s="1">
        <v>400234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>
        <v>400311</v>
      </c>
      <c r="B185" s="1" t="s">
        <v>1338</v>
      </c>
      <c r="C185" s="1">
        <v>200231</v>
      </c>
      <c r="D185" s="1">
        <v>0</v>
      </c>
      <c r="E185" s="1">
        <v>0</v>
      </c>
      <c r="F185" s="1">
        <v>400312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>
      <c r="A186" s="1">
        <v>400312</v>
      </c>
      <c r="B186" s="1"/>
      <c r="C186" s="1">
        <v>200231</v>
      </c>
      <c r="D186" s="1">
        <v>1</v>
      </c>
      <c r="E186" s="1">
        <v>400311</v>
      </c>
      <c r="F186" s="1">
        <v>400313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>
      <c r="A187" s="1">
        <v>400313</v>
      </c>
      <c r="B187" s="1"/>
      <c r="C187" s="1">
        <v>200231</v>
      </c>
      <c r="D187" s="1">
        <v>2</v>
      </c>
      <c r="E187" s="1">
        <v>400312</v>
      </c>
      <c r="F187" s="1">
        <v>400314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>
      <c r="A188" s="1">
        <v>400314</v>
      </c>
      <c r="B188" s="1"/>
      <c r="C188" s="1">
        <v>200231</v>
      </c>
      <c r="D188" s="1">
        <v>3</v>
      </c>
      <c r="E188" s="1">
        <v>400313</v>
      </c>
      <c r="F188" s="1">
        <v>400315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</row>
    <row r="189" spans="1:11">
      <c r="A189" s="1">
        <v>400315</v>
      </c>
      <c r="B189" s="1"/>
      <c r="C189" s="1">
        <v>200231</v>
      </c>
      <c r="D189" s="1">
        <v>4</v>
      </c>
      <c r="E189" s="1">
        <v>400314</v>
      </c>
      <c r="F189" s="1">
        <v>400321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>
      <c r="A190" s="1">
        <v>400321</v>
      </c>
      <c r="B190" s="1"/>
      <c r="C190" s="1">
        <v>200232</v>
      </c>
      <c r="D190" s="1">
        <v>0</v>
      </c>
      <c r="E190" s="1">
        <v>400315</v>
      </c>
      <c r="F190" s="1">
        <v>400322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>
      <c r="A191" s="1">
        <v>400322</v>
      </c>
      <c r="B191" s="1"/>
      <c r="C191" s="1">
        <v>200232</v>
      </c>
      <c r="D191" s="1">
        <v>1</v>
      </c>
      <c r="E191" s="1">
        <v>400321</v>
      </c>
      <c r="F191" s="1">
        <v>400323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>
      <c r="A192" s="1">
        <v>400323</v>
      </c>
      <c r="B192" s="1"/>
      <c r="C192" s="1">
        <v>200232</v>
      </c>
      <c r="D192" s="1">
        <v>2</v>
      </c>
      <c r="E192" s="1">
        <v>400322</v>
      </c>
      <c r="F192" s="1">
        <v>400324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>
      <c r="A193" s="1">
        <v>400324</v>
      </c>
      <c r="B193" s="1"/>
      <c r="C193" s="1">
        <v>200232</v>
      </c>
      <c r="D193" s="1">
        <v>3</v>
      </c>
      <c r="E193" s="1">
        <v>400323</v>
      </c>
      <c r="F193" s="1">
        <v>400325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>
      <c r="A194" s="1">
        <v>400325</v>
      </c>
      <c r="B194" s="1"/>
      <c r="C194" s="1">
        <v>200232</v>
      </c>
      <c r="D194" s="1">
        <v>4</v>
      </c>
      <c r="E194" s="1">
        <v>400324</v>
      </c>
      <c r="F194" s="1">
        <v>400331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>
      <c r="A195" s="1">
        <v>400331</v>
      </c>
      <c r="B195" s="1"/>
      <c r="C195" s="1">
        <v>200233</v>
      </c>
      <c r="D195" s="1">
        <v>0</v>
      </c>
      <c r="E195" s="1">
        <v>400325</v>
      </c>
      <c r="F195" s="1">
        <v>400332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1:11">
      <c r="A196" s="1">
        <v>400332</v>
      </c>
      <c r="B196" s="1"/>
      <c r="C196" s="1">
        <v>200233</v>
      </c>
      <c r="D196" s="1">
        <v>1</v>
      </c>
      <c r="E196" s="1">
        <v>400331</v>
      </c>
      <c r="F196" s="1">
        <v>400333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>
      <c r="A197" s="1">
        <v>400333</v>
      </c>
      <c r="B197" s="1"/>
      <c r="C197" s="1">
        <v>200233</v>
      </c>
      <c r="D197" s="1">
        <v>2</v>
      </c>
      <c r="E197" s="1">
        <v>400332</v>
      </c>
      <c r="F197" s="1">
        <v>400334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>
      <c r="A198" s="1">
        <v>400334</v>
      </c>
      <c r="B198" s="1"/>
      <c r="C198" s="1">
        <v>200233</v>
      </c>
      <c r="D198" s="1">
        <v>3</v>
      </c>
      <c r="E198" s="1">
        <v>400333</v>
      </c>
      <c r="F198" s="1">
        <v>400335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>
      <c r="A199" s="1">
        <v>400335</v>
      </c>
      <c r="B199" s="1"/>
      <c r="C199" s="1">
        <v>200233</v>
      </c>
      <c r="D199" s="1">
        <v>4</v>
      </c>
      <c r="E199" s="1">
        <v>400334</v>
      </c>
      <c r="F199" s="1">
        <v>400341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1:11">
      <c r="A200" s="1">
        <v>400341</v>
      </c>
      <c r="B200" s="1"/>
      <c r="C200" s="1">
        <v>200234</v>
      </c>
      <c r="D200" s="1">
        <v>0</v>
      </c>
      <c r="E200" s="1">
        <v>400335</v>
      </c>
      <c r="F200" s="1">
        <v>400342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1:11">
      <c r="A201" s="1">
        <v>400342</v>
      </c>
      <c r="B201" s="1"/>
      <c r="C201" s="1">
        <v>200234</v>
      </c>
      <c r="D201" s="1">
        <v>1</v>
      </c>
      <c r="E201" s="1">
        <v>400341</v>
      </c>
      <c r="F201" s="1">
        <v>400343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>
      <c r="A202" s="1">
        <v>400343</v>
      </c>
      <c r="B202" s="1"/>
      <c r="C202" s="1">
        <v>200234</v>
      </c>
      <c r="D202" s="1">
        <v>2</v>
      </c>
      <c r="E202" s="1">
        <v>400342</v>
      </c>
      <c r="F202" s="1">
        <v>400344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>
      <c r="A203" s="1">
        <v>400344</v>
      </c>
      <c r="B203" s="1"/>
      <c r="C203" s="1">
        <v>200234</v>
      </c>
      <c r="D203" s="1">
        <v>3</v>
      </c>
      <c r="E203" s="1">
        <v>400343</v>
      </c>
      <c r="F203" s="1">
        <v>400345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</row>
    <row r="204" spans="1:11">
      <c r="A204" s="1">
        <v>400345</v>
      </c>
      <c r="B204" s="1"/>
      <c r="C204" s="1">
        <v>200234</v>
      </c>
      <c r="D204" s="1">
        <v>4</v>
      </c>
      <c r="E204" s="1">
        <v>400344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>
        <v>400411</v>
      </c>
      <c r="B206" s="1" t="s">
        <v>1339</v>
      </c>
      <c r="C206" s="1">
        <v>200241</v>
      </c>
      <c r="D206" s="1">
        <v>0</v>
      </c>
      <c r="E206" s="1">
        <v>0</v>
      </c>
      <c r="F206" s="1">
        <v>400412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>
      <c r="A207" s="1">
        <v>400412</v>
      </c>
      <c r="B207" s="1"/>
      <c r="C207" s="1">
        <v>200241</v>
      </c>
      <c r="D207" s="1">
        <v>1</v>
      </c>
      <c r="E207" s="1">
        <v>400411</v>
      </c>
      <c r="F207" s="1">
        <v>400413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>
      <c r="A208" s="1">
        <v>400413</v>
      </c>
      <c r="B208" s="1"/>
      <c r="C208" s="1">
        <v>200241</v>
      </c>
      <c r="D208" s="1">
        <v>2</v>
      </c>
      <c r="E208" s="1">
        <v>400412</v>
      </c>
      <c r="F208" s="1">
        <v>400414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1:11">
      <c r="A209" s="1">
        <v>400414</v>
      </c>
      <c r="B209" s="1"/>
      <c r="C209" s="1">
        <v>200241</v>
      </c>
      <c r="D209" s="1">
        <v>3</v>
      </c>
      <c r="E209" s="1">
        <v>400413</v>
      </c>
      <c r="F209" s="1">
        <v>400415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1:11">
      <c r="A210" s="1">
        <v>400415</v>
      </c>
      <c r="B210" s="1"/>
      <c r="C210" s="1">
        <v>200241</v>
      </c>
      <c r="D210" s="1">
        <v>4</v>
      </c>
      <c r="E210" s="1">
        <v>400414</v>
      </c>
      <c r="F210" s="1">
        <v>400421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>
      <c r="A211" s="1">
        <v>400421</v>
      </c>
      <c r="B211" s="1"/>
      <c r="C211" s="1">
        <v>200242</v>
      </c>
      <c r="D211" s="1">
        <v>0</v>
      </c>
      <c r="E211" s="1">
        <v>400415</v>
      </c>
      <c r="F211" s="1">
        <v>400422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>
      <c r="A212" s="1">
        <v>400422</v>
      </c>
      <c r="B212" s="1"/>
      <c r="C212" s="1">
        <v>200242</v>
      </c>
      <c r="D212" s="1">
        <v>1</v>
      </c>
      <c r="E212" s="1">
        <v>400421</v>
      </c>
      <c r="F212" s="1">
        <v>400423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</row>
    <row r="213" spans="1:11">
      <c r="A213" s="1">
        <v>400423</v>
      </c>
      <c r="B213" s="1"/>
      <c r="C213" s="1">
        <v>200242</v>
      </c>
      <c r="D213" s="1">
        <v>2</v>
      </c>
      <c r="E213" s="1">
        <v>400422</v>
      </c>
      <c r="F213" s="1">
        <v>400424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>
      <c r="A214" s="1">
        <v>400424</v>
      </c>
      <c r="B214" s="1"/>
      <c r="C214" s="1">
        <v>200242</v>
      </c>
      <c r="D214" s="1">
        <v>3</v>
      </c>
      <c r="E214" s="1">
        <v>400423</v>
      </c>
      <c r="F214" s="1">
        <v>400425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>
      <c r="A215" s="1">
        <v>400425</v>
      </c>
      <c r="B215" s="1"/>
      <c r="C215" s="1">
        <v>200242</v>
      </c>
      <c r="D215" s="1">
        <v>4</v>
      </c>
      <c r="E215" s="1">
        <v>400424</v>
      </c>
      <c r="F215" s="1">
        <v>400431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>
      <c r="A216" s="1">
        <v>400431</v>
      </c>
      <c r="B216" s="1"/>
      <c r="C216" s="1">
        <v>200243</v>
      </c>
      <c r="D216" s="1">
        <v>0</v>
      </c>
      <c r="E216" s="1">
        <v>400425</v>
      </c>
      <c r="F216" s="1">
        <v>400432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1:11">
      <c r="A217" s="1">
        <v>400432</v>
      </c>
      <c r="B217" s="1"/>
      <c r="C217" s="1">
        <v>200243</v>
      </c>
      <c r="D217" s="1">
        <v>1</v>
      </c>
      <c r="E217" s="1">
        <v>400431</v>
      </c>
      <c r="F217" s="1">
        <v>400433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>
      <c r="A218" s="1">
        <v>400433</v>
      </c>
      <c r="B218" s="1"/>
      <c r="C218" s="1">
        <v>200243</v>
      </c>
      <c r="D218" s="1">
        <v>2</v>
      </c>
      <c r="E218" s="1">
        <v>400432</v>
      </c>
      <c r="F218" s="1">
        <v>400434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>
      <c r="A219" s="1">
        <v>400434</v>
      </c>
      <c r="B219" s="1"/>
      <c r="C219" s="1">
        <v>200243</v>
      </c>
      <c r="D219" s="1">
        <v>3</v>
      </c>
      <c r="E219" s="1">
        <v>400433</v>
      </c>
      <c r="F219" s="1">
        <v>400435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</row>
    <row r="220" spans="1:11">
      <c r="A220" s="1">
        <v>400435</v>
      </c>
      <c r="B220" s="1"/>
      <c r="C220" s="1">
        <v>200243</v>
      </c>
      <c r="D220" s="1">
        <v>4</v>
      </c>
      <c r="E220" s="1">
        <v>400434</v>
      </c>
      <c r="F220" s="1">
        <v>400441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>
      <c r="A221" s="1">
        <v>400441</v>
      </c>
      <c r="B221" s="1"/>
      <c r="C221" s="1">
        <v>200244</v>
      </c>
      <c r="D221" s="1">
        <v>0</v>
      </c>
      <c r="E221" s="1">
        <v>400435</v>
      </c>
      <c r="F221" s="1">
        <v>400442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>
      <c r="A222" s="1">
        <v>400442</v>
      </c>
      <c r="B222" s="1"/>
      <c r="C222" s="1">
        <v>200244</v>
      </c>
      <c r="D222" s="1">
        <v>1</v>
      </c>
      <c r="E222" s="1">
        <v>400441</v>
      </c>
      <c r="F222" s="1">
        <v>400443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>
      <c r="A223" s="1">
        <v>400443</v>
      </c>
      <c r="B223" s="1"/>
      <c r="C223" s="1">
        <v>200244</v>
      </c>
      <c r="D223" s="1">
        <v>2</v>
      </c>
      <c r="E223" s="1">
        <v>400442</v>
      </c>
      <c r="F223" s="1">
        <v>400444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>
      <c r="A224" s="1">
        <v>400444</v>
      </c>
      <c r="B224" s="1"/>
      <c r="C224" s="1">
        <v>200244</v>
      </c>
      <c r="D224" s="1">
        <v>3</v>
      </c>
      <c r="E224" s="1">
        <v>400443</v>
      </c>
      <c r="F224" s="1">
        <v>400445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>
      <c r="A225" s="1">
        <v>400445</v>
      </c>
      <c r="B225" s="1"/>
      <c r="C225" s="1">
        <v>200244</v>
      </c>
      <c r="D225" s="1">
        <v>4</v>
      </c>
      <c r="E225" s="1">
        <v>400444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>
        <v>400511</v>
      </c>
      <c r="B227" s="1" t="s">
        <v>1340</v>
      </c>
      <c r="C227" s="1">
        <v>200251</v>
      </c>
      <c r="D227" s="1">
        <v>0</v>
      </c>
      <c r="E227" s="1">
        <v>0</v>
      </c>
      <c r="F227" s="1">
        <v>400512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</row>
    <row r="228" spans="1:11">
      <c r="A228" s="1">
        <v>400512</v>
      </c>
      <c r="B228" s="1"/>
      <c r="C228" s="1">
        <v>200251</v>
      </c>
      <c r="D228" s="1">
        <v>1</v>
      </c>
      <c r="E228" s="1">
        <v>400511</v>
      </c>
      <c r="F228" s="1">
        <v>400513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>
      <c r="A229" s="1">
        <v>400513</v>
      </c>
      <c r="B229" s="1"/>
      <c r="C229" s="1">
        <v>200251</v>
      </c>
      <c r="D229" s="1">
        <v>2</v>
      </c>
      <c r="E229" s="1">
        <v>400512</v>
      </c>
      <c r="F229" s="1">
        <v>400514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>
      <c r="A230" s="1">
        <v>400514</v>
      </c>
      <c r="B230" s="1"/>
      <c r="C230" s="1">
        <v>200251</v>
      </c>
      <c r="D230" s="1">
        <v>3</v>
      </c>
      <c r="E230" s="1">
        <v>400513</v>
      </c>
      <c r="F230" s="1">
        <v>400515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</row>
    <row r="231" spans="1:11">
      <c r="A231" s="1">
        <v>400515</v>
      </c>
      <c r="B231" s="1"/>
      <c r="C231" s="1">
        <v>200251</v>
      </c>
      <c r="D231" s="1">
        <v>4</v>
      </c>
      <c r="E231" s="1">
        <v>400514</v>
      </c>
      <c r="F231" s="1">
        <v>400521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</row>
    <row r="232" spans="1:11">
      <c r="A232" s="1">
        <v>400521</v>
      </c>
      <c r="B232" s="1"/>
      <c r="C232" s="1">
        <v>200252</v>
      </c>
      <c r="D232" s="1">
        <v>0</v>
      </c>
      <c r="E232" s="1">
        <v>400515</v>
      </c>
      <c r="F232" s="1">
        <v>400522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</row>
    <row r="233" spans="1:11">
      <c r="A233" s="1">
        <v>400522</v>
      </c>
      <c r="B233" s="1"/>
      <c r="C233" s="1">
        <v>200252</v>
      </c>
      <c r="D233" s="1">
        <v>1</v>
      </c>
      <c r="E233" s="1">
        <v>400521</v>
      </c>
      <c r="F233" s="1">
        <v>400523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>
      <c r="A234" s="1">
        <v>400523</v>
      </c>
      <c r="B234" s="1"/>
      <c r="C234" s="1">
        <v>200252</v>
      </c>
      <c r="D234" s="1">
        <v>2</v>
      </c>
      <c r="E234" s="1">
        <v>400522</v>
      </c>
      <c r="F234" s="1">
        <v>400524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>
      <c r="A235" s="1">
        <v>400524</v>
      </c>
      <c r="B235" s="1"/>
      <c r="C235" s="1">
        <v>200252</v>
      </c>
      <c r="D235" s="1">
        <v>3</v>
      </c>
      <c r="E235" s="1">
        <v>400523</v>
      </c>
      <c r="F235" s="1">
        <v>400525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1:11">
      <c r="A236" s="1">
        <v>400525</v>
      </c>
      <c r="B236" s="1"/>
      <c r="C236" s="1">
        <v>200252</v>
      </c>
      <c r="D236" s="1">
        <v>4</v>
      </c>
      <c r="E236" s="1">
        <v>400524</v>
      </c>
      <c r="F236" s="1">
        <v>400531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>
      <c r="A237" s="1">
        <v>400531</v>
      </c>
      <c r="B237" s="1"/>
      <c r="C237" s="1">
        <v>200253</v>
      </c>
      <c r="D237" s="1">
        <v>0</v>
      </c>
      <c r="E237" s="1">
        <v>400525</v>
      </c>
      <c r="F237" s="1">
        <v>400532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>
      <c r="A238" s="1">
        <v>400532</v>
      </c>
      <c r="B238" s="1"/>
      <c r="C238" s="1">
        <v>200253</v>
      </c>
      <c r="D238" s="1">
        <v>1</v>
      </c>
      <c r="E238" s="1">
        <v>400531</v>
      </c>
      <c r="F238" s="1">
        <v>400533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>
      <c r="A239" s="1">
        <v>400533</v>
      </c>
      <c r="B239" s="1"/>
      <c r="C239" s="1">
        <v>200253</v>
      </c>
      <c r="D239" s="1">
        <v>2</v>
      </c>
      <c r="E239" s="1">
        <v>400532</v>
      </c>
      <c r="F239" s="1">
        <v>400534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>
      <c r="A240" s="1">
        <v>400534</v>
      </c>
      <c r="B240" s="1"/>
      <c r="C240" s="1">
        <v>200253</v>
      </c>
      <c r="D240" s="1">
        <v>3</v>
      </c>
      <c r="E240" s="1">
        <v>400533</v>
      </c>
      <c r="F240" s="1">
        <v>400535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>
      <c r="A241" s="1">
        <v>400535</v>
      </c>
      <c r="B241" s="1"/>
      <c r="C241" s="1">
        <v>200253</v>
      </c>
      <c r="D241" s="1">
        <v>4</v>
      </c>
      <c r="E241" s="1">
        <v>400534</v>
      </c>
      <c r="F241" s="1">
        <v>400541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>
      <c r="A242" s="1">
        <v>400541</v>
      </c>
      <c r="B242" s="1"/>
      <c r="C242" s="1">
        <v>200254</v>
      </c>
      <c r="D242" s="1">
        <v>0</v>
      </c>
      <c r="E242" s="1">
        <v>400535</v>
      </c>
      <c r="F242" s="1">
        <v>400542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>
      <c r="A243" s="1">
        <v>400542</v>
      </c>
      <c r="B243" s="1"/>
      <c r="C243" s="1">
        <v>200254</v>
      </c>
      <c r="D243" s="1">
        <v>1</v>
      </c>
      <c r="E243" s="1">
        <v>400541</v>
      </c>
      <c r="F243" s="1">
        <v>400543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>
      <c r="A244" s="1">
        <v>400543</v>
      </c>
      <c r="B244" s="1"/>
      <c r="C244" s="1">
        <v>200254</v>
      </c>
      <c r="D244" s="1">
        <v>2</v>
      </c>
      <c r="E244" s="1">
        <v>400542</v>
      </c>
      <c r="F244" s="1">
        <v>400544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1:11">
      <c r="A245" s="1">
        <v>400544</v>
      </c>
      <c r="B245" s="1"/>
      <c r="C245" s="1">
        <v>200254</v>
      </c>
      <c r="D245" s="1">
        <v>3</v>
      </c>
      <c r="E245" s="1">
        <v>400543</v>
      </c>
      <c r="F245" s="1">
        <v>400545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  <row r="246" spans="1:11">
      <c r="A246" s="1">
        <v>400545</v>
      </c>
      <c r="B246" s="1"/>
      <c r="C246" s="1">
        <v>200254</v>
      </c>
      <c r="D246" s="1">
        <v>4</v>
      </c>
      <c r="E246" s="1">
        <v>400544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>
        <v>400611</v>
      </c>
      <c r="B248" s="1" t="s">
        <v>1341</v>
      </c>
      <c r="C248" s="1">
        <v>200261</v>
      </c>
      <c r="D248" s="1">
        <v>0</v>
      </c>
      <c r="E248" s="1">
        <v>0</v>
      </c>
      <c r="F248" s="1">
        <v>400612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>
      <c r="A249" s="1">
        <v>400612</v>
      </c>
      <c r="B249" s="1"/>
      <c r="C249" s="1">
        <v>200261</v>
      </c>
      <c r="D249" s="1">
        <v>1</v>
      </c>
      <c r="E249" s="1">
        <v>400611</v>
      </c>
      <c r="F249" s="1">
        <v>400613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>
      <c r="A250" s="1">
        <v>400613</v>
      </c>
      <c r="B250" s="1"/>
      <c r="C250" s="1">
        <v>200261</v>
      </c>
      <c r="D250" s="1">
        <v>2</v>
      </c>
      <c r="E250" s="1">
        <v>400612</v>
      </c>
      <c r="F250" s="1">
        <v>400614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>
      <c r="A251" s="1">
        <v>400614</v>
      </c>
      <c r="B251" s="1"/>
      <c r="C251" s="1">
        <v>200261</v>
      </c>
      <c r="D251" s="1">
        <v>3</v>
      </c>
      <c r="E251" s="1">
        <v>400613</v>
      </c>
      <c r="F251" s="1">
        <v>400615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>
      <c r="A252" s="1">
        <v>400615</v>
      </c>
      <c r="B252" s="1"/>
      <c r="C252" s="1">
        <v>200261</v>
      </c>
      <c r="D252" s="1">
        <v>4</v>
      </c>
      <c r="E252" s="1">
        <v>400614</v>
      </c>
      <c r="F252" s="1">
        <v>400621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>
      <c r="A253" s="1">
        <v>400621</v>
      </c>
      <c r="B253" s="1"/>
      <c r="C253" s="1">
        <v>200262</v>
      </c>
      <c r="D253" s="1">
        <v>0</v>
      </c>
      <c r="E253" s="1">
        <v>400615</v>
      </c>
      <c r="F253" s="1">
        <v>400622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</row>
    <row r="254" spans="1:11">
      <c r="A254" s="1">
        <v>400622</v>
      </c>
      <c r="B254" s="1"/>
      <c r="C254" s="1">
        <v>200262</v>
      </c>
      <c r="D254" s="1">
        <v>1</v>
      </c>
      <c r="E254" s="1">
        <v>400621</v>
      </c>
      <c r="F254" s="1">
        <v>400623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>
      <c r="A255" s="1">
        <v>400623</v>
      </c>
      <c r="B255" s="1"/>
      <c r="C255" s="1">
        <v>200262</v>
      </c>
      <c r="D255" s="1">
        <v>2</v>
      </c>
      <c r="E255" s="1">
        <v>400622</v>
      </c>
      <c r="F255" s="1">
        <v>400624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>
      <c r="A256" s="1">
        <v>400624</v>
      </c>
      <c r="B256" s="1"/>
      <c r="C256" s="1">
        <v>200262</v>
      </c>
      <c r="D256" s="1">
        <v>3</v>
      </c>
      <c r="E256" s="1">
        <v>400623</v>
      </c>
      <c r="F256" s="1">
        <v>400625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>
      <c r="A257" s="1">
        <v>400625</v>
      </c>
      <c r="B257" s="1"/>
      <c r="C257" s="1">
        <v>200262</v>
      </c>
      <c r="D257" s="1">
        <v>4</v>
      </c>
      <c r="E257" s="1">
        <v>400624</v>
      </c>
      <c r="F257" s="1">
        <v>400631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</row>
    <row r="258" spans="1:11">
      <c r="A258" s="1">
        <v>400631</v>
      </c>
      <c r="B258" s="1"/>
      <c r="C258" s="1">
        <v>200263</v>
      </c>
      <c r="D258" s="1">
        <v>0</v>
      </c>
      <c r="E258" s="1">
        <v>400625</v>
      </c>
      <c r="F258" s="1">
        <v>400632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>
      <c r="A259" s="1">
        <v>400632</v>
      </c>
      <c r="B259" s="1"/>
      <c r="C259" s="1">
        <v>200263</v>
      </c>
      <c r="D259" s="1">
        <v>1</v>
      </c>
      <c r="E259" s="1">
        <v>400631</v>
      </c>
      <c r="F259" s="1">
        <v>400633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>
      <c r="A260" s="1">
        <v>400633</v>
      </c>
      <c r="B260" s="1"/>
      <c r="C260" s="1">
        <v>200263</v>
      </c>
      <c r="D260" s="1">
        <v>2</v>
      </c>
      <c r="E260" s="1">
        <v>400632</v>
      </c>
      <c r="F260" s="1">
        <v>400634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>
      <c r="A261" s="1">
        <v>400634</v>
      </c>
      <c r="B261" s="1"/>
      <c r="C261" s="1">
        <v>200263</v>
      </c>
      <c r="D261" s="1">
        <v>3</v>
      </c>
      <c r="E261" s="1">
        <v>400633</v>
      </c>
      <c r="F261" s="1">
        <v>400635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>
      <c r="A262" s="1">
        <v>400635</v>
      </c>
      <c r="B262" s="1"/>
      <c r="C262" s="1">
        <v>200263</v>
      </c>
      <c r="D262" s="1">
        <v>4</v>
      </c>
      <c r="E262" s="1">
        <v>400634</v>
      </c>
      <c r="F262" s="1">
        <v>400641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>
      <c r="A263" s="1">
        <v>400641</v>
      </c>
      <c r="B263" s="1"/>
      <c r="C263" s="1">
        <v>200264</v>
      </c>
      <c r="D263" s="1">
        <v>0</v>
      </c>
      <c r="E263" s="1">
        <v>400635</v>
      </c>
      <c r="F263" s="1">
        <v>400642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</row>
    <row r="264" spans="1:11">
      <c r="A264" s="1">
        <v>400642</v>
      </c>
      <c r="B264" s="1"/>
      <c r="C264" s="1">
        <v>200264</v>
      </c>
      <c r="D264" s="1">
        <v>1</v>
      </c>
      <c r="E264" s="1">
        <v>400641</v>
      </c>
      <c r="F264" s="1">
        <v>400643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>
      <c r="A265" s="1">
        <v>400643</v>
      </c>
      <c r="B265" s="1"/>
      <c r="C265" s="1">
        <v>200264</v>
      </c>
      <c r="D265" s="1">
        <v>2</v>
      </c>
      <c r="E265" s="1">
        <v>400642</v>
      </c>
      <c r="F265" s="1">
        <v>400644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>
      <c r="A266" s="1">
        <v>400644</v>
      </c>
      <c r="B266" s="1"/>
      <c r="C266" s="1">
        <v>200264</v>
      </c>
      <c r="D266" s="1">
        <v>3</v>
      </c>
      <c r="E266" s="1">
        <v>400643</v>
      </c>
      <c r="F266" s="1">
        <v>400645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>
      <c r="A267" s="1">
        <v>400645</v>
      </c>
      <c r="B267" s="1"/>
      <c r="C267" s="1">
        <v>200264</v>
      </c>
      <c r="D267" s="1">
        <v>4</v>
      </c>
      <c r="E267" s="1">
        <v>400644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9" spans="1:11">
      <c r="A269" s="1">
        <v>400711</v>
      </c>
      <c r="B269" t="s">
        <v>1342</v>
      </c>
      <c r="C269" s="1">
        <v>200271</v>
      </c>
      <c r="D269" s="1">
        <v>0</v>
      </c>
      <c r="E269" s="1">
        <v>0</v>
      </c>
      <c r="F269" s="1">
        <v>400712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</row>
    <row r="270" spans="1:11">
      <c r="A270" s="1">
        <v>400712</v>
      </c>
      <c r="C270" s="1">
        <v>200271</v>
      </c>
      <c r="D270" s="1">
        <v>1</v>
      </c>
      <c r="E270" s="1">
        <v>400711</v>
      </c>
      <c r="F270" s="1">
        <v>400713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>
      <c r="A271" s="1">
        <v>400713</v>
      </c>
      <c r="C271" s="1">
        <v>200271</v>
      </c>
      <c r="D271" s="1">
        <v>2</v>
      </c>
      <c r="E271" s="1">
        <v>400712</v>
      </c>
      <c r="F271" s="1">
        <v>400714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</row>
    <row r="272" spans="1:11">
      <c r="A272" s="1">
        <v>400714</v>
      </c>
      <c r="C272" s="1">
        <v>200271</v>
      </c>
      <c r="D272" s="1">
        <v>3</v>
      </c>
      <c r="E272" s="1">
        <v>400713</v>
      </c>
      <c r="F272" s="1">
        <v>400715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>
      <c r="A273" s="1">
        <v>400715</v>
      </c>
      <c r="C273" s="1">
        <v>200271</v>
      </c>
      <c r="D273" s="1">
        <v>4</v>
      </c>
      <c r="E273" s="1">
        <v>400714</v>
      </c>
      <c r="F273" s="1">
        <v>400721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</row>
    <row r="274" spans="1:11">
      <c r="A274" s="1">
        <v>400721</v>
      </c>
      <c r="C274" s="1">
        <v>200272</v>
      </c>
      <c r="D274" s="1">
        <v>0</v>
      </c>
      <c r="E274" s="1">
        <v>400715</v>
      </c>
      <c r="F274" s="1">
        <v>400722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</row>
    <row r="275" spans="1:11">
      <c r="A275" s="1">
        <v>400722</v>
      </c>
      <c r="C275" s="1">
        <v>200272</v>
      </c>
      <c r="D275" s="1">
        <v>1</v>
      </c>
      <c r="E275" s="1">
        <v>400721</v>
      </c>
      <c r="F275" s="1">
        <v>400723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</row>
    <row r="276" spans="1:11">
      <c r="A276" s="1">
        <v>400723</v>
      </c>
      <c r="C276" s="1">
        <v>200272</v>
      </c>
      <c r="D276" s="1">
        <v>2</v>
      </c>
      <c r="E276" s="1">
        <v>400722</v>
      </c>
      <c r="F276" s="1">
        <v>400724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>
      <c r="A277" s="1">
        <v>400724</v>
      </c>
      <c r="C277" s="1">
        <v>200272</v>
      </c>
      <c r="D277" s="1">
        <v>3</v>
      </c>
      <c r="E277" s="1">
        <v>400723</v>
      </c>
      <c r="F277" s="1">
        <v>400725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</row>
    <row r="278" spans="1:11">
      <c r="A278" s="1">
        <v>400725</v>
      </c>
      <c r="C278" s="1">
        <v>200272</v>
      </c>
      <c r="D278" s="1">
        <v>4</v>
      </c>
      <c r="E278" s="1">
        <v>400724</v>
      </c>
      <c r="F278" s="1">
        <v>400731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</row>
    <row r="279" spans="1:11">
      <c r="A279" s="1">
        <v>400731</v>
      </c>
      <c r="C279" s="1">
        <v>200273</v>
      </c>
      <c r="D279" s="1">
        <v>0</v>
      </c>
      <c r="E279" s="1">
        <v>400725</v>
      </c>
      <c r="F279" s="1">
        <v>400732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</row>
    <row r="280" spans="1:11">
      <c r="A280" s="1">
        <v>400732</v>
      </c>
      <c r="C280" s="1">
        <v>200273</v>
      </c>
      <c r="D280" s="1">
        <v>1</v>
      </c>
      <c r="E280" s="1">
        <v>400731</v>
      </c>
      <c r="F280" s="1">
        <v>400733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>
      <c r="A281" s="1">
        <v>400733</v>
      </c>
      <c r="C281" s="1">
        <v>200273</v>
      </c>
      <c r="D281" s="1">
        <v>2</v>
      </c>
      <c r="E281" s="1">
        <v>400732</v>
      </c>
      <c r="F281" s="1">
        <v>400734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</row>
    <row r="282" spans="1:11">
      <c r="A282" s="1">
        <v>400734</v>
      </c>
      <c r="C282" s="1">
        <v>200273</v>
      </c>
      <c r="D282" s="1">
        <v>3</v>
      </c>
      <c r="E282" s="1">
        <v>400733</v>
      </c>
      <c r="F282" s="1">
        <v>400735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</row>
    <row r="283" spans="1:11">
      <c r="A283" s="1">
        <v>400735</v>
      </c>
      <c r="C283" s="1">
        <v>200273</v>
      </c>
      <c r="D283" s="1">
        <v>4</v>
      </c>
      <c r="E283" s="1">
        <v>400734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</row>
    <row r="285" spans="1:11" s="6" customFormat="1">
      <c r="A285" s="5">
        <v>400811</v>
      </c>
      <c r="B285" s="5" t="s">
        <v>1759</v>
      </c>
      <c r="C285" s="5">
        <v>200281</v>
      </c>
      <c r="D285" s="5">
        <v>0</v>
      </c>
      <c r="E285" s="5">
        <v>0</v>
      </c>
      <c r="F285" s="5">
        <v>400812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</row>
    <row r="286" spans="1:11" s="6" customFormat="1">
      <c r="A286" s="5">
        <v>400812</v>
      </c>
      <c r="B286" s="5"/>
      <c r="C286" s="5">
        <v>200281</v>
      </c>
      <c r="D286" s="5">
        <v>1</v>
      </c>
      <c r="E286" s="5">
        <v>400811</v>
      </c>
      <c r="F286" s="5">
        <f>A287</f>
        <v>400813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</row>
    <row r="287" spans="1:11" s="6" customFormat="1">
      <c r="A287" s="5">
        <v>400813</v>
      </c>
      <c r="B287" s="5"/>
      <c r="C287" s="5">
        <v>200281</v>
      </c>
      <c r="D287" s="5">
        <v>2</v>
      </c>
      <c r="E287" s="5">
        <v>400812</v>
      </c>
      <c r="F287" s="5">
        <f t="shared" ref="F287:F303" si="16">A288</f>
        <v>400814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</row>
    <row r="288" spans="1:11" s="6" customFormat="1">
      <c r="A288" s="5">
        <v>400814</v>
      </c>
      <c r="B288" s="5"/>
      <c r="C288" s="5">
        <v>200281</v>
      </c>
      <c r="D288" s="5">
        <v>3</v>
      </c>
      <c r="E288" s="5">
        <v>400813</v>
      </c>
      <c r="F288" s="5">
        <f t="shared" si="16"/>
        <v>400815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</row>
    <row r="289" spans="1:11" s="6" customFormat="1">
      <c r="A289" s="5">
        <v>400815</v>
      </c>
      <c r="B289" s="5"/>
      <c r="C289" s="5">
        <v>200281</v>
      </c>
      <c r="D289" s="5">
        <v>4</v>
      </c>
      <c r="E289" s="5">
        <v>400814</v>
      </c>
      <c r="F289" s="5">
        <f t="shared" si="16"/>
        <v>400821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</row>
    <row r="290" spans="1:11" s="6" customFormat="1">
      <c r="A290" s="5">
        <v>400821</v>
      </c>
      <c r="B290" s="5"/>
      <c r="C290" s="5">
        <v>200282</v>
      </c>
      <c r="D290" s="5">
        <v>0</v>
      </c>
      <c r="E290" s="5">
        <v>400815</v>
      </c>
      <c r="F290" s="5">
        <f t="shared" si="16"/>
        <v>400822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</row>
    <row r="291" spans="1:11" s="6" customFormat="1">
      <c r="A291" s="5">
        <v>400822</v>
      </c>
      <c r="B291" s="5"/>
      <c r="C291" s="5">
        <v>200282</v>
      </c>
      <c r="D291" s="5">
        <v>1</v>
      </c>
      <c r="E291" s="5">
        <v>400816</v>
      </c>
      <c r="F291" s="5">
        <f t="shared" si="16"/>
        <v>400823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</row>
    <row r="292" spans="1:11" s="6" customFormat="1">
      <c r="A292" s="5">
        <v>400823</v>
      </c>
      <c r="B292" s="5"/>
      <c r="C292" s="5">
        <v>200282</v>
      </c>
      <c r="D292" s="5">
        <v>2</v>
      </c>
      <c r="E292" s="5">
        <v>400817</v>
      </c>
      <c r="F292" s="5">
        <f t="shared" si="16"/>
        <v>400824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</row>
    <row r="293" spans="1:11" s="6" customFormat="1">
      <c r="A293" s="5">
        <v>400824</v>
      </c>
      <c r="B293" s="5"/>
      <c r="C293" s="5">
        <v>200282</v>
      </c>
      <c r="D293" s="5">
        <v>3</v>
      </c>
      <c r="E293" s="5">
        <v>400818</v>
      </c>
      <c r="F293" s="5">
        <f t="shared" si="16"/>
        <v>400825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</row>
    <row r="294" spans="1:11" s="6" customFormat="1">
      <c r="A294" s="5">
        <v>400825</v>
      </c>
      <c r="B294" s="5"/>
      <c r="C294" s="5">
        <v>200282</v>
      </c>
      <c r="D294" s="5">
        <v>4</v>
      </c>
      <c r="E294" s="5">
        <v>400819</v>
      </c>
      <c r="F294" s="5">
        <f t="shared" si="16"/>
        <v>400831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</row>
    <row r="295" spans="1:11" s="6" customFormat="1">
      <c r="A295" s="5">
        <v>400831</v>
      </c>
      <c r="B295" s="5"/>
      <c r="C295" s="5">
        <v>200283</v>
      </c>
      <c r="D295" s="5">
        <v>0</v>
      </c>
      <c r="E295" s="5">
        <v>400820</v>
      </c>
      <c r="F295" s="5">
        <f t="shared" si="16"/>
        <v>400832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</row>
    <row r="296" spans="1:11" s="6" customFormat="1">
      <c r="A296" s="5">
        <v>400832</v>
      </c>
      <c r="B296" s="5"/>
      <c r="C296" s="5">
        <v>200283</v>
      </c>
      <c r="D296" s="5">
        <v>1</v>
      </c>
      <c r="E296" s="5">
        <v>400821</v>
      </c>
      <c r="F296" s="5">
        <f t="shared" si="16"/>
        <v>400833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</row>
    <row r="297" spans="1:11" s="6" customFormat="1">
      <c r="A297" s="5">
        <v>400833</v>
      </c>
      <c r="B297" s="5"/>
      <c r="C297" s="5">
        <v>200283</v>
      </c>
      <c r="D297" s="5">
        <v>2</v>
      </c>
      <c r="E297" s="5">
        <v>400822</v>
      </c>
      <c r="F297" s="5">
        <f t="shared" si="16"/>
        <v>400834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</row>
    <row r="298" spans="1:11" s="6" customFormat="1">
      <c r="A298" s="5">
        <v>400834</v>
      </c>
      <c r="B298" s="5"/>
      <c r="C298" s="5">
        <v>200283</v>
      </c>
      <c r="D298" s="5">
        <v>3</v>
      </c>
      <c r="E298" s="5">
        <v>400823</v>
      </c>
      <c r="F298" s="5">
        <f t="shared" si="16"/>
        <v>400835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</row>
    <row r="299" spans="1:11" s="6" customFormat="1">
      <c r="A299" s="5">
        <v>400835</v>
      </c>
      <c r="B299" s="5"/>
      <c r="C299" s="5">
        <v>200283</v>
      </c>
      <c r="D299" s="5">
        <v>4</v>
      </c>
      <c r="E299" s="5">
        <v>400824</v>
      </c>
      <c r="F299" s="5">
        <f t="shared" si="16"/>
        <v>400841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</row>
    <row r="300" spans="1:11" s="6" customFormat="1">
      <c r="A300" s="5">
        <v>400841</v>
      </c>
      <c r="B300" s="5"/>
      <c r="C300" s="5">
        <v>200284</v>
      </c>
      <c r="D300" s="5">
        <v>0</v>
      </c>
      <c r="E300" s="5">
        <v>400825</v>
      </c>
      <c r="F300" s="5">
        <f t="shared" si="16"/>
        <v>400842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</row>
    <row r="301" spans="1:11" s="6" customFormat="1">
      <c r="A301" s="5">
        <v>400842</v>
      </c>
      <c r="B301" s="5"/>
      <c r="C301" s="5">
        <v>200284</v>
      </c>
      <c r="D301" s="5">
        <v>1</v>
      </c>
      <c r="E301" s="5">
        <v>400826</v>
      </c>
      <c r="F301" s="5">
        <f t="shared" si="16"/>
        <v>400843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</row>
    <row r="302" spans="1:11" s="6" customFormat="1">
      <c r="A302" s="5">
        <v>400843</v>
      </c>
      <c r="B302" s="5"/>
      <c r="C302" s="5">
        <v>200284</v>
      </c>
      <c r="D302" s="5">
        <v>2</v>
      </c>
      <c r="E302" s="5">
        <v>400827</v>
      </c>
      <c r="F302" s="5">
        <f t="shared" si="16"/>
        <v>400844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</row>
    <row r="303" spans="1:11" s="6" customFormat="1">
      <c r="A303" s="5">
        <v>400844</v>
      </c>
      <c r="B303" s="5"/>
      <c r="C303" s="5">
        <v>200284</v>
      </c>
      <c r="D303" s="5">
        <v>3</v>
      </c>
      <c r="E303" s="5">
        <v>400828</v>
      </c>
      <c r="F303" s="5">
        <f t="shared" si="16"/>
        <v>400845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</row>
    <row r="304" spans="1:11" s="6" customFormat="1">
      <c r="A304" s="5">
        <v>400845</v>
      </c>
      <c r="B304" s="5"/>
      <c r="C304" s="5">
        <v>200284</v>
      </c>
      <c r="D304" s="5">
        <v>4</v>
      </c>
      <c r="E304" s="5">
        <v>400829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</row>
    <row r="306" spans="1:11">
      <c r="A306" s="1">
        <v>500511</v>
      </c>
      <c r="B306" t="s">
        <v>1436</v>
      </c>
      <c r="C306" s="1">
        <v>200351</v>
      </c>
      <c r="D306" s="1">
        <v>0</v>
      </c>
      <c r="E306" s="1">
        <v>0</v>
      </c>
      <c r="F306" s="1">
        <v>500512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</row>
    <row r="307" spans="1:11">
      <c r="A307" s="1">
        <v>500512</v>
      </c>
      <c r="C307" s="1">
        <v>200351</v>
      </c>
      <c r="D307" s="1">
        <v>1</v>
      </c>
      <c r="E307" s="1">
        <v>500511</v>
      </c>
      <c r="F307" s="1">
        <v>500513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</row>
    <row r="308" spans="1:11">
      <c r="A308" s="1">
        <v>500513</v>
      </c>
      <c r="C308" s="1">
        <v>200351</v>
      </c>
      <c r="D308" s="1">
        <v>2</v>
      </c>
      <c r="E308" s="1">
        <v>500512</v>
      </c>
      <c r="F308" s="1">
        <v>500514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>
      <c r="A309" s="1">
        <v>500514</v>
      </c>
      <c r="C309" s="1">
        <v>200351</v>
      </c>
      <c r="D309" s="1">
        <v>3</v>
      </c>
      <c r="E309" s="1">
        <v>500513</v>
      </c>
      <c r="F309" s="1">
        <v>500515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</row>
    <row r="310" spans="1:11">
      <c r="A310" s="1">
        <v>500515</v>
      </c>
      <c r="C310" s="1">
        <v>200351</v>
      </c>
      <c r="D310" s="1">
        <v>4</v>
      </c>
      <c r="E310" s="1">
        <v>500514</v>
      </c>
      <c r="F310" s="1">
        <v>500521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</row>
    <row r="311" spans="1:11">
      <c r="A311" s="1">
        <v>500521</v>
      </c>
      <c r="C311" s="1">
        <v>200352</v>
      </c>
      <c r="D311" s="1">
        <v>0</v>
      </c>
      <c r="E311" s="1">
        <v>500515</v>
      </c>
      <c r="F311" s="1">
        <v>500522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</row>
    <row r="312" spans="1:11">
      <c r="A312" s="1">
        <v>500522</v>
      </c>
      <c r="C312" s="1">
        <v>200352</v>
      </c>
      <c r="D312" s="1">
        <v>1</v>
      </c>
      <c r="E312" s="1">
        <v>500521</v>
      </c>
      <c r="F312" s="1">
        <v>500523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>
      <c r="A313" s="1">
        <v>500523</v>
      </c>
      <c r="C313" s="1">
        <v>200352</v>
      </c>
      <c r="D313" s="1">
        <v>2</v>
      </c>
      <c r="E313" s="1">
        <v>500522</v>
      </c>
      <c r="F313" s="1">
        <v>500524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>
      <c r="A314" s="1">
        <v>500524</v>
      </c>
      <c r="C314" s="1">
        <v>200352</v>
      </c>
      <c r="D314" s="1">
        <v>3</v>
      </c>
      <c r="E314" s="1">
        <v>500523</v>
      </c>
      <c r="F314" s="1">
        <v>500525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</row>
    <row r="315" spans="1:11">
      <c r="A315" s="1">
        <v>500525</v>
      </c>
      <c r="C315" s="1">
        <v>200352</v>
      </c>
      <c r="D315" s="1">
        <v>4</v>
      </c>
      <c r="E315" s="1">
        <v>500524</v>
      </c>
      <c r="F315" s="1">
        <v>500531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>
      <c r="A316" s="1">
        <v>500531</v>
      </c>
      <c r="C316" s="1">
        <v>200353</v>
      </c>
      <c r="D316" s="1">
        <v>0</v>
      </c>
      <c r="E316" s="1">
        <v>500525</v>
      </c>
      <c r="F316" s="1">
        <v>500532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>
      <c r="A317" s="1">
        <v>500532</v>
      </c>
      <c r="C317" s="1">
        <v>200353</v>
      </c>
      <c r="D317" s="1">
        <v>1</v>
      </c>
      <c r="E317" s="1">
        <v>500531</v>
      </c>
      <c r="F317" s="1">
        <v>500533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</row>
    <row r="318" spans="1:11">
      <c r="A318" s="1">
        <v>500533</v>
      </c>
      <c r="C318" s="1">
        <v>200353</v>
      </c>
      <c r="D318" s="1">
        <v>2</v>
      </c>
      <c r="E318" s="1">
        <v>500532</v>
      </c>
      <c r="F318" s="1">
        <v>500534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>
      <c r="A319" s="1">
        <v>500534</v>
      </c>
      <c r="C319" s="1">
        <v>200353</v>
      </c>
      <c r="D319" s="1">
        <v>3</v>
      </c>
      <c r="E319" s="1">
        <v>500533</v>
      </c>
      <c r="F319" s="1">
        <v>500535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>
      <c r="A320" s="1">
        <v>500535</v>
      </c>
      <c r="C320" s="1">
        <v>200353</v>
      </c>
      <c r="D320" s="1">
        <v>4</v>
      </c>
      <c r="E320" s="1">
        <v>500534</v>
      </c>
      <c r="F320" s="1">
        <v>500541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>
      <c r="A321" s="1">
        <v>500541</v>
      </c>
      <c r="C321" s="1">
        <v>200354</v>
      </c>
      <c r="D321" s="1">
        <v>0</v>
      </c>
      <c r="E321" s="1">
        <v>500535</v>
      </c>
      <c r="F321" s="1">
        <v>500542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>
      <c r="A322" s="1">
        <v>500542</v>
      </c>
      <c r="C322" s="1">
        <v>200354</v>
      </c>
      <c r="D322" s="1">
        <v>1</v>
      </c>
      <c r="E322" s="1">
        <v>500541</v>
      </c>
      <c r="F322" s="1">
        <v>500543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>
      <c r="A323" s="1">
        <v>500543</v>
      </c>
      <c r="C323" s="1">
        <v>200354</v>
      </c>
      <c r="D323" s="1">
        <v>2</v>
      </c>
      <c r="E323" s="1">
        <v>500542</v>
      </c>
      <c r="F323" s="1">
        <v>500544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>
      <c r="A324" s="1">
        <v>500544</v>
      </c>
      <c r="C324" s="1">
        <v>200354</v>
      </c>
      <c r="D324" s="1">
        <v>3</v>
      </c>
      <c r="E324" s="1">
        <v>500543</v>
      </c>
      <c r="F324" s="1">
        <v>500545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</row>
    <row r="325" spans="1:11">
      <c r="A325" s="1">
        <v>500545</v>
      </c>
      <c r="C325" s="1">
        <v>200354</v>
      </c>
      <c r="D325" s="1">
        <v>4</v>
      </c>
      <c r="E325" s="1">
        <v>500544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</row>
    <row r="327" spans="1:11">
      <c r="A327" s="1">
        <v>500611</v>
      </c>
      <c r="B327" t="s">
        <v>1437</v>
      </c>
      <c r="C327" s="1">
        <v>200361</v>
      </c>
      <c r="D327" s="1">
        <v>0</v>
      </c>
      <c r="E327" s="1">
        <v>0</v>
      </c>
      <c r="F327" s="1">
        <v>500612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>
      <c r="A328" s="1">
        <v>500612</v>
      </c>
      <c r="C328" s="1">
        <v>200361</v>
      </c>
      <c r="D328" s="1">
        <v>1</v>
      </c>
      <c r="E328" s="1">
        <v>500611</v>
      </c>
      <c r="F328" s="1">
        <v>500613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</row>
    <row r="329" spans="1:11">
      <c r="A329" s="1">
        <v>500613</v>
      </c>
      <c r="C329" s="1">
        <v>200361</v>
      </c>
      <c r="D329" s="1">
        <v>2</v>
      </c>
      <c r="E329" s="1">
        <v>500612</v>
      </c>
      <c r="F329" s="1">
        <v>500614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>
      <c r="A330" s="1">
        <v>500614</v>
      </c>
      <c r="C330" s="1">
        <v>200361</v>
      </c>
      <c r="D330" s="1">
        <v>3</v>
      </c>
      <c r="E330" s="1">
        <v>500613</v>
      </c>
      <c r="F330" s="1">
        <v>500615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>
      <c r="A331" s="1">
        <v>500615</v>
      </c>
      <c r="C331" s="1">
        <v>200361</v>
      </c>
      <c r="D331" s="1">
        <v>4</v>
      </c>
      <c r="E331" s="1">
        <v>500614</v>
      </c>
      <c r="F331" s="1">
        <v>500621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>
      <c r="A332" s="1">
        <v>500621</v>
      </c>
      <c r="C332" s="1">
        <v>200362</v>
      </c>
      <c r="D332" s="1">
        <v>0</v>
      </c>
      <c r="E332" s="1">
        <v>500615</v>
      </c>
      <c r="F332" s="1">
        <v>500622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1:11">
      <c r="A333" s="1">
        <v>500622</v>
      </c>
      <c r="C333" s="1">
        <v>200362</v>
      </c>
      <c r="D333" s="1">
        <v>1</v>
      </c>
      <c r="E333" s="1">
        <v>500621</v>
      </c>
      <c r="F333" s="1">
        <v>500623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>
      <c r="A334" s="1">
        <v>500623</v>
      </c>
      <c r="C334" s="1">
        <v>200362</v>
      </c>
      <c r="D334" s="1">
        <v>2</v>
      </c>
      <c r="E334" s="1">
        <v>500622</v>
      </c>
      <c r="F334" s="1">
        <v>500624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>
      <c r="A335" s="1">
        <v>500624</v>
      </c>
      <c r="C335" s="1">
        <v>200362</v>
      </c>
      <c r="D335" s="1">
        <v>3</v>
      </c>
      <c r="E335" s="1">
        <v>500623</v>
      </c>
      <c r="F335" s="1">
        <v>500625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>
      <c r="A336" s="1">
        <v>500625</v>
      </c>
      <c r="C336" s="1">
        <v>200362</v>
      </c>
      <c r="D336" s="1">
        <v>4</v>
      </c>
      <c r="E336" s="1">
        <v>500624</v>
      </c>
      <c r="F336" s="1">
        <v>500631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>
      <c r="A337" s="1">
        <v>500631</v>
      </c>
      <c r="C337" s="1">
        <v>200363</v>
      </c>
      <c r="D337" s="1">
        <v>0</v>
      </c>
      <c r="E337" s="1">
        <v>500625</v>
      </c>
      <c r="F337" s="1">
        <v>500632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>
      <c r="A338" s="1">
        <v>500632</v>
      </c>
      <c r="C338" s="1">
        <v>200363</v>
      </c>
      <c r="D338" s="1">
        <v>1</v>
      </c>
      <c r="E338" s="1">
        <v>500631</v>
      </c>
      <c r="F338" s="1">
        <v>500633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</row>
    <row r="339" spans="1:11">
      <c r="A339" s="1">
        <v>500633</v>
      </c>
      <c r="C339" s="1">
        <v>200363</v>
      </c>
      <c r="D339" s="1">
        <v>2</v>
      </c>
      <c r="E339" s="1">
        <v>500632</v>
      </c>
      <c r="F339" s="1">
        <v>500634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1:11">
      <c r="A340" s="1">
        <v>500634</v>
      </c>
      <c r="C340" s="1">
        <v>200363</v>
      </c>
      <c r="D340" s="1">
        <v>3</v>
      </c>
      <c r="E340" s="1">
        <v>500633</v>
      </c>
      <c r="F340" s="1">
        <v>500635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>
      <c r="A341" s="1">
        <v>500635</v>
      </c>
      <c r="C341" s="1">
        <v>200363</v>
      </c>
      <c r="D341" s="1">
        <v>4</v>
      </c>
      <c r="E341" s="1">
        <v>500634</v>
      </c>
      <c r="F341" s="1">
        <v>500641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>
      <c r="A342" s="1">
        <v>500641</v>
      </c>
      <c r="C342" s="1">
        <v>200364</v>
      </c>
      <c r="D342" s="1">
        <v>0</v>
      </c>
      <c r="E342" s="1">
        <v>500635</v>
      </c>
      <c r="F342" s="1">
        <v>500642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</row>
    <row r="343" spans="1:11">
      <c r="A343" s="1">
        <v>500642</v>
      </c>
      <c r="C343" s="1">
        <v>200364</v>
      </c>
      <c r="D343" s="1">
        <v>1</v>
      </c>
      <c r="E343" s="1">
        <v>500641</v>
      </c>
      <c r="F343" s="1">
        <v>500643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>
      <c r="A344" s="1">
        <v>500643</v>
      </c>
      <c r="C344" s="1">
        <v>200364</v>
      </c>
      <c r="D344" s="1">
        <v>2</v>
      </c>
      <c r="E344" s="1">
        <v>500642</v>
      </c>
      <c r="F344" s="1">
        <v>500644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>
      <c r="A345" s="1">
        <v>500644</v>
      </c>
      <c r="C345" s="1">
        <v>200364</v>
      </c>
      <c r="D345" s="1">
        <v>3</v>
      </c>
      <c r="E345" s="1">
        <v>500643</v>
      </c>
      <c r="F345" s="1">
        <v>500645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ht="12.75" customHeight="1">
      <c r="A346" s="1">
        <v>500645</v>
      </c>
      <c r="C346" s="1">
        <v>200364</v>
      </c>
      <c r="D346" s="1">
        <v>4</v>
      </c>
      <c r="E346" s="1">
        <v>500644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8" spans="1:11">
      <c r="A348" s="1">
        <v>500711</v>
      </c>
      <c r="B348" t="s">
        <v>1346</v>
      </c>
      <c r="C348" s="1">
        <v>200371</v>
      </c>
      <c r="D348" s="1">
        <v>0</v>
      </c>
      <c r="E348" s="1">
        <v>0</v>
      </c>
      <c r="F348" s="1">
        <v>500712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1:11">
      <c r="A349" s="1">
        <v>500712</v>
      </c>
      <c r="C349" s="1">
        <v>200371</v>
      </c>
      <c r="D349" s="1">
        <v>1</v>
      </c>
      <c r="E349" s="1">
        <v>500711</v>
      </c>
      <c r="F349" s="1">
        <v>500713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</row>
    <row r="350" spans="1:11">
      <c r="A350" s="1">
        <v>500713</v>
      </c>
      <c r="C350" s="1">
        <v>200371</v>
      </c>
      <c r="D350" s="1">
        <v>2</v>
      </c>
      <c r="E350" s="1">
        <v>500712</v>
      </c>
      <c r="F350" s="1">
        <v>500714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>
      <c r="A351" s="1">
        <v>500714</v>
      </c>
      <c r="C351" s="1">
        <v>200371</v>
      </c>
      <c r="D351" s="1">
        <v>3</v>
      </c>
      <c r="E351" s="1">
        <v>500713</v>
      </c>
      <c r="F351" s="1">
        <v>500715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</row>
    <row r="352" spans="1:11">
      <c r="A352" s="1">
        <v>500715</v>
      </c>
      <c r="C352" s="1">
        <v>200371</v>
      </c>
      <c r="D352" s="1">
        <v>4</v>
      </c>
      <c r="E352" s="1">
        <v>500714</v>
      </c>
      <c r="F352" s="1">
        <v>500721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>
      <c r="A353" s="1">
        <v>500721</v>
      </c>
      <c r="C353" s="1">
        <v>200372</v>
      </c>
      <c r="D353" s="1">
        <v>0</v>
      </c>
      <c r="E353" s="1">
        <v>500715</v>
      </c>
      <c r="F353" s="1">
        <v>500722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>
      <c r="A354" s="1">
        <v>500722</v>
      </c>
      <c r="C354" s="1">
        <v>200372</v>
      </c>
      <c r="D354" s="1">
        <v>1</v>
      </c>
      <c r="E354" s="1">
        <v>500721</v>
      </c>
      <c r="F354" s="1">
        <v>500723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1:11">
      <c r="A355" s="1">
        <v>500723</v>
      </c>
      <c r="C355" s="1">
        <v>200372</v>
      </c>
      <c r="D355" s="1">
        <v>2</v>
      </c>
      <c r="E355" s="1">
        <v>500722</v>
      </c>
      <c r="F355" s="1">
        <v>500724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>
      <c r="A356" s="1">
        <v>500724</v>
      </c>
      <c r="C356" s="1">
        <v>200372</v>
      </c>
      <c r="D356" s="1">
        <v>3</v>
      </c>
      <c r="E356" s="1">
        <v>500723</v>
      </c>
      <c r="F356" s="1">
        <v>500725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1:11">
      <c r="A357" s="1">
        <v>500725</v>
      </c>
      <c r="C357" s="1">
        <v>200372</v>
      </c>
      <c r="D357" s="1">
        <v>4</v>
      </c>
      <c r="E357" s="1">
        <v>500724</v>
      </c>
      <c r="F357" s="1">
        <v>500731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</row>
    <row r="358" spans="1:11">
      <c r="A358" s="1">
        <v>500731</v>
      </c>
      <c r="C358" s="1">
        <v>200373</v>
      </c>
      <c r="D358" s="1">
        <v>0</v>
      </c>
      <c r="E358" s="1">
        <v>500725</v>
      </c>
      <c r="F358" s="1">
        <v>500732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>
      <c r="A359" s="1">
        <v>500732</v>
      </c>
      <c r="C359" s="1">
        <v>200373</v>
      </c>
      <c r="D359" s="1">
        <v>1</v>
      </c>
      <c r="E359" s="1">
        <v>500731</v>
      </c>
      <c r="F359" s="1">
        <v>500733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</row>
    <row r="360" spans="1:11">
      <c r="A360" s="1">
        <v>500733</v>
      </c>
      <c r="C360" s="1">
        <v>200373</v>
      </c>
      <c r="D360" s="1">
        <v>2</v>
      </c>
      <c r="E360" s="1">
        <v>500732</v>
      </c>
      <c r="F360" s="1">
        <v>500734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</row>
    <row r="361" spans="1:11">
      <c r="A361" s="1">
        <v>500734</v>
      </c>
      <c r="C361" s="1">
        <v>200373</v>
      </c>
      <c r="D361" s="1">
        <v>3</v>
      </c>
      <c r="E361" s="1">
        <v>500733</v>
      </c>
      <c r="F361" s="1">
        <v>500735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>
      <c r="A362" s="1">
        <v>500735</v>
      </c>
      <c r="C362" s="1">
        <v>200373</v>
      </c>
      <c r="D362" s="1">
        <v>4</v>
      </c>
      <c r="E362" s="1">
        <v>500734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4" spans="1:11" s="6" customFormat="1">
      <c r="A364" s="5">
        <v>500811</v>
      </c>
      <c r="B364" s="6" t="s">
        <v>1758</v>
      </c>
      <c r="C364" s="5">
        <v>200381</v>
      </c>
      <c r="D364" s="5">
        <v>0</v>
      </c>
      <c r="E364" s="5">
        <v>0</v>
      </c>
      <c r="F364" s="5">
        <v>500812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</row>
    <row r="365" spans="1:11" s="6" customFormat="1">
      <c r="A365" s="5">
        <v>500812</v>
      </c>
      <c r="C365" s="5">
        <f>C364</f>
        <v>200381</v>
      </c>
      <c r="D365" s="5">
        <v>1</v>
      </c>
      <c r="E365" s="5">
        <v>500811</v>
      </c>
      <c r="F365" s="5">
        <v>500813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</row>
    <row r="366" spans="1:11" s="6" customFormat="1">
      <c r="A366" s="5">
        <v>500813</v>
      </c>
      <c r="C366" s="5">
        <f t="shared" ref="C366:C368" si="17">C365</f>
        <v>200381</v>
      </c>
      <c r="D366" s="5">
        <v>2</v>
      </c>
      <c r="E366" s="5">
        <v>500812</v>
      </c>
      <c r="F366" s="5">
        <v>500814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</row>
    <row r="367" spans="1:11" s="6" customFormat="1">
      <c r="A367" s="5">
        <v>500814</v>
      </c>
      <c r="C367" s="5">
        <f t="shared" si="17"/>
        <v>200381</v>
      </c>
      <c r="D367" s="5">
        <v>3</v>
      </c>
      <c r="E367" s="5">
        <v>500813</v>
      </c>
      <c r="F367" s="5">
        <v>500815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</row>
    <row r="368" spans="1:11" s="6" customFormat="1">
      <c r="A368" s="5">
        <v>500815</v>
      </c>
      <c r="C368" s="5">
        <f t="shared" si="17"/>
        <v>200381</v>
      </c>
      <c r="D368" s="5">
        <v>4</v>
      </c>
      <c r="E368" s="5">
        <v>500814</v>
      </c>
      <c r="F368" s="5">
        <v>500821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</row>
    <row r="369" spans="1:11" s="6" customFormat="1">
      <c r="A369" s="5">
        <v>500821</v>
      </c>
      <c r="C369" s="5">
        <v>200382</v>
      </c>
      <c r="D369" s="5">
        <v>0</v>
      </c>
      <c r="E369" s="5">
        <v>500815</v>
      </c>
      <c r="F369" s="5">
        <v>500822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</row>
    <row r="370" spans="1:11" s="6" customFormat="1">
      <c r="A370" s="5">
        <v>500822</v>
      </c>
      <c r="C370" s="5">
        <f>C369</f>
        <v>200382</v>
      </c>
      <c r="D370" s="5">
        <v>1</v>
      </c>
      <c r="E370" s="5">
        <v>500821</v>
      </c>
      <c r="F370" s="5">
        <v>500823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</row>
    <row r="371" spans="1:11" s="6" customFormat="1">
      <c r="A371" s="5">
        <v>500823</v>
      </c>
      <c r="C371" s="5">
        <f t="shared" ref="C371:C373" si="18">C370</f>
        <v>200382</v>
      </c>
      <c r="D371" s="5">
        <v>2</v>
      </c>
      <c r="E371" s="5">
        <v>500822</v>
      </c>
      <c r="F371" s="5">
        <v>500824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</row>
    <row r="372" spans="1:11" s="6" customFormat="1">
      <c r="A372" s="5">
        <v>500824</v>
      </c>
      <c r="C372" s="5">
        <f t="shared" si="18"/>
        <v>200382</v>
      </c>
      <c r="D372" s="5">
        <v>3</v>
      </c>
      <c r="E372" s="5">
        <v>500823</v>
      </c>
      <c r="F372" s="5">
        <v>500825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</row>
    <row r="373" spans="1:11" s="6" customFormat="1">
      <c r="A373" s="5">
        <v>500825</v>
      </c>
      <c r="C373" s="5">
        <f t="shared" si="18"/>
        <v>200382</v>
      </c>
      <c r="D373" s="5">
        <v>4</v>
      </c>
      <c r="E373" s="5">
        <v>500824</v>
      </c>
      <c r="F373" s="5">
        <v>500831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</row>
    <row r="374" spans="1:11" s="6" customFormat="1">
      <c r="A374" s="5">
        <v>500831</v>
      </c>
      <c r="C374" s="5">
        <v>200383</v>
      </c>
      <c r="D374" s="5">
        <v>0</v>
      </c>
      <c r="E374" s="5">
        <v>500825</v>
      </c>
      <c r="F374" s="5">
        <v>500832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</row>
    <row r="375" spans="1:11" s="6" customFormat="1">
      <c r="A375" s="5">
        <v>500832</v>
      </c>
      <c r="C375" s="5">
        <f>C374</f>
        <v>200383</v>
      </c>
      <c r="D375" s="5">
        <v>1</v>
      </c>
      <c r="E375" s="5">
        <v>500831</v>
      </c>
      <c r="F375" s="5">
        <v>500833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</row>
    <row r="376" spans="1:11" s="6" customFormat="1">
      <c r="A376" s="5">
        <v>500833</v>
      </c>
      <c r="C376" s="5">
        <f t="shared" ref="C376:C378" si="19">C375</f>
        <v>200383</v>
      </c>
      <c r="D376" s="5">
        <v>2</v>
      </c>
      <c r="E376" s="5">
        <v>500832</v>
      </c>
      <c r="F376" s="5">
        <v>500834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</row>
    <row r="377" spans="1:11" s="6" customFormat="1">
      <c r="A377" s="5">
        <v>500834</v>
      </c>
      <c r="C377" s="5">
        <f t="shared" si="19"/>
        <v>200383</v>
      </c>
      <c r="D377" s="5">
        <v>3</v>
      </c>
      <c r="E377" s="5">
        <v>500833</v>
      </c>
      <c r="F377" s="5">
        <v>500835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</row>
    <row r="378" spans="1:11" s="6" customFormat="1">
      <c r="A378" s="5">
        <v>500835</v>
      </c>
      <c r="C378" s="5">
        <f t="shared" si="19"/>
        <v>200383</v>
      </c>
      <c r="D378" s="5">
        <v>4</v>
      </c>
      <c r="E378" s="5">
        <v>500834</v>
      </c>
      <c r="F378" s="5">
        <v>500841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</row>
    <row r="379" spans="1:11" s="6" customFormat="1">
      <c r="A379" s="5">
        <v>500841</v>
      </c>
      <c r="C379" s="5">
        <v>200384</v>
      </c>
      <c r="D379" s="5">
        <v>0</v>
      </c>
      <c r="E379" s="5">
        <v>500835</v>
      </c>
      <c r="F379" s="5">
        <v>500842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</row>
    <row r="380" spans="1:11" s="6" customFormat="1">
      <c r="A380" s="5">
        <v>500842</v>
      </c>
      <c r="C380" s="5">
        <f>C379</f>
        <v>200384</v>
      </c>
      <c r="D380" s="5">
        <v>1</v>
      </c>
      <c r="E380" s="5">
        <v>500841</v>
      </c>
      <c r="F380" s="5">
        <v>500843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</row>
    <row r="381" spans="1:11" s="6" customFormat="1">
      <c r="A381" s="5">
        <v>500843</v>
      </c>
      <c r="C381" s="5">
        <f t="shared" ref="C381:C383" si="20">C380</f>
        <v>200384</v>
      </c>
      <c r="D381" s="5">
        <v>2</v>
      </c>
      <c r="E381" s="5">
        <v>500842</v>
      </c>
      <c r="F381" s="5">
        <v>500844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</row>
    <row r="382" spans="1:11" s="6" customFormat="1">
      <c r="A382" s="5">
        <v>500844</v>
      </c>
      <c r="C382" s="5">
        <f t="shared" si="20"/>
        <v>200384</v>
      </c>
      <c r="D382" s="5">
        <v>3</v>
      </c>
      <c r="E382" s="5">
        <v>500843</v>
      </c>
      <c r="F382" s="5">
        <v>500845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</row>
    <row r="383" spans="1:11" s="6" customFormat="1" ht="12.75" customHeight="1">
      <c r="A383" s="5">
        <v>500845</v>
      </c>
      <c r="C383" s="5">
        <f t="shared" si="20"/>
        <v>200384</v>
      </c>
      <c r="D383" s="5">
        <v>4</v>
      </c>
      <c r="E383" s="5">
        <v>500844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3"/>
  <sheetViews>
    <sheetView topLeftCell="A286" workbookViewId="0">
      <selection activeCell="C142" sqref="C142"/>
    </sheetView>
  </sheetViews>
  <sheetFormatPr defaultRowHeight="13.5"/>
  <cols>
    <col min="1" max="2" width="9" style="1"/>
    <col min="3" max="3" width="17.875" style="1" customWidth="1"/>
    <col min="4" max="4" width="20.125" style="1" customWidth="1"/>
    <col min="5" max="5" width="20.5" style="1" customWidth="1"/>
    <col min="6" max="6" width="17.375" style="1" customWidth="1"/>
    <col min="7" max="7" width="16.875" style="1" customWidth="1"/>
    <col min="8" max="16384" width="9" style="1"/>
  </cols>
  <sheetData>
    <row r="1" spans="1:5">
      <c r="A1" s="1" t="s">
        <v>3</v>
      </c>
      <c r="C1" s="1" t="s">
        <v>23</v>
      </c>
      <c r="D1" s="1" t="s">
        <v>24</v>
      </c>
      <c r="E1" s="1" t="s">
        <v>25</v>
      </c>
    </row>
    <row r="2" spans="1:5">
      <c r="A2" s="1" t="s">
        <v>2</v>
      </c>
      <c r="C2" s="1" t="s">
        <v>60</v>
      </c>
      <c r="D2" s="1" t="s">
        <v>58</v>
      </c>
      <c r="E2" s="1" t="s">
        <v>59</v>
      </c>
    </row>
    <row r="4" spans="1:5">
      <c r="A4" s="1">
        <v>300011</v>
      </c>
      <c r="B4" s="1">
        <v>200001</v>
      </c>
      <c r="C4" s="1" t="s">
        <v>386</v>
      </c>
      <c r="D4" s="1" t="s">
        <v>387</v>
      </c>
      <c r="E4" s="1" t="s">
        <v>388</v>
      </c>
    </row>
    <row r="5" spans="1:5">
      <c r="A5" s="1">
        <v>300012</v>
      </c>
      <c r="B5" s="1">
        <v>200001</v>
      </c>
      <c r="C5" s="1" t="s">
        <v>389</v>
      </c>
      <c r="D5" s="1" t="s">
        <v>390</v>
      </c>
      <c r="E5" s="1" t="s">
        <v>391</v>
      </c>
    </row>
    <row r="6" spans="1:5">
      <c r="A6" s="1">
        <v>300013</v>
      </c>
      <c r="B6" s="1">
        <v>200001</v>
      </c>
      <c r="C6" s="1" t="s">
        <v>392</v>
      </c>
      <c r="D6" s="1" t="s">
        <v>393</v>
      </c>
      <c r="E6" s="1" t="s">
        <v>394</v>
      </c>
    </row>
    <row r="7" spans="1:5">
      <c r="A7" s="1">
        <v>300014</v>
      </c>
      <c r="B7" s="1">
        <v>200001</v>
      </c>
      <c r="C7" s="1" t="s">
        <v>395</v>
      </c>
      <c r="D7" s="1" t="s">
        <v>397</v>
      </c>
      <c r="E7" s="1" t="s">
        <v>399</v>
      </c>
    </row>
    <row r="8" spans="1:5">
      <c r="A8" s="1">
        <v>300015</v>
      </c>
      <c r="B8" s="1">
        <v>200001</v>
      </c>
      <c r="C8" s="1" t="s">
        <v>396</v>
      </c>
      <c r="D8" s="1" t="s">
        <v>398</v>
      </c>
      <c r="E8" s="1" t="s">
        <v>400</v>
      </c>
    </row>
    <row r="10" spans="1:5">
      <c r="A10" s="1">
        <v>300111</v>
      </c>
      <c r="B10" s="1">
        <v>200011</v>
      </c>
      <c r="C10" s="1" t="s">
        <v>96</v>
      </c>
      <c r="D10" s="1" t="s">
        <v>97</v>
      </c>
      <c r="E10" s="1" t="s">
        <v>98</v>
      </c>
    </row>
    <row r="11" spans="1:5">
      <c r="A11" s="1">
        <v>300112</v>
      </c>
      <c r="B11" s="1">
        <v>200011</v>
      </c>
      <c r="C11" s="1" t="s">
        <v>99</v>
      </c>
      <c r="D11" s="1" t="s">
        <v>100</v>
      </c>
      <c r="E11" s="1" t="s">
        <v>101</v>
      </c>
    </row>
    <row r="12" spans="1:5">
      <c r="A12" s="1">
        <v>300113</v>
      </c>
      <c r="B12" s="1">
        <v>200011</v>
      </c>
      <c r="C12" s="1" t="s">
        <v>102</v>
      </c>
      <c r="D12" s="1" t="s">
        <v>103</v>
      </c>
      <c r="E12" s="1" t="s">
        <v>104</v>
      </c>
    </row>
    <row r="13" spans="1:5">
      <c r="A13" s="1">
        <v>300114</v>
      </c>
      <c r="B13" s="1">
        <v>200011</v>
      </c>
      <c r="C13" s="1" t="s">
        <v>105</v>
      </c>
      <c r="D13" s="1" t="s">
        <v>106</v>
      </c>
      <c r="E13" s="1" t="s">
        <v>107</v>
      </c>
    </row>
    <row r="14" spans="1:5">
      <c r="A14" s="1">
        <v>300115</v>
      </c>
      <c r="B14" s="1">
        <v>200011</v>
      </c>
      <c r="C14" s="1" t="s">
        <v>108</v>
      </c>
      <c r="D14" s="1" t="s">
        <v>109</v>
      </c>
      <c r="E14" s="1" t="s">
        <v>110</v>
      </c>
    </row>
    <row r="15" spans="1:5">
      <c r="A15" s="1">
        <v>300121</v>
      </c>
      <c r="B15" s="1">
        <v>200012</v>
      </c>
      <c r="C15" s="1" t="s">
        <v>111</v>
      </c>
      <c r="D15" s="1" t="s">
        <v>112</v>
      </c>
      <c r="E15" s="1" t="s">
        <v>113</v>
      </c>
    </row>
    <row r="16" spans="1:5">
      <c r="A16" s="1">
        <v>300122</v>
      </c>
      <c r="B16" s="1">
        <v>200012</v>
      </c>
      <c r="C16" s="1" t="s">
        <v>114</v>
      </c>
      <c r="D16" s="1" t="s">
        <v>115</v>
      </c>
      <c r="E16" s="1" t="s">
        <v>116</v>
      </c>
    </row>
    <row r="17" spans="1:5">
      <c r="A17" s="1">
        <v>300123</v>
      </c>
      <c r="B17" s="1">
        <v>200012</v>
      </c>
      <c r="C17" s="1" t="s">
        <v>117</v>
      </c>
      <c r="D17" s="1" t="s">
        <v>118</v>
      </c>
      <c r="E17" s="1" t="s">
        <v>119</v>
      </c>
    </row>
    <row r="18" spans="1:5">
      <c r="A18" s="1">
        <v>300124</v>
      </c>
      <c r="B18" s="1">
        <v>200012</v>
      </c>
      <c r="C18" s="1" t="s">
        <v>120</v>
      </c>
      <c r="D18" s="1" t="s">
        <v>121</v>
      </c>
      <c r="E18" s="1" t="s">
        <v>122</v>
      </c>
    </row>
    <row r="19" spans="1:5">
      <c r="A19" s="1">
        <v>300125</v>
      </c>
      <c r="B19" s="1">
        <v>200012</v>
      </c>
      <c r="C19" s="1" t="s">
        <v>123</v>
      </c>
      <c r="D19" s="1" t="s">
        <v>124</v>
      </c>
      <c r="E19" s="1" t="s">
        <v>125</v>
      </c>
    </row>
    <row r="21" spans="1:5">
      <c r="A21" s="1">
        <v>300211</v>
      </c>
      <c r="B21" s="1">
        <v>200021</v>
      </c>
      <c r="C21" s="1" t="s">
        <v>126</v>
      </c>
      <c r="D21" s="1" t="s">
        <v>127</v>
      </c>
      <c r="E21" s="1" t="s">
        <v>128</v>
      </c>
    </row>
    <row r="22" spans="1:5">
      <c r="A22" s="1">
        <v>300212</v>
      </c>
      <c r="B22" s="1">
        <v>200021</v>
      </c>
      <c r="C22" s="1" t="s">
        <v>129</v>
      </c>
      <c r="D22" s="1" t="s">
        <v>130</v>
      </c>
      <c r="E22" s="1" t="s">
        <v>131</v>
      </c>
    </row>
    <row r="23" spans="1:5">
      <c r="A23" s="1">
        <v>300213</v>
      </c>
      <c r="B23" s="1">
        <v>200021</v>
      </c>
      <c r="C23" s="1" t="s">
        <v>132</v>
      </c>
      <c r="D23" s="1" t="s">
        <v>133</v>
      </c>
      <c r="E23" s="1" t="s">
        <v>134</v>
      </c>
    </row>
    <row r="24" spans="1:5">
      <c r="A24" s="1">
        <v>300214</v>
      </c>
      <c r="B24" s="1">
        <v>200021</v>
      </c>
      <c r="C24" s="1" t="s">
        <v>135</v>
      </c>
      <c r="D24" s="1" t="s">
        <v>136</v>
      </c>
      <c r="E24" s="1" t="s">
        <v>137</v>
      </c>
    </row>
    <row r="25" spans="1:5">
      <c r="A25" s="1">
        <v>300215</v>
      </c>
      <c r="B25" s="1">
        <v>200021</v>
      </c>
      <c r="C25" s="1" t="s">
        <v>138</v>
      </c>
      <c r="D25" s="1" t="s">
        <v>139</v>
      </c>
      <c r="E25" s="1" t="s">
        <v>140</v>
      </c>
    </row>
    <row r="26" spans="1:5">
      <c r="A26" s="1">
        <v>300221</v>
      </c>
      <c r="B26" s="1">
        <v>200022</v>
      </c>
      <c r="C26" s="1" t="s">
        <v>141</v>
      </c>
      <c r="D26" s="1" t="s">
        <v>142</v>
      </c>
      <c r="E26" s="1" t="s">
        <v>143</v>
      </c>
    </row>
    <row r="27" spans="1:5">
      <c r="A27" s="1">
        <v>300222</v>
      </c>
      <c r="B27" s="1">
        <v>200022</v>
      </c>
      <c r="C27" s="1" t="s">
        <v>144</v>
      </c>
      <c r="D27" s="1" t="s">
        <v>145</v>
      </c>
      <c r="E27" s="1" t="s">
        <v>146</v>
      </c>
    </row>
    <row r="28" spans="1:5">
      <c r="A28" s="1">
        <v>300223</v>
      </c>
      <c r="B28" s="1">
        <v>200022</v>
      </c>
      <c r="C28" s="1" t="s">
        <v>147</v>
      </c>
      <c r="D28" s="1" t="s">
        <v>148</v>
      </c>
      <c r="E28" s="1" t="s">
        <v>149</v>
      </c>
    </row>
    <row r="29" spans="1:5">
      <c r="A29" s="1">
        <v>300224</v>
      </c>
      <c r="B29" s="1">
        <v>200022</v>
      </c>
      <c r="C29" s="1" t="s">
        <v>150</v>
      </c>
      <c r="D29" s="1" t="s">
        <v>151</v>
      </c>
      <c r="E29" s="1" t="s">
        <v>152</v>
      </c>
    </row>
    <row r="30" spans="1:5">
      <c r="A30" s="1">
        <v>300225</v>
      </c>
      <c r="B30" s="1">
        <v>200022</v>
      </c>
      <c r="C30" s="1" t="s">
        <v>153</v>
      </c>
      <c r="D30" s="1" t="s">
        <v>154</v>
      </c>
      <c r="E30" s="1" t="s">
        <v>155</v>
      </c>
    </row>
    <row r="31" spans="1:5">
      <c r="A31" s="1">
        <v>300231</v>
      </c>
      <c r="B31" s="1">
        <v>200023</v>
      </c>
      <c r="C31" s="1" t="s">
        <v>156</v>
      </c>
      <c r="D31" s="1" t="s">
        <v>157</v>
      </c>
      <c r="E31" s="1" t="s">
        <v>158</v>
      </c>
    </row>
    <row r="32" spans="1:5">
      <c r="A32" s="1">
        <v>300232</v>
      </c>
      <c r="B32" s="1">
        <v>200023</v>
      </c>
      <c r="C32" s="1" t="s">
        <v>159</v>
      </c>
      <c r="D32" s="1" t="s">
        <v>160</v>
      </c>
      <c r="E32" s="1" t="s">
        <v>161</v>
      </c>
    </row>
    <row r="33" spans="1:5">
      <c r="A33" s="1">
        <v>300233</v>
      </c>
      <c r="B33" s="1">
        <v>200023</v>
      </c>
      <c r="C33" s="1" t="s">
        <v>162</v>
      </c>
      <c r="D33" s="1" t="s">
        <v>163</v>
      </c>
      <c r="E33" s="1" t="s">
        <v>164</v>
      </c>
    </row>
    <row r="34" spans="1:5">
      <c r="A34" s="1">
        <v>300234</v>
      </c>
      <c r="B34" s="1">
        <v>200023</v>
      </c>
      <c r="C34" s="1" t="s">
        <v>165</v>
      </c>
      <c r="D34" s="1" t="s">
        <v>166</v>
      </c>
      <c r="E34" s="1" t="s">
        <v>167</v>
      </c>
    </row>
    <row r="35" spans="1:5">
      <c r="A35" s="1">
        <v>300235</v>
      </c>
      <c r="B35" s="1">
        <v>200023</v>
      </c>
      <c r="C35" s="1" t="s">
        <v>168</v>
      </c>
      <c r="D35" s="1" t="s">
        <v>169</v>
      </c>
      <c r="E35" s="1" t="s">
        <v>170</v>
      </c>
    </row>
    <row r="37" spans="1:5">
      <c r="A37" s="1">
        <v>300311</v>
      </c>
      <c r="B37" s="1">
        <v>200031</v>
      </c>
      <c r="C37" s="1" t="s">
        <v>171</v>
      </c>
      <c r="D37" s="1" t="s">
        <v>172</v>
      </c>
      <c r="E37" s="1" t="s">
        <v>173</v>
      </c>
    </row>
    <row r="38" spans="1:5">
      <c r="A38" s="1">
        <v>300312</v>
      </c>
      <c r="B38" s="1">
        <v>200031</v>
      </c>
      <c r="C38" s="1" t="s">
        <v>174</v>
      </c>
      <c r="D38" s="1" t="s">
        <v>175</v>
      </c>
      <c r="E38" s="1" t="s">
        <v>176</v>
      </c>
    </row>
    <row r="39" spans="1:5">
      <c r="A39" s="1">
        <v>300313</v>
      </c>
      <c r="B39" s="1">
        <v>200031</v>
      </c>
      <c r="C39" s="1" t="s">
        <v>177</v>
      </c>
      <c r="D39" s="1" t="s">
        <v>178</v>
      </c>
      <c r="E39" s="1" t="s">
        <v>179</v>
      </c>
    </row>
    <row r="40" spans="1:5">
      <c r="A40" s="1">
        <v>300314</v>
      </c>
      <c r="B40" s="1">
        <v>200031</v>
      </c>
      <c r="C40" s="1" t="s">
        <v>180</v>
      </c>
      <c r="D40" s="1" t="s">
        <v>181</v>
      </c>
      <c r="E40" s="1" t="s">
        <v>182</v>
      </c>
    </row>
    <row r="41" spans="1:5">
      <c r="A41" s="1">
        <v>300315</v>
      </c>
      <c r="B41" s="1">
        <v>200031</v>
      </c>
      <c r="C41" s="1" t="s">
        <v>183</v>
      </c>
      <c r="D41" s="1" t="s">
        <v>184</v>
      </c>
      <c r="E41" s="1" t="s">
        <v>185</v>
      </c>
    </row>
    <row r="42" spans="1:5">
      <c r="A42" s="1">
        <v>300321</v>
      </c>
      <c r="B42" s="1">
        <v>200032</v>
      </c>
      <c r="C42" s="1" t="s">
        <v>186</v>
      </c>
      <c r="D42" s="1" t="s">
        <v>187</v>
      </c>
      <c r="E42" s="1" t="s">
        <v>188</v>
      </c>
    </row>
    <row r="43" spans="1:5">
      <c r="A43" s="1">
        <v>300322</v>
      </c>
      <c r="B43" s="1">
        <v>200032</v>
      </c>
      <c r="C43" s="1" t="s">
        <v>189</v>
      </c>
      <c r="D43" s="1" t="s">
        <v>190</v>
      </c>
      <c r="E43" s="1" t="s">
        <v>191</v>
      </c>
    </row>
    <row r="44" spans="1:5">
      <c r="A44" s="1">
        <v>300323</v>
      </c>
      <c r="B44" s="1">
        <v>200032</v>
      </c>
      <c r="C44" s="1" t="s">
        <v>192</v>
      </c>
      <c r="D44" s="1" t="s">
        <v>193</v>
      </c>
      <c r="E44" s="1" t="s">
        <v>194</v>
      </c>
    </row>
    <row r="45" spans="1:5">
      <c r="A45" s="1">
        <v>300324</v>
      </c>
      <c r="B45" s="1">
        <v>200032</v>
      </c>
      <c r="C45" s="1" t="s">
        <v>195</v>
      </c>
      <c r="D45" s="1" t="s">
        <v>196</v>
      </c>
      <c r="E45" s="1" t="s">
        <v>197</v>
      </c>
    </row>
    <row r="46" spans="1:5">
      <c r="A46" s="1">
        <v>300325</v>
      </c>
      <c r="B46" s="1">
        <v>200032</v>
      </c>
      <c r="C46" s="1" t="s">
        <v>198</v>
      </c>
      <c r="D46" s="1" t="s">
        <v>199</v>
      </c>
      <c r="E46" s="1" t="s">
        <v>200</v>
      </c>
    </row>
    <row r="47" spans="1:5">
      <c r="A47" s="1">
        <v>300331</v>
      </c>
      <c r="B47" s="1">
        <v>200033</v>
      </c>
      <c r="C47" s="1" t="s">
        <v>201</v>
      </c>
      <c r="D47" s="1" t="s">
        <v>202</v>
      </c>
      <c r="E47" s="1" t="s">
        <v>203</v>
      </c>
    </row>
    <row r="48" spans="1:5">
      <c r="A48" s="1">
        <v>300332</v>
      </c>
      <c r="B48" s="1">
        <v>200033</v>
      </c>
      <c r="C48" s="1" t="s">
        <v>204</v>
      </c>
      <c r="D48" s="1" t="s">
        <v>205</v>
      </c>
      <c r="E48" s="1" t="s">
        <v>206</v>
      </c>
    </row>
    <row r="49" spans="1:5">
      <c r="A49" s="1">
        <v>300333</v>
      </c>
      <c r="B49" s="1">
        <v>200033</v>
      </c>
      <c r="C49" s="1" t="s">
        <v>207</v>
      </c>
      <c r="D49" s="1" t="s">
        <v>208</v>
      </c>
      <c r="E49" s="1" t="s">
        <v>209</v>
      </c>
    </row>
    <row r="50" spans="1:5">
      <c r="A50" s="1">
        <v>300334</v>
      </c>
      <c r="B50" s="1">
        <v>200033</v>
      </c>
      <c r="C50" s="1" t="s">
        <v>210</v>
      </c>
      <c r="D50" s="1" t="s">
        <v>211</v>
      </c>
      <c r="E50" s="1" t="s">
        <v>212</v>
      </c>
    </row>
    <row r="51" spans="1:5">
      <c r="A51" s="1">
        <v>300335</v>
      </c>
      <c r="B51" s="1">
        <v>200033</v>
      </c>
      <c r="C51" s="1" t="s">
        <v>213</v>
      </c>
      <c r="D51" s="1" t="s">
        <v>214</v>
      </c>
      <c r="E51" s="1" t="s">
        <v>215</v>
      </c>
    </row>
    <row r="52" spans="1:5">
      <c r="A52" s="1">
        <v>300341</v>
      </c>
      <c r="B52" s="1">
        <v>200034</v>
      </c>
      <c r="C52" s="1" t="s">
        <v>216</v>
      </c>
      <c r="D52" s="1" t="s">
        <v>217</v>
      </c>
      <c r="E52" s="1" t="s">
        <v>218</v>
      </c>
    </row>
    <row r="53" spans="1:5">
      <c r="A53" s="1">
        <v>300342</v>
      </c>
      <c r="B53" s="1">
        <v>200034</v>
      </c>
      <c r="C53" s="1" t="s">
        <v>219</v>
      </c>
      <c r="D53" s="1" t="s">
        <v>220</v>
      </c>
      <c r="E53" s="1" t="s">
        <v>221</v>
      </c>
    </row>
    <row r="54" spans="1:5">
      <c r="A54" s="1">
        <v>300343</v>
      </c>
      <c r="B54" s="1">
        <v>200034</v>
      </c>
      <c r="C54" s="1" t="s">
        <v>222</v>
      </c>
      <c r="D54" s="1" t="s">
        <v>223</v>
      </c>
      <c r="E54" s="1" t="s">
        <v>224</v>
      </c>
    </row>
    <row r="55" spans="1:5">
      <c r="A55" s="1">
        <v>300344</v>
      </c>
      <c r="B55" s="1">
        <v>200034</v>
      </c>
      <c r="C55" s="1" t="s">
        <v>225</v>
      </c>
      <c r="D55" s="1" t="s">
        <v>226</v>
      </c>
      <c r="E55" s="1" t="s">
        <v>227</v>
      </c>
    </row>
    <row r="56" spans="1:5">
      <c r="A56" s="1">
        <v>300345</v>
      </c>
      <c r="B56" s="1">
        <v>200034</v>
      </c>
      <c r="C56" s="1" t="s">
        <v>228</v>
      </c>
      <c r="D56" s="1" t="s">
        <v>229</v>
      </c>
      <c r="E56" s="1" t="s">
        <v>230</v>
      </c>
    </row>
    <row r="58" spans="1:5">
      <c r="A58" s="1">
        <v>300411</v>
      </c>
      <c r="B58" s="1">
        <v>200041</v>
      </c>
      <c r="C58" s="1" t="s">
        <v>231</v>
      </c>
      <c r="D58" s="1" t="s">
        <v>232</v>
      </c>
      <c r="E58" s="1" t="s">
        <v>233</v>
      </c>
    </row>
    <row r="59" spans="1:5">
      <c r="A59" s="1">
        <v>300412</v>
      </c>
      <c r="B59" s="1">
        <v>200041</v>
      </c>
      <c r="C59" s="1" t="s">
        <v>234</v>
      </c>
      <c r="D59" s="1" t="s">
        <v>235</v>
      </c>
      <c r="E59" s="1" t="s">
        <v>236</v>
      </c>
    </row>
    <row r="60" spans="1:5">
      <c r="A60" s="1">
        <v>300413</v>
      </c>
      <c r="B60" s="1">
        <v>200041</v>
      </c>
      <c r="C60" s="1" t="s">
        <v>237</v>
      </c>
      <c r="D60" s="1" t="s">
        <v>238</v>
      </c>
      <c r="E60" s="1" t="s">
        <v>239</v>
      </c>
    </row>
    <row r="61" spans="1:5">
      <c r="A61" s="1">
        <v>300414</v>
      </c>
      <c r="B61" s="1">
        <v>200041</v>
      </c>
      <c r="C61" s="1" t="s">
        <v>240</v>
      </c>
      <c r="D61" s="1" t="s">
        <v>241</v>
      </c>
      <c r="E61" s="1" t="s">
        <v>242</v>
      </c>
    </row>
    <row r="62" spans="1:5">
      <c r="A62" s="1">
        <v>300415</v>
      </c>
      <c r="B62" s="1">
        <v>200041</v>
      </c>
      <c r="C62" s="1" t="s">
        <v>243</v>
      </c>
      <c r="D62" s="1" t="s">
        <v>244</v>
      </c>
      <c r="E62" s="1" t="s">
        <v>245</v>
      </c>
    </row>
    <row r="63" spans="1:5">
      <c r="A63" s="1">
        <v>300421</v>
      </c>
      <c r="B63" s="1">
        <v>200042</v>
      </c>
      <c r="C63" s="1" t="s">
        <v>246</v>
      </c>
      <c r="D63" s="1" t="s">
        <v>247</v>
      </c>
      <c r="E63" s="1" t="s">
        <v>248</v>
      </c>
    </row>
    <row r="64" spans="1:5">
      <c r="A64" s="1">
        <v>300422</v>
      </c>
      <c r="B64" s="1">
        <v>200042</v>
      </c>
      <c r="C64" s="1" t="s">
        <v>249</v>
      </c>
      <c r="D64" s="1" t="s">
        <v>250</v>
      </c>
      <c r="E64" s="1" t="s">
        <v>251</v>
      </c>
    </row>
    <row r="65" spans="1:5">
      <c r="A65" s="1">
        <v>300423</v>
      </c>
      <c r="B65" s="1">
        <v>200042</v>
      </c>
      <c r="C65" s="1" t="s">
        <v>252</v>
      </c>
      <c r="D65" s="1" t="s">
        <v>253</v>
      </c>
      <c r="E65" s="1" t="s">
        <v>254</v>
      </c>
    </row>
    <row r="66" spans="1:5">
      <c r="A66" s="1">
        <v>300424</v>
      </c>
      <c r="B66" s="1">
        <v>200042</v>
      </c>
      <c r="C66" s="1" t="s">
        <v>255</v>
      </c>
      <c r="D66" s="1" t="s">
        <v>256</v>
      </c>
      <c r="E66" s="1" t="s">
        <v>257</v>
      </c>
    </row>
    <row r="67" spans="1:5">
      <c r="A67" s="1">
        <v>300425</v>
      </c>
      <c r="B67" s="1">
        <v>200042</v>
      </c>
      <c r="C67" s="1" t="s">
        <v>258</v>
      </c>
      <c r="D67" s="1" t="s">
        <v>259</v>
      </c>
      <c r="E67" s="1" t="s">
        <v>260</v>
      </c>
    </row>
    <row r="68" spans="1:5">
      <c r="A68" s="1">
        <v>300431</v>
      </c>
      <c r="B68" s="1">
        <v>200043</v>
      </c>
      <c r="C68" s="1" t="s">
        <v>261</v>
      </c>
      <c r="D68" s="1" t="s">
        <v>262</v>
      </c>
      <c r="E68" s="1" t="s">
        <v>263</v>
      </c>
    </row>
    <row r="69" spans="1:5">
      <c r="A69" s="1">
        <v>300432</v>
      </c>
      <c r="B69" s="1">
        <v>200043</v>
      </c>
      <c r="C69" s="1" t="s">
        <v>264</v>
      </c>
      <c r="D69" s="1" t="s">
        <v>265</v>
      </c>
      <c r="E69" s="1" t="s">
        <v>266</v>
      </c>
    </row>
    <row r="70" spans="1:5">
      <c r="A70" s="1">
        <v>300433</v>
      </c>
      <c r="B70" s="1">
        <v>200043</v>
      </c>
      <c r="C70" s="1" t="s">
        <v>267</v>
      </c>
      <c r="D70" s="1" t="s">
        <v>268</v>
      </c>
      <c r="E70" s="1" t="s">
        <v>269</v>
      </c>
    </row>
    <row r="71" spans="1:5">
      <c r="A71" s="1">
        <v>300434</v>
      </c>
      <c r="B71" s="1">
        <v>200043</v>
      </c>
      <c r="C71" s="1" t="s">
        <v>270</v>
      </c>
      <c r="D71" s="1" t="s">
        <v>271</v>
      </c>
      <c r="E71" s="1" t="s">
        <v>272</v>
      </c>
    </row>
    <row r="72" spans="1:5">
      <c r="A72" s="1">
        <v>300435</v>
      </c>
      <c r="B72" s="1">
        <v>200043</v>
      </c>
      <c r="C72" s="1" t="s">
        <v>273</v>
      </c>
      <c r="D72" s="1" t="s">
        <v>274</v>
      </c>
      <c r="E72" s="1" t="s">
        <v>275</v>
      </c>
    </row>
    <row r="73" spans="1:5">
      <c r="A73" s="1">
        <v>300441</v>
      </c>
      <c r="B73" s="1">
        <v>200044</v>
      </c>
      <c r="C73" s="1" t="s">
        <v>276</v>
      </c>
      <c r="D73" s="1" t="s">
        <v>277</v>
      </c>
      <c r="E73" s="1" t="s">
        <v>278</v>
      </c>
    </row>
    <row r="74" spans="1:5">
      <c r="A74" s="1">
        <v>300442</v>
      </c>
      <c r="B74" s="1">
        <v>200044</v>
      </c>
      <c r="C74" s="1" t="s">
        <v>279</v>
      </c>
      <c r="D74" s="1" t="s">
        <v>280</v>
      </c>
      <c r="E74" s="1" t="s">
        <v>281</v>
      </c>
    </row>
    <row r="75" spans="1:5">
      <c r="A75" s="1">
        <v>300443</v>
      </c>
      <c r="B75" s="1">
        <v>200044</v>
      </c>
      <c r="C75" s="1" t="s">
        <v>282</v>
      </c>
      <c r="D75" s="1" t="s">
        <v>283</v>
      </c>
      <c r="E75" s="1" t="s">
        <v>284</v>
      </c>
    </row>
    <row r="76" spans="1:5">
      <c r="A76" s="1">
        <v>300444</v>
      </c>
      <c r="B76" s="1">
        <v>200044</v>
      </c>
      <c r="C76" s="1" t="s">
        <v>285</v>
      </c>
      <c r="D76" s="1" t="s">
        <v>286</v>
      </c>
      <c r="E76" s="1" t="s">
        <v>287</v>
      </c>
    </row>
    <row r="77" spans="1:5">
      <c r="A77" s="1">
        <v>300445</v>
      </c>
      <c r="B77" s="1">
        <v>200044</v>
      </c>
      <c r="C77" s="1" t="s">
        <v>288</v>
      </c>
      <c r="D77" s="1" t="s">
        <v>289</v>
      </c>
      <c r="E77" s="1" t="s">
        <v>290</v>
      </c>
    </row>
    <row r="79" spans="1:5">
      <c r="A79" s="1">
        <v>300511</v>
      </c>
      <c r="B79" s="1">
        <v>200051</v>
      </c>
      <c r="C79" s="1" t="s">
        <v>291</v>
      </c>
      <c r="D79" s="1" t="s">
        <v>292</v>
      </c>
      <c r="E79" s="1" t="s">
        <v>293</v>
      </c>
    </row>
    <row r="80" spans="1:5">
      <c r="A80" s="1">
        <v>300512</v>
      </c>
      <c r="B80" s="1">
        <v>200051</v>
      </c>
      <c r="C80" s="1" t="s">
        <v>294</v>
      </c>
      <c r="D80" s="1" t="s">
        <v>295</v>
      </c>
      <c r="E80" s="1" t="s">
        <v>296</v>
      </c>
    </row>
    <row r="81" spans="1:5">
      <c r="A81" s="1">
        <v>300513</v>
      </c>
      <c r="B81" s="1">
        <v>200051</v>
      </c>
      <c r="C81" s="1" t="s">
        <v>297</v>
      </c>
      <c r="D81" s="1" t="s">
        <v>298</v>
      </c>
      <c r="E81" s="1" t="s">
        <v>299</v>
      </c>
    </row>
    <row r="82" spans="1:5">
      <c r="A82" s="1">
        <v>300514</v>
      </c>
      <c r="B82" s="1">
        <v>200051</v>
      </c>
      <c r="C82" s="1" t="s">
        <v>300</v>
      </c>
      <c r="D82" s="1" t="s">
        <v>301</v>
      </c>
      <c r="E82" s="1" t="s">
        <v>302</v>
      </c>
    </row>
    <row r="83" spans="1:5">
      <c r="A83" s="1">
        <v>300515</v>
      </c>
      <c r="B83" s="1">
        <v>200051</v>
      </c>
      <c r="C83" s="1" t="s">
        <v>303</v>
      </c>
      <c r="D83" s="1" t="s">
        <v>304</v>
      </c>
      <c r="E83" s="1" t="s">
        <v>305</v>
      </c>
    </row>
    <row r="84" spans="1:5">
      <c r="A84" s="1">
        <v>300521</v>
      </c>
      <c r="B84" s="1">
        <v>200052</v>
      </c>
      <c r="C84" s="1" t="s">
        <v>306</v>
      </c>
      <c r="D84" s="1" t="s">
        <v>307</v>
      </c>
      <c r="E84" s="1" t="s">
        <v>308</v>
      </c>
    </row>
    <row r="85" spans="1:5">
      <c r="A85" s="1">
        <v>300522</v>
      </c>
      <c r="B85" s="1">
        <v>200052</v>
      </c>
      <c r="C85" s="1" t="s">
        <v>309</v>
      </c>
      <c r="D85" s="1" t="s">
        <v>310</v>
      </c>
      <c r="E85" s="1" t="s">
        <v>311</v>
      </c>
    </row>
    <row r="86" spans="1:5">
      <c r="A86" s="1">
        <v>300523</v>
      </c>
      <c r="B86" s="1">
        <v>200052</v>
      </c>
      <c r="C86" s="1" t="s">
        <v>312</v>
      </c>
      <c r="D86" s="1" t="s">
        <v>313</v>
      </c>
      <c r="E86" s="1" t="s">
        <v>314</v>
      </c>
    </row>
    <row r="87" spans="1:5">
      <c r="A87" s="1">
        <v>300524</v>
      </c>
      <c r="B87" s="1">
        <v>200052</v>
      </c>
      <c r="C87" s="1" t="s">
        <v>315</v>
      </c>
      <c r="D87" s="1" t="s">
        <v>316</v>
      </c>
      <c r="E87" s="1" t="s">
        <v>317</v>
      </c>
    </row>
    <row r="88" spans="1:5">
      <c r="A88" s="1">
        <v>300525</v>
      </c>
      <c r="B88" s="1">
        <v>200052</v>
      </c>
      <c r="C88" s="1" t="s">
        <v>318</v>
      </c>
      <c r="D88" s="1" t="s">
        <v>319</v>
      </c>
      <c r="E88" s="1" t="s">
        <v>320</v>
      </c>
    </row>
    <row r="89" spans="1:5">
      <c r="A89" s="1">
        <v>300531</v>
      </c>
      <c r="B89" s="1">
        <v>200053</v>
      </c>
      <c r="C89" s="1" t="s">
        <v>321</v>
      </c>
      <c r="D89" s="1" t="s">
        <v>322</v>
      </c>
      <c r="E89" s="1" t="s">
        <v>323</v>
      </c>
    </row>
    <row r="90" spans="1:5">
      <c r="A90" s="1">
        <v>300532</v>
      </c>
      <c r="B90" s="1">
        <v>200053</v>
      </c>
      <c r="C90" s="1" t="s">
        <v>324</v>
      </c>
      <c r="D90" s="1" t="s">
        <v>325</v>
      </c>
      <c r="E90" s="1" t="s">
        <v>326</v>
      </c>
    </row>
    <row r="91" spans="1:5">
      <c r="A91" s="1">
        <v>300533</v>
      </c>
      <c r="B91" s="1">
        <v>200053</v>
      </c>
      <c r="C91" s="1" t="s">
        <v>327</v>
      </c>
      <c r="D91" s="1" t="s">
        <v>328</v>
      </c>
      <c r="E91" s="1" t="s">
        <v>329</v>
      </c>
    </row>
    <row r="92" spans="1:5">
      <c r="A92" s="1">
        <v>300534</v>
      </c>
      <c r="B92" s="1">
        <v>200053</v>
      </c>
      <c r="C92" s="1" t="s">
        <v>330</v>
      </c>
      <c r="D92" s="1" t="s">
        <v>331</v>
      </c>
      <c r="E92" s="1" t="s">
        <v>332</v>
      </c>
    </row>
    <row r="93" spans="1:5">
      <c r="A93" s="1">
        <v>300535</v>
      </c>
      <c r="B93" s="1">
        <v>200053</v>
      </c>
      <c r="C93" s="1" t="s">
        <v>333</v>
      </c>
      <c r="D93" s="1" t="s">
        <v>334</v>
      </c>
      <c r="E93" s="1" t="s">
        <v>335</v>
      </c>
    </row>
    <row r="94" spans="1:5">
      <c r="A94" s="1">
        <v>300541</v>
      </c>
      <c r="B94" s="1">
        <v>200054</v>
      </c>
      <c r="C94" s="1" t="s">
        <v>336</v>
      </c>
      <c r="D94" s="1" t="s">
        <v>337</v>
      </c>
      <c r="E94" s="1" t="s">
        <v>338</v>
      </c>
    </row>
    <row r="95" spans="1:5">
      <c r="A95" s="1">
        <v>300542</v>
      </c>
      <c r="B95" s="1">
        <v>200054</v>
      </c>
      <c r="C95" s="1" t="s">
        <v>339</v>
      </c>
      <c r="D95" s="1" t="s">
        <v>340</v>
      </c>
      <c r="E95" s="1" t="s">
        <v>341</v>
      </c>
    </row>
    <row r="96" spans="1:5">
      <c r="A96" s="1">
        <v>300543</v>
      </c>
      <c r="B96" s="1">
        <v>200054</v>
      </c>
      <c r="C96" s="1" t="s">
        <v>342</v>
      </c>
      <c r="D96" s="1" t="s">
        <v>343</v>
      </c>
      <c r="E96" s="1" t="s">
        <v>344</v>
      </c>
    </row>
    <row r="97" spans="1:5">
      <c r="A97" s="1">
        <v>300544</v>
      </c>
      <c r="B97" s="1">
        <v>200054</v>
      </c>
      <c r="C97" s="1" t="s">
        <v>345</v>
      </c>
      <c r="D97" s="1" t="s">
        <v>346</v>
      </c>
      <c r="E97" s="1" t="s">
        <v>347</v>
      </c>
    </row>
    <row r="98" spans="1:5">
      <c r="A98" s="1">
        <v>300545</v>
      </c>
      <c r="B98" s="1">
        <v>200054</v>
      </c>
      <c r="C98" s="1" t="s">
        <v>348</v>
      </c>
      <c r="D98" s="1" t="s">
        <v>349</v>
      </c>
      <c r="E98" s="1" t="s">
        <v>350</v>
      </c>
    </row>
    <row r="100" spans="1:5">
      <c r="A100" s="1">
        <v>300611</v>
      </c>
      <c r="B100" s="1">
        <v>200061</v>
      </c>
      <c r="C100" s="1" t="s">
        <v>405</v>
      </c>
      <c r="D100" s="1" t="s">
        <v>406</v>
      </c>
      <c r="E100" s="1" t="s">
        <v>407</v>
      </c>
    </row>
    <row r="101" spans="1:5">
      <c r="A101" s="1">
        <v>300612</v>
      </c>
      <c r="B101" s="1">
        <v>200061</v>
      </c>
      <c r="C101" s="1" t="s">
        <v>408</v>
      </c>
      <c r="D101" s="1" t="s">
        <v>409</v>
      </c>
      <c r="E101" s="1" t="s">
        <v>410</v>
      </c>
    </row>
    <row r="102" spans="1:5">
      <c r="A102" s="1">
        <v>300613</v>
      </c>
      <c r="B102" s="1">
        <v>200061</v>
      </c>
      <c r="C102" s="1" t="s">
        <v>411</v>
      </c>
      <c r="D102" s="1" t="s">
        <v>414</v>
      </c>
      <c r="E102" s="1" t="s">
        <v>415</v>
      </c>
    </row>
    <row r="103" spans="1:5">
      <c r="A103" s="1">
        <v>300614</v>
      </c>
      <c r="B103" s="1">
        <v>200061</v>
      </c>
      <c r="C103" s="1" t="s">
        <v>412</v>
      </c>
      <c r="D103" s="1" t="s">
        <v>416</v>
      </c>
      <c r="E103" s="1" t="s">
        <v>417</v>
      </c>
    </row>
    <row r="104" spans="1:5">
      <c r="A104" s="1">
        <v>300615</v>
      </c>
      <c r="B104" s="1">
        <v>200061</v>
      </c>
      <c r="C104" s="1" t="s">
        <v>413</v>
      </c>
      <c r="D104" s="1" t="s">
        <v>418</v>
      </c>
      <c r="E104" s="1" t="s">
        <v>419</v>
      </c>
    </row>
    <row r="105" spans="1:5">
      <c r="A105" s="1">
        <v>300621</v>
      </c>
      <c r="B105" s="1">
        <v>200062</v>
      </c>
      <c r="C105" s="1" t="s">
        <v>420</v>
      </c>
      <c r="D105" s="1" t="s">
        <v>421</v>
      </c>
      <c r="E105" s="1" t="s">
        <v>422</v>
      </c>
    </row>
    <row r="106" spans="1:5">
      <c r="A106" s="1">
        <v>300622</v>
      </c>
      <c r="B106" s="1">
        <v>200062</v>
      </c>
      <c r="C106" s="1" t="s">
        <v>423</v>
      </c>
      <c r="D106" s="1" t="s">
        <v>424</v>
      </c>
      <c r="E106" s="1" t="s">
        <v>425</v>
      </c>
    </row>
    <row r="107" spans="1:5">
      <c r="A107" s="1">
        <v>300623</v>
      </c>
      <c r="B107" s="1">
        <v>200062</v>
      </c>
      <c r="C107" s="1" t="s">
        <v>426</v>
      </c>
      <c r="D107" s="1" t="s">
        <v>427</v>
      </c>
      <c r="E107" s="1" t="s">
        <v>428</v>
      </c>
    </row>
    <row r="108" spans="1:5">
      <c r="A108" s="1">
        <v>300624</v>
      </c>
      <c r="B108" s="1">
        <v>200062</v>
      </c>
      <c r="C108" s="1" t="s">
        <v>429</v>
      </c>
      <c r="D108" s="1" t="s">
        <v>430</v>
      </c>
      <c r="E108" s="1" t="s">
        <v>431</v>
      </c>
    </row>
    <row r="109" spans="1:5">
      <c r="A109" s="1">
        <v>300625</v>
      </c>
      <c r="B109" s="1">
        <v>200062</v>
      </c>
      <c r="C109" s="1" t="s">
        <v>432</v>
      </c>
      <c r="D109" s="1" t="s">
        <v>433</v>
      </c>
      <c r="E109" s="1" t="s">
        <v>434</v>
      </c>
    </row>
    <row r="110" spans="1:5">
      <c r="A110" s="1">
        <v>300631</v>
      </c>
      <c r="B110" s="1">
        <v>200063</v>
      </c>
      <c r="C110" s="1" t="s">
        <v>435</v>
      </c>
      <c r="D110" s="1" t="s">
        <v>436</v>
      </c>
      <c r="E110" s="1" t="s">
        <v>437</v>
      </c>
    </row>
    <row r="111" spans="1:5">
      <c r="A111" s="1">
        <v>300632</v>
      </c>
      <c r="B111" s="1">
        <v>200063</v>
      </c>
      <c r="C111" s="1" t="s">
        <v>438</v>
      </c>
      <c r="D111" s="1" t="s">
        <v>439</v>
      </c>
      <c r="E111" s="1" t="s">
        <v>440</v>
      </c>
    </row>
    <row r="112" spans="1:5">
      <c r="A112" s="1">
        <v>300633</v>
      </c>
      <c r="B112" s="1">
        <v>200063</v>
      </c>
      <c r="C112" s="1" t="s">
        <v>441</v>
      </c>
      <c r="D112" s="1" t="s">
        <v>442</v>
      </c>
      <c r="E112" s="1" t="s">
        <v>443</v>
      </c>
    </row>
    <row r="113" spans="1:5">
      <c r="A113" s="1">
        <v>300634</v>
      </c>
      <c r="B113" s="1">
        <v>200063</v>
      </c>
      <c r="C113" s="1" t="s">
        <v>444</v>
      </c>
      <c r="D113" s="1" t="s">
        <v>445</v>
      </c>
      <c r="E113" s="1" t="s">
        <v>446</v>
      </c>
    </row>
    <row r="114" spans="1:5">
      <c r="A114" s="1">
        <v>300635</v>
      </c>
      <c r="B114" s="1">
        <v>200063</v>
      </c>
      <c r="C114" s="1" t="s">
        <v>447</v>
      </c>
      <c r="D114" s="1" t="s">
        <v>448</v>
      </c>
      <c r="E114" s="1" t="s">
        <v>449</v>
      </c>
    </row>
    <row r="115" spans="1:5">
      <c r="A115" s="1">
        <v>300641</v>
      </c>
      <c r="B115" s="1">
        <v>200064</v>
      </c>
      <c r="C115" s="1" t="s">
        <v>450</v>
      </c>
      <c r="D115" s="1" t="s">
        <v>451</v>
      </c>
      <c r="E115" s="1" t="s">
        <v>452</v>
      </c>
    </row>
    <row r="116" spans="1:5">
      <c r="A116" s="1">
        <v>300642</v>
      </c>
      <c r="B116" s="1">
        <v>200064</v>
      </c>
      <c r="C116" s="1" t="s">
        <v>453</v>
      </c>
      <c r="D116" s="1" t="s">
        <v>454</v>
      </c>
      <c r="E116" s="1" t="s">
        <v>455</v>
      </c>
    </row>
    <row r="117" spans="1:5">
      <c r="A117" s="1">
        <v>300643</v>
      </c>
      <c r="B117" s="1">
        <v>200064</v>
      </c>
      <c r="C117" s="1" t="s">
        <v>456</v>
      </c>
      <c r="D117" s="1" t="s">
        <v>457</v>
      </c>
      <c r="E117" s="1" t="s">
        <v>458</v>
      </c>
    </row>
    <row r="118" spans="1:5">
      <c r="A118" s="1">
        <v>300644</v>
      </c>
      <c r="B118" s="1">
        <v>200064</v>
      </c>
      <c r="C118" s="1" t="s">
        <v>459</v>
      </c>
      <c r="D118" s="1" t="s">
        <v>460</v>
      </c>
      <c r="E118" s="1" t="s">
        <v>461</v>
      </c>
    </row>
    <row r="119" spans="1:5">
      <c r="A119" s="1">
        <v>300645</v>
      </c>
      <c r="B119" s="1">
        <v>200064</v>
      </c>
      <c r="C119" s="1" t="s">
        <v>462</v>
      </c>
      <c r="D119" s="1" t="s">
        <v>463</v>
      </c>
      <c r="E119" s="1" t="s">
        <v>464</v>
      </c>
    </row>
    <row r="121" spans="1:5">
      <c r="A121" s="1">
        <v>300711</v>
      </c>
      <c r="B121" s="1">
        <v>200071</v>
      </c>
      <c r="C121" s="1" t="s">
        <v>1438</v>
      </c>
      <c r="D121" s="1" t="s">
        <v>1439</v>
      </c>
      <c r="E121" s="1" t="s">
        <v>1440</v>
      </c>
    </row>
    <row r="122" spans="1:5">
      <c r="A122" s="1">
        <v>300712</v>
      </c>
      <c r="B122" s="1">
        <v>200071</v>
      </c>
      <c r="C122" s="1" t="s">
        <v>1441</v>
      </c>
      <c r="D122" s="1" t="s">
        <v>1442</v>
      </c>
      <c r="E122" s="1" t="s">
        <v>1443</v>
      </c>
    </row>
    <row r="123" spans="1:5">
      <c r="A123" s="1">
        <v>300713</v>
      </c>
      <c r="B123" s="1">
        <v>200071</v>
      </c>
      <c r="C123" s="1" t="s">
        <v>1444</v>
      </c>
      <c r="D123" s="1" t="s">
        <v>1445</v>
      </c>
      <c r="E123" s="1" t="s">
        <v>1446</v>
      </c>
    </row>
    <row r="124" spans="1:5">
      <c r="A124" s="1">
        <v>300714</v>
      </c>
      <c r="B124" s="1">
        <v>200071</v>
      </c>
      <c r="C124" s="1" t="s">
        <v>1447</v>
      </c>
      <c r="D124" s="1" t="s">
        <v>1449</v>
      </c>
      <c r="E124" s="1" t="s">
        <v>1451</v>
      </c>
    </row>
    <row r="125" spans="1:5">
      <c r="A125" s="1">
        <v>300715</v>
      </c>
      <c r="B125" s="1">
        <v>200071</v>
      </c>
      <c r="C125" s="1" t="s">
        <v>1448</v>
      </c>
      <c r="D125" s="1" t="s">
        <v>1450</v>
      </c>
      <c r="E125" s="1" t="s">
        <v>1452</v>
      </c>
    </row>
    <row r="126" spans="1:5">
      <c r="A126" s="1">
        <v>300721</v>
      </c>
      <c r="B126" s="1">
        <v>200072</v>
      </c>
      <c r="C126" s="1" t="s">
        <v>1453</v>
      </c>
      <c r="D126" s="1" t="s">
        <v>1458</v>
      </c>
      <c r="E126" s="1" t="s">
        <v>1463</v>
      </c>
    </row>
    <row r="127" spans="1:5">
      <c r="A127" s="1">
        <v>300722</v>
      </c>
      <c r="B127" s="1">
        <v>200072</v>
      </c>
      <c r="C127" s="1" t="s">
        <v>1454</v>
      </c>
      <c r="D127" s="1" t="s">
        <v>1459</v>
      </c>
      <c r="E127" s="1" t="s">
        <v>1464</v>
      </c>
    </row>
    <row r="128" spans="1:5">
      <c r="A128" s="1">
        <v>300723</v>
      </c>
      <c r="B128" s="1">
        <v>200072</v>
      </c>
      <c r="C128" s="1" t="s">
        <v>1455</v>
      </c>
      <c r="D128" s="1" t="s">
        <v>1460</v>
      </c>
      <c r="E128" s="1" t="s">
        <v>1465</v>
      </c>
    </row>
    <row r="129" spans="1:5">
      <c r="A129" s="1">
        <v>300724</v>
      </c>
      <c r="B129" s="1">
        <v>200072</v>
      </c>
      <c r="C129" s="1" t="s">
        <v>1456</v>
      </c>
      <c r="D129" s="1" t="s">
        <v>1461</v>
      </c>
      <c r="E129" s="1" t="s">
        <v>1466</v>
      </c>
    </row>
    <row r="130" spans="1:5">
      <c r="A130" s="1">
        <v>300725</v>
      </c>
      <c r="B130" s="1">
        <v>200072</v>
      </c>
      <c r="C130" s="1" t="s">
        <v>1457</v>
      </c>
      <c r="D130" s="1" t="s">
        <v>1462</v>
      </c>
      <c r="E130" s="1" t="s">
        <v>1467</v>
      </c>
    </row>
    <row r="131" spans="1:5">
      <c r="A131" s="1">
        <v>300731</v>
      </c>
      <c r="B131" s="1">
        <v>200073</v>
      </c>
      <c r="C131" s="1" t="s">
        <v>1468</v>
      </c>
      <c r="D131" s="1" t="s">
        <v>1473</v>
      </c>
      <c r="E131" s="1" t="s">
        <v>1478</v>
      </c>
    </row>
    <row r="132" spans="1:5">
      <c r="A132" s="1">
        <v>300732</v>
      </c>
      <c r="B132" s="1">
        <v>200073</v>
      </c>
      <c r="C132" s="1" t="s">
        <v>1469</v>
      </c>
      <c r="D132" s="1" t="s">
        <v>1474</v>
      </c>
      <c r="E132" s="1" t="s">
        <v>1479</v>
      </c>
    </row>
    <row r="133" spans="1:5">
      <c r="A133" s="1">
        <v>300733</v>
      </c>
      <c r="B133" s="1">
        <v>200073</v>
      </c>
      <c r="C133" s="1" t="s">
        <v>1470</v>
      </c>
      <c r="D133" s="1" t="s">
        <v>1475</v>
      </c>
      <c r="E133" s="1" t="s">
        <v>1480</v>
      </c>
    </row>
    <row r="134" spans="1:5">
      <c r="A134" s="1">
        <v>300734</v>
      </c>
      <c r="B134" s="1">
        <v>200073</v>
      </c>
      <c r="C134" s="1" t="s">
        <v>1471</v>
      </c>
      <c r="D134" s="1" t="s">
        <v>1476</v>
      </c>
      <c r="E134" s="1" t="s">
        <v>1481</v>
      </c>
    </row>
    <row r="135" spans="1:5">
      <c r="A135" s="1">
        <v>300735</v>
      </c>
      <c r="B135" s="1">
        <v>200073</v>
      </c>
      <c r="C135" s="1" t="s">
        <v>1472</v>
      </c>
      <c r="D135" s="1" t="s">
        <v>1477</v>
      </c>
      <c r="E135" s="1" t="s">
        <v>1482</v>
      </c>
    </row>
    <row r="137" spans="1:5" s="5" customFormat="1">
      <c r="A137" s="5">
        <v>300811</v>
      </c>
      <c r="B137" s="5">
        <v>200081</v>
      </c>
      <c r="C137" s="5" t="s">
        <v>1760</v>
      </c>
      <c r="D137" s="5" t="s">
        <v>1780</v>
      </c>
      <c r="E137" s="5" t="s">
        <v>1781</v>
      </c>
    </row>
    <row r="138" spans="1:5" s="5" customFormat="1">
      <c r="A138" s="5">
        <v>300812</v>
      </c>
      <c r="B138" s="5">
        <v>200081</v>
      </c>
      <c r="C138" s="5" t="s">
        <v>1761</v>
      </c>
      <c r="D138" s="5" t="s">
        <v>1782</v>
      </c>
      <c r="E138" s="5" t="s">
        <v>1783</v>
      </c>
    </row>
    <row r="139" spans="1:5" s="5" customFormat="1">
      <c r="A139" s="5">
        <v>300813</v>
      </c>
      <c r="B139" s="5">
        <v>200081</v>
      </c>
      <c r="C139" s="5" t="s">
        <v>1762</v>
      </c>
      <c r="D139" s="5" t="s">
        <v>1784</v>
      </c>
      <c r="E139" s="5" t="s">
        <v>1785</v>
      </c>
    </row>
    <row r="140" spans="1:5" s="5" customFormat="1">
      <c r="A140" s="5">
        <v>300814</v>
      </c>
      <c r="B140" s="5">
        <v>200081</v>
      </c>
      <c r="C140" s="5" t="s">
        <v>1763</v>
      </c>
      <c r="D140" s="5" t="s">
        <v>1786</v>
      </c>
      <c r="E140" s="5" t="s">
        <v>1787</v>
      </c>
    </row>
    <row r="141" spans="1:5" s="5" customFormat="1">
      <c r="A141" s="5">
        <v>300815</v>
      </c>
      <c r="B141" s="5">
        <v>200081</v>
      </c>
      <c r="C141" s="5" t="s">
        <v>1764</v>
      </c>
      <c r="D141" s="5" t="s">
        <v>1788</v>
      </c>
      <c r="E141" s="5" t="s">
        <v>1789</v>
      </c>
    </row>
    <row r="142" spans="1:5" s="5" customFormat="1">
      <c r="A142" s="5">
        <v>300821</v>
      </c>
      <c r="B142" s="5">
        <v>200082</v>
      </c>
      <c r="C142" s="5" t="s">
        <v>1765</v>
      </c>
      <c r="D142" s="5" t="s">
        <v>1790</v>
      </c>
      <c r="E142" s="5" t="s">
        <v>1791</v>
      </c>
    </row>
    <row r="143" spans="1:5" s="5" customFormat="1">
      <c r="A143" s="5">
        <v>300822</v>
      </c>
      <c r="B143" s="5">
        <v>200082</v>
      </c>
      <c r="C143" s="5" t="s">
        <v>1766</v>
      </c>
      <c r="D143" s="5" t="s">
        <v>1792</v>
      </c>
      <c r="E143" s="5" t="s">
        <v>1793</v>
      </c>
    </row>
    <row r="144" spans="1:5" s="5" customFormat="1">
      <c r="A144" s="5">
        <v>300823</v>
      </c>
      <c r="B144" s="5">
        <v>200082</v>
      </c>
      <c r="C144" s="5" t="s">
        <v>1767</v>
      </c>
      <c r="D144" s="5" t="s">
        <v>1794</v>
      </c>
      <c r="E144" s="5" t="s">
        <v>1795</v>
      </c>
    </row>
    <row r="145" spans="1:5" s="5" customFormat="1">
      <c r="A145" s="5">
        <v>300824</v>
      </c>
      <c r="B145" s="5">
        <v>200082</v>
      </c>
      <c r="C145" s="5" t="s">
        <v>1768</v>
      </c>
      <c r="D145" s="5" t="s">
        <v>1796</v>
      </c>
      <c r="E145" s="5" t="s">
        <v>1797</v>
      </c>
    </row>
    <row r="146" spans="1:5" s="5" customFormat="1">
      <c r="A146" s="5">
        <v>300825</v>
      </c>
      <c r="B146" s="5">
        <v>200082</v>
      </c>
      <c r="C146" s="5" t="s">
        <v>1769</v>
      </c>
      <c r="D146" s="5" t="s">
        <v>1798</v>
      </c>
      <c r="E146" s="5" t="s">
        <v>1799</v>
      </c>
    </row>
    <row r="147" spans="1:5" s="5" customFormat="1">
      <c r="A147" s="5">
        <v>300831</v>
      </c>
      <c r="B147" s="5">
        <v>200083</v>
      </c>
      <c r="C147" s="5" t="s">
        <v>1770</v>
      </c>
      <c r="D147" s="5" t="s">
        <v>1800</v>
      </c>
      <c r="E147" s="5" t="s">
        <v>1801</v>
      </c>
    </row>
    <row r="148" spans="1:5" s="5" customFormat="1">
      <c r="A148" s="5">
        <v>300832</v>
      </c>
      <c r="B148" s="5">
        <v>200083</v>
      </c>
      <c r="C148" s="5" t="s">
        <v>1771</v>
      </c>
      <c r="D148" s="5" t="s">
        <v>1802</v>
      </c>
      <c r="E148" s="5" t="s">
        <v>1803</v>
      </c>
    </row>
    <row r="149" spans="1:5" s="5" customFormat="1">
      <c r="A149" s="5">
        <v>300833</v>
      </c>
      <c r="B149" s="5">
        <v>200083</v>
      </c>
      <c r="C149" s="5" t="s">
        <v>1772</v>
      </c>
      <c r="D149" s="5" t="s">
        <v>1804</v>
      </c>
      <c r="E149" s="5" t="s">
        <v>1805</v>
      </c>
    </row>
    <row r="150" spans="1:5" s="5" customFormat="1">
      <c r="A150" s="5">
        <v>300834</v>
      </c>
      <c r="B150" s="5">
        <v>200083</v>
      </c>
      <c r="C150" s="5" t="s">
        <v>1773</v>
      </c>
      <c r="D150" s="5" t="s">
        <v>1806</v>
      </c>
      <c r="E150" s="5" t="s">
        <v>1807</v>
      </c>
    </row>
    <row r="151" spans="1:5" s="5" customFormat="1">
      <c r="A151" s="5">
        <v>300835</v>
      </c>
      <c r="B151" s="5">
        <v>200083</v>
      </c>
      <c r="C151" s="5" t="s">
        <v>1774</v>
      </c>
      <c r="D151" s="5" t="s">
        <v>1808</v>
      </c>
      <c r="E151" s="5" t="s">
        <v>1809</v>
      </c>
    </row>
    <row r="152" spans="1:5" s="5" customFormat="1">
      <c r="A152" s="5">
        <v>300841</v>
      </c>
      <c r="B152" s="5">
        <v>200084</v>
      </c>
      <c r="C152" s="5" t="s">
        <v>1775</v>
      </c>
      <c r="D152" s="5" t="s">
        <v>1810</v>
      </c>
      <c r="E152" s="5" t="s">
        <v>1811</v>
      </c>
    </row>
    <row r="153" spans="1:5" s="5" customFormat="1">
      <c r="A153" s="5">
        <v>300842</v>
      </c>
      <c r="B153" s="5">
        <v>200084</v>
      </c>
      <c r="C153" s="5" t="s">
        <v>1776</v>
      </c>
      <c r="D153" s="5" t="s">
        <v>1812</v>
      </c>
      <c r="E153" s="5" t="s">
        <v>1813</v>
      </c>
    </row>
    <row r="154" spans="1:5" s="5" customFormat="1">
      <c r="A154" s="5">
        <v>300843</v>
      </c>
      <c r="B154" s="5">
        <v>200084</v>
      </c>
      <c r="C154" s="5" t="s">
        <v>1777</v>
      </c>
      <c r="D154" s="5" t="s">
        <v>1814</v>
      </c>
      <c r="E154" s="5" t="s">
        <v>1815</v>
      </c>
    </row>
    <row r="155" spans="1:5" s="5" customFormat="1">
      <c r="A155" s="5">
        <v>300844</v>
      </c>
      <c r="B155" s="5">
        <v>200084</v>
      </c>
      <c r="C155" s="5" t="s">
        <v>1778</v>
      </c>
      <c r="D155" s="5" t="s">
        <v>1816</v>
      </c>
      <c r="E155" s="5" t="s">
        <v>1817</v>
      </c>
    </row>
    <row r="156" spans="1:5" s="5" customFormat="1">
      <c r="A156" s="5">
        <v>300845</v>
      </c>
      <c r="B156" s="5">
        <v>200084</v>
      </c>
      <c r="C156" s="5" t="s">
        <v>1779</v>
      </c>
      <c r="D156" s="5" t="s">
        <v>1818</v>
      </c>
      <c r="E156" s="5" t="s">
        <v>1819</v>
      </c>
    </row>
    <row r="158" spans="1:5">
      <c r="A158" s="1">
        <v>400111</v>
      </c>
      <c r="B158" s="1">
        <v>200211</v>
      </c>
      <c r="C158" s="1" t="s">
        <v>1000</v>
      </c>
      <c r="D158" s="1" t="s">
        <v>1001</v>
      </c>
      <c r="E158" s="1" t="s">
        <v>1002</v>
      </c>
    </row>
    <row r="159" spans="1:5">
      <c r="A159" s="1">
        <v>400112</v>
      </c>
      <c r="B159" s="1">
        <v>200211</v>
      </c>
      <c r="C159" s="1" t="s">
        <v>1003</v>
      </c>
      <c r="D159" s="1" t="s">
        <v>1004</v>
      </c>
      <c r="E159" s="1" t="s">
        <v>1005</v>
      </c>
    </row>
    <row r="160" spans="1:5">
      <c r="A160" s="1">
        <v>400113</v>
      </c>
      <c r="B160" s="1">
        <v>200211</v>
      </c>
      <c r="C160" s="1" t="s">
        <v>1006</v>
      </c>
      <c r="D160" s="1" t="s">
        <v>1007</v>
      </c>
      <c r="E160" s="1" t="s">
        <v>1008</v>
      </c>
    </row>
    <row r="161" spans="1:5">
      <c r="A161" s="1">
        <v>400114</v>
      </c>
      <c r="B161" s="1">
        <v>200211</v>
      </c>
      <c r="C161" s="1" t="s">
        <v>1009</v>
      </c>
      <c r="D161" s="1" t="s">
        <v>1010</v>
      </c>
      <c r="E161" s="1" t="s">
        <v>1011</v>
      </c>
    </row>
    <row r="162" spans="1:5">
      <c r="A162" s="1">
        <v>400115</v>
      </c>
      <c r="B162" s="1">
        <v>200211</v>
      </c>
      <c r="C162" s="1" t="s">
        <v>1012</v>
      </c>
      <c r="D162" s="1" t="s">
        <v>1013</v>
      </c>
      <c r="E162" s="1" t="s">
        <v>1014</v>
      </c>
    </row>
    <row r="163" spans="1:5">
      <c r="A163" s="1">
        <v>400121</v>
      </c>
      <c r="B163" s="1">
        <v>200212</v>
      </c>
      <c r="C163" s="1" t="s">
        <v>1015</v>
      </c>
      <c r="D163" s="1" t="s">
        <v>1016</v>
      </c>
      <c r="E163" s="1" t="s">
        <v>1017</v>
      </c>
    </row>
    <row r="164" spans="1:5">
      <c r="A164" s="1">
        <v>400122</v>
      </c>
      <c r="B164" s="1">
        <v>200212</v>
      </c>
      <c r="C164" s="1" t="s">
        <v>1018</v>
      </c>
      <c r="D164" s="1" t="s">
        <v>1019</v>
      </c>
      <c r="E164" s="1" t="s">
        <v>1020</v>
      </c>
    </row>
    <row r="165" spans="1:5">
      <c r="A165" s="1">
        <v>400123</v>
      </c>
      <c r="B165" s="1">
        <v>200212</v>
      </c>
      <c r="C165" s="1" t="s">
        <v>1021</v>
      </c>
      <c r="D165" s="1" t="s">
        <v>1022</v>
      </c>
      <c r="E165" s="1" t="s">
        <v>1023</v>
      </c>
    </row>
    <row r="166" spans="1:5">
      <c r="A166" s="1">
        <v>400124</v>
      </c>
      <c r="B166" s="1">
        <v>200212</v>
      </c>
      <c r="C166" s="1" t="s">
        <v>1024</v>
      </c>
      <c r="D166" s="1" t="s">
        <v>1025</v>
      </c>
      <c r="E166" s="1" t="s">
        <v>1026</v>
      </c>
    </row>
    <row r="167" spans="1:5">
      <c r="A167" s="1">
        <v>400125</v>
      </c>
      <c r="B167" s="1">
        <v>200212</v>
      </c>
      <c r="C167" s="1" t="s">
        <v>1027</v>
      </c>
      <c r="D167" s="1" t="s">
        <v>1028</v>
      </c>
      <c r="E167" s="1" t="s">
        <v>1029</v>
      </c>
    </row>
    <row r="168" spans="1:5">
      <c r="A168" s="1" t="s">
        <v>496</v>
      </c>
      <c r="B168" s="1" t="s">
        <v>496</v>
      </c>
      <c r="C168" s="1" t="s">
        <v>496</v>
      </c>
      <c r="D168" s="1" t="s">
        <v>496</v>
      </c>
      <c r="E168" s="1" t="s">
        <v>496</v>
      </c>
    </row>
    <row r="169" spans="1:5">
      <c r="A169" s="1">
        <v>400211</v>
      </c>
      <c r="B169" s="1">
        <v>200221</v>
      </c>
      <c r="C169" s="1" t="s">
        <v>1030</v>
      </c>
      <c r="D169" s="1" t="s">
        <v>1031</v>
      </c>
      <c r="E169" s="1" t="s">
        <v>1032</v>
      </c>
    </row>
    <row r="170" spans="1:5">
      <c r="A170" s="1">
        <v>400212</v>
      </c>
      <c r="B170" s="1">
        <v>200221</v>
      </c>
      <c r="C170" s="1" t="s">
        <v>1033</v>
      </c>
      <c r="D170" s="1" t="s">
        <v>1034</v>
      </c>
      <c r="E170" s="1" t="s">
        <v>1035</v>
      </c>
    </row>
    <row r="171" spans="1:5">
      <c r="A171" s="1">
        <v>400213</v>
      </c>
      <c r="B171" s="1">
        <v>200221</v>
      </c>
      <c r="C171" s="1" t="s">
        <v>1036</v>
      </c>
      <c r="D171" s="1" t="s">
        <v>1037</v>
      </c>
      <c r="E171" s="1" t="s">
        <v>1038</v>
      </c>
    </row>
    <row r="172" spans="1:5">
      <c r="A172" s="1">
        <v>400214</v>
      </c>
      <c r="B172" s="1">
        <v>200221</v>
      </c>
      <c r="C172" s="1" t="s">
        <v>1039</v>
      </c>
      <c r="D172" s="1" t="s">
        <v>1040</v>
      </c>
      <c r="E172" s="1" t="s">
        <v>1041</v>
      </c>
    </row>
    <row r="173" spans="1:5">
      <c r="A173" s="1">
        <v>400215</v>
      </c>
      <c r="B173" s="1">
        <v>200221</v>
      </c>
      <c r="C173" s="1" t="s">
        <v>1042</v>
      </c>
      <c r="D173" s="1" t="s">
        <v>1043</v>
      </c>
      <c r="E173" s="1" t="s">
        <v>1044</v>
      </c>
    </row>
    <row r="174" spans="1:5">
      <c r="A174" s="1">
        <v>400221</v>
      </c>
      <c r="B174" s="1">
        <v>200222</v>
      </c>
      <c r="C174" s="1" t="s">
        <v>1045</v>
      </c>
      <c r="D174" s="1" t="s">
        <v>1046</v>
      </c>
      <c r="E174" s="1" t="s">
        <v>1047</v>
      </c>
    </row>
    <row r="175" spans="1:5">
      <c r="A175" s="1">
        <v>400222</v>
      </c>
      <c r="B175" s="1">
        <v>200222</v>
      </c>
      <c r="C175" s="1" t="s">
        <v>1048</v>
      </c>
      <c r="D175" s="1" t="s">
        <v>1049</v>
      </c>
      <c r="E175" s="1" t="s">
        <v>1050</v>
      </c>
    </row>
    <row r="176" spans="1:5">
      <c r="A176" s="1">
        <v>400223</v>
      </c>
      <c r="B176" s="1">
        <v>200222</v>
      </c>
      <c r="C176" s="1" t="s">
        <v>1051</v>
      </c>
      <c r="D176" s="1" t="s">
        <v>1052</v>
      </c>
      <c r="E176" s="1" t="s">
        <v>1053</v>
      </c>
    </row>
    <row r="177" spans="1:5">
      <c r="A177" s="1">
        <v>400224</v>
      </c>
      <c r="B177" s="1">
        <v>200222</v>
      </c>
      <c r="C177" s="1" t="s">
        <v>1054</v>
      </c>
      <c r="D177" s="1" t="s">
        <v>1055</v>
      </c>
      <c r="E177" s="1" t="s">
        <v>1056</v>
      </c>
    </row>
    <row r="178" spans="1:5">
      <c r="A178" s="1">
        <v>400225</v>
      </c>
      <c r="B178" s="1">
        <v>200222</v>
      </c>
      <c r="C178" s="1" t="s">
        <v>1057</v>
      </c>
      <c r="D178" s="1" t="s">
        <v>1058</v>
      </c>
      <c r="E178" s="1" t="s">
        <v>1059</v>
      </c>
    </row>
    <row r="179" spans="1:5">
      <c r="A179" s="1">
        <v>400231</v>
      </c>
      <c r="B179" s="1">
        <v>200223</v>
      </c>
      <c r="C179" s="1" t="s">
        <v>1060</v>
      </c>
      <c r="D179" s="1" t="s">
        <v>1061</v>
      </c>
      <c r="E179" s="1" t="s">
        <v>1062</v>
      </c>
    </row>
    <row r="180" spans="1:5">
      <c r="A180" s="1">
        <v>400232</v>
      </c>
      <c r="B180" s="1">
        <v>200223</v>
      </c>
      <c r="C180" s="1" t="s">
        <v>1063</v>
      </c>
      <c r="D180" s="1" t="s">
        <v>1064</v>
      </c>
      <c r="E180" s="1" t="s">
        <v>1065</v>
      </c>
    </row>
    <row r="181" spans="1:5">
      <c r="A181" s="1">
        <v>400233</v>
      </c>
      <c r="B181" s="1">
        <v>200223</v>
      </c>
      <c r="C181" s="1" t="s">
        <v>1066</v>
      </c>
      <c r="D181" s="1" t="s">
        <v>1067</v>
      </c>
      <c r="E181" s="1" t="s">
        <v>1068</v>
      </c>
    </row>
    <row r="182" spans="1:5">
      <c r="A182" s="1">
        <v>400234</v>
      </c>
      <c r="B182" s="1">
        <v>200223</v>
      </c>
      <c r="C182" s="1" t="s">
        <v>1069</v>
      </c>
      <c r="D182" s="1" t="s">
        <v>1070</v>
      </c>
      <c r="E182" s="1" t="s">
        <v>1071</v>
      </c>
    </row>
    <row r="183" spans="1:5">
      <c r="A183" s="1">
        <v>400235</v>
      </c>
      <c r="B183" s="1">
        <v>200223</v>
      </c>
      <c r="C183" s="1" t="s">
        <v>1072</v>
      </c>
      <c r="D183" s="1" t="s">
        <v>1073</v>
      </c>
      <c r="E183" s="1" t="s">
        <v>1074</v>
      </c>
    </row>
    <row r="184" spans="1:5">
      <c r="A184" s="1" t="s">
        <v>496</v>
      </c>
      <c r="B184" s="1" t="s">
        <v>496</v>
      </c>
      <c r="C184" s="1" t="s">
        <v>496</v>
      </c>
      <c r="D184" s="1" t="s">
        <v>496</v>
      </c>
      <c r="E184" s="1" t="s">
        <v>496</v>
      </c>
    </row>
    <row r="185" spans="1:5">
      <c r="A185" s="1">
        <v>400311</v>
      </c>
      <c r="B185" s="1">
        <v>200231</v>
      </c>
      <c r="C185" s="1" t="s">
        <v>1075</v>
      </c>
      <c r="D185" s="1" t="s">
        <v>1076</v>
      </c>
      <c r="E185" s="1" t="s">
        <v>1077</v>
      </c>
    </row>
    <row r="186" spans="1:5">
      <c r="A186" s="1">
        <v>400312</v>
      </c>
      <c r="B186" s="1">
        <v>200231</v>
      </c>
      <c r="C186" s="1" t="s">
        <v>1078</v>
      </c>
      <c r="D186" s="1" t="s">
        <v>1079</v>
      </c>
      <c r="E186" s="1" t="s">
        <v>1080</v>
      </c>
    </row>
    <row r="187" spans="1:5">
      <c r="A187" s="1">
        <v>400313</v>
      </c>
      <c r="B187" s="1">
        <v>200231</v>
      </c>
      <c r="C187" s="1" t="s">
        <v>1081</v>
      </c>
      <c r="D187" s="1" t="s">
        <v>1082</v>
      </c>
      <c r="E187" s="1" t="s">
        <v>1083</v>
      </c>
    </row>
    <row r="188" spans="1:5">
      <c r="A188" s="1">
        <v>400314</v>
      </c>
      <c r="B188" s="1">
        <v>200231</v>
      </c>
      <c r="C188" s="1" t="s">
        <v>1084</v>
      </c>
      <c r="D188" s="1" t="s">
        <v>1085</v>
      </c>
      <c r="E188" s="1" t="s">
        <v>1086</v>
      </c>
    </row>
    <row r="189" spans="1:5">
      <c r="A189" s="1">
        <v>400315</v>
      </c>
      <c r="B189" s="1">
        <v>200231</v>
      </c>
      <c r="C189" s="1" t="s">
        <v>1087</v>
      </c>
      <c r="D189" s="1" t="s">
        <v>1088</v>
      </c>
      <c r="E189" s="1" t="s">
        <v>1089</v>
      </c>
    </row>
    <row r="190" spans="1:5">
      <c r="A190" s="1">
        <v>400321</v>
      </c>
      <c r="B190" s="1">
        <v>200232</v>
      </c>
      <c r="C190" s="1" t="s">
        <v>1090</v>
      </c>
      <c r="D190" s="1" t="s">
        <v>1091</v>
      </c>
      <c r="E190" s="1" t="s">
        <v>1092</v>
      </c>
    </row>
    <row r="191" spans="1:5">
      <c r="A191" s="1">
        <v>400322</v>
      </c>
      <c r="B191" s="1">
        <v>200232</v>
      </c>
      <c r="C191" s="1" t="s">
        <v>1093</v>
      </c>
      <c r="D191" s="1" t="s">
        <v>1094</v>
      </c>
      <c r="E191" s="1" t="s">
        <v>1095</v>
      </c>
    </row>
    <row r="192" spans="1:5">
      <c r="A192" s="1">
        <v>400323</v>
      </c>
      <c r="B192" s="1">
        <v>200232</v>
      </c>
      <c r="C192" s="1" t="s">
        <v>1096</v>
      </c>
      <c r="D192" s="1" t="s">
        <v>1097</v>
      </c>
      <c r="E192" s="1" t="s">
        <v>1098</v>
      </c>
    </row>
    <row r="193" spans="1:5">
      <c r="A193" s="1">
        <v>400324</v>
      </c>
      <c r="B193" s="1">
        <v>200232</v>
      </c>
      <c r="C193" s="1" t="s">
        <v>1099</v>
      </c>
      <c r="D193" s="1" t="s">
        <v>1100</v>
      </c>
      <c r="E193" s="1" t="s">
        <v>1101</v>
      </c>
    </row>
    <row r="194" spans="1:5">
      <c r="A194" s="1">
        <v>400325</v>
      </c>
      <c r="B194" s="1">
        <v>200232</v>
      </c>
      <c r="C194" s="1" t="s">
        <v>1102</v>
      </c>
      <c r="D194" s="1" t="s">
        <v>1103</v>
      </c>
      <c r="E194" s="1" t="s">
        <v>1104</v>
      </c>
    </row>
    <row r="195" spans="1:5">
      <c r="A195" s="1">
        <v>400331</v>
      </c>
      <c r="B195" s="1">
        <v>200233</v>
      </c>
      <c r="C195" s="1" t="s">
        <v>1105</v>
      </c>
      <c r="D195" s="1" t="s">
        <v>1106</v>
      </c>
      <c r="E195" s="1" t="s">
        <v>1107</v>
      </c>
    </row>
    <row r="196" spans="1:5">
      <c r="A196" s="1">
        <v>400332</v>
      </c>
      <c r="B196" s="1">
        <v>200233</v>
      </c>
      <c r="C196" s="1" t="s">
        <v>1108</v>
      </c>
      <c r="D196" s="1" t="s">
        <v>1109</v>
      </c>
      <c r="E196" s="1" t="s">
        <v>1110</v>
      </c>
    </row>
    <row r="197" spans="1:5">
      <c r="A197" s="1">
        <v>400333</v>
      </c>
      <c r="B197" s="1">
        <v>200233</v>
      </c>
      <c r="C197" s="1" t="s">
        <v>1111</v>
      </c>
      <c r="D197" s="1" t="s">
        <v>1112</v>
      </c>
      <c r="E197" s="1" t="s">
        <v>1113</v>
      </c>
    </row>
    <row r="198" spans="1:5">
      <c r="A198" s="1">
        <v>400334</v>
      </c>
      <c r="B198" s="1">
        <v>200233</v>
      </c>
      <c r="C198" s="1" t="s">
        <v>1114</v>
      </c>
      <c r="D198" s="1" t="s">
        <v>1115</v>
      </c>
      <c r="E198" s="1" t="s">
        <v>1116</v>
      </c>
    </row>
    <row r="199" spans="1:5">
      <c r="A199" s="1">
        <v>400335</v>
      </c>
      <c r="B199" s="1">
        <v>200233</v>
      </c>
      <c r="C199" s="1" t="s">
        <v>1117</v>
      </c>
      <c r="D199" s="1" t="s">
        <v>1118</v>
      </c>
      <c r="E199" s="1" t="s">
        <v>1119</v>
      </c>
    </row>
    <row r="200" spans="1:5">
      <c r="A200" s="1">
        <v>400341</v>
      </c>
      <c r="B200" s="1">
        <v>200234</v>
      </c>
      <c r="C200" s="1" t="s">
        <v>1120</v>
      </c>
      <c r="D200" s="1" t="s">
        <v>1121</v>
      </c>
      <c r="E200" s="1" t="s">
        <v>1122</v>
      </c>
    </row>
    <row r="201" spans="1:5">
      <c r="A201" s="1">
        <v>400342</v>
      </c>
      <c r="B201" s="1">
        <v>200234</v>
      </c>
      <c r="C201" s="1" t="s">
        <v>1123</v>
      </c>
      <c r="D201" s="1" t="s">
        <v>1124</v>
      </c>
      <c r="E201" s="1" t="s">
        <v>1125</v>
      </c>
    </row>
    <row r="202" spans="1:5">
      <c r="A202" s="1">
        <v>400343</v>
      </c>
      <c r="B202" s="1">
        <v>200234</v>
      </c>
      <c r="C202" s="1" t="s">
        <v>1126</v>
      </c>
      <c r="D202" s="1" t="s">
        <v>1127</v>
      </c>
      <c r="E202" s="1" t="s">
        <v>1128</v>
      </c>
    </row>
    <row r="203" spans="1:5">
      <c r="A203" s="1">
        <v>400344</v>
      </c>
      <c r="B203" s="1">
        <v>200234</v>
      </c>
      <c r="C203" s="1" t="s">
        <v>1129</v>
      </c>
      <c r="D203" s="1" t="s">
        <v>1130</v>
      </c>
      <c r="E203" s="1" t="s">
        <v>1131</v>
      </c>
    </row>
    <row r="204" spans="1:5">
      <c r="A204" s="1">
        <v>400345</v>
      </c>
      <c r="B204" s="1">
        <v>200234</v>
      </c>
      <c r="C204" s="1" t="s">
        <v>1132</v>
      </c>
      <c r="D204" s="1" t="s">
        <v>1133</v>
      </c>
      <c r="E204" s="1" t="s">
        <v>1134</v>
      </c>
    </row>
    <row r="205" spans="1:5">
      <c r="A205" s="1" t="s">
        <v>496</v>
      </c>
      <c r="B205" s="1" t="s">
        <v>496</v>
      </c>
      <c r="C205" s="1" t="s">
        <v>496</v>
      </c>
      <c r="D205" s="1" t="s">
        <v>496</v>
      </c>
      <c r="E205" s="1" t="s">
        <v>496</v>
      </c>
    </row>
    <row r="206" spans="1:5">
      <c r="A206" s="1">
        <v>400411</v>
      </c>
      <c r="B206" s="1">
        <v>200241</v>
      </c>
      <c r="C206" s="1" t="s">
        <v>1135</v>
      </c>
      <c r="D206" s="1" t="s">
        <v>1136</v>
      </c>
      <c r="E206" s="1" t="s">
        <v>1137</v>
      </c>
    </row>
    <row r="207" spans="1:5">
      <c r="A207" s="1">
        <v>400412</v>
      </c>
      <c r="B207" s="1">
        <v>200241</v>
      </c>
      <c r="C207" s="1" t="s">
        <v>1138</v>
      </c>
      <c r="D207" s="1" t="s">
        <v>1139</v>
      </c>
      <c r="E207" s="1" t="s">
        <v>1140</v>
      </c>
    </row>
    <row r="208" spans="1:5">
      <c r="A208" s="1">
        <v>400413</v>
      </c>
      <c r="B208" s="1">
        <v>200241</v>
      </c>
      <c r="C208" s="1" t="s">
        <v>1141</v>
      </c>
      <c r="D208" s="1" t="s">
        <v>1142</v>
      </c>
      <c r="E208" s="1" t="s">
        <v>1143</v>
      </c>
    </row>
    <row r="209" spans="1:5">
      <c r="A209" s="1">
        <v>400414</v>
      </c>
      <c r="B209" s="1">
        <v>200241</v>
      </c>
      <c r="C209" s="1" t="s">
        <v>1144</v>
      </c>
      <c r="D209" s="1" t="s">
        <v>1145</v>
      </c>
      <c r="E209" s="1" t="s">
        <v>1146</v>
      </c>
    </row>
    <row r="210" spans="1:5">
      <c r="A210" s="1">
        <v>400415</v>
      </c>
      <c r="B210" s="1">
        <v>200241</v>
      </c>
      <c r="C210" s="1" t="s">
        <v>1147</v>
      </c>
      <c r="D210" s="1" t="s">
        <v>1148</v>
      </c>
      <c r="E210" s="1" t="s">
        <v>1149</v>
      </c>
    </row>
    <row r="211" spans="1:5">
      <c r="A211" s="1">
        <v>400421</v>
      </c>
      <c r="B211" s="1">
        <v>200242</v>
      </c>
      <c r="C211" s="1" t="s">
        <v>1150</v>
      </c>
      <c r="D211" s="1" t="s">
        <v>1151</v>
      </c>
      <c r="E211" s="1" t="s">
        <v>1152</v>
      </c>
    </row>
    <row r="212" spans="1:5">
      <c r="A212" s="1">
        <v>400422</v>
      </c>
      <c r="B212" s="1">
        <v>200242</v>
      </c>
      <c r="C212" s="1" t="s">
        <v>1153</v>
      </c>
      <c r="D212" s="1" t="s">
        <v>1154</v>
      </c>
      <c r="E212" s="1" t="s">
        <v>1155</v>
      </c>
    </row>
    <row r="213" spans="1:5">
      <c r="A213" s="1">
        <v>400423</v>
      </c>
      <c r="B213" s="1">
        <v>200242</v>
      </c>
      <c r="C213" s="1" t="s">
        <v>1156</v>
      </c>
      <c r="D213" s="1" t="s">
        <v>1157</v>
      </c>
      <c r="E213" s="1" t="s">
        <v>1158</v>
      </c>
    </row>
    <row r="214" spans="1:5">
      <c r="A214" s="1">
        <v>400424</v>
      </c>
      <c r="B214" s="1">
        <v>200242</v>
      </c>
      <c r="C214" s="1" t="s">
        <v>1159</v>
      </c>
      <c r="D214" s="1" t="s">
        <v>1160</v>
      </c>
      <c r="E214" s="1" t="s">
        <v>1161</v>
      </c>
    </row>
    <row r="215" spans="1:5">
      <c r="A215" s="1">
        <v>400425</v>
      </c>
      <c r="B215" s="1">
        <v>200242</v>
      </c>
      <c r="C215" s="1" t="s">
        <v>1162</v>
      </c>
      <c r="D215" s="1" t="s">
        <v>1163</v>
      </c>
      <c r="E215" s="1" t="s">
        <v>1164</v>
      </c>
    </row>
    <row r="216" spans="1:5">
      <c r="A216" s="1">
        <v>400431</v>
      </c>
      <c r="B216" s="1">
        <v>200243</v>
      </c>
      <c r="C216" s="1" t="s">
        <v>1165</v>
      </c>
      <c r="D216" s="1" t="s">
        <v>1166</v>
      </c>
      <c r="E216" s="1" t="s">
        <v>1167</v>
      </c>
    </row>
    <row r="217" spans="1:5">
      <c r="A217" s="1">
        <v>400432</v>
      </c>
      <c r="B217" s="1">
        <v>200243</v>
      </c>
      <c r="C217" s="1" t="s">
        <v>1168</v>
      </c>
      <c r="D217" s="1" t="s">
        <v>1169</v>
      </c>
      <c r="E217" s="1" t="s">
        <v>1170</v>
      </c>
    </row>
    <row r="218" spans="1:5">
      <c r="A218" s="1">
        <v>400433</v>
      </c>
      <c r="B218" s="1">
        <v>200243</v>
      </c>
      <c r="C218" s="1" t="s">
        <v>1171</v>
      </c>
      <c r="D218" s="1" t="s">
        <v>1172</v>
      </c>
      <c r="E218" s="1" t="s">
        <v>1173</v>
      </c>
    </row>
    <row r="219" spans="1:5">
      <c r="A219" s="1">
        <v>400434</v>
      </c>
      <c r="B219" s="1">
        <v>200243</v>
      </c>
      <c r="C219" s="1" t="s">
        <v>1174</v>
      </c>
      <c r="D219" s="1" t="s">
        <v>1175</v>
      </c>
      <c r="E219" s="1" t="s">
        <v>1176</v>
      </c>
    </row>
    <row r="220" spans="1:5">
      <c r="A220" s="1">
        <v>400435</v>
      </c>
      <c r="B220" s="1">
        <v>200243</v>
      </c>
      <c r="C220" s="1" t="s">
        <v>1177</v>
      </c>
      <c r="D220" s="1" t="s">
        <v>1178</v>
      </c>
      <c r="E220" s="1" t="s">
        <v>1179</v>
      </c>
    </row>
    <row r="221" spans="1:5">
      <c r="A221" s="1">
        <v>400441</v>
      </c>
      <c r="B221" s="1">
        <v>200244</v>
      </c>
      <c r="C221" s="1" t="s">
        <v>1180</v>
      </c>
      <c r="D221" s="1" t="s">
        <v>1181</v>
      </c>
      <c r="E221" s="1" t="s">
        <v>1182</v>
      </c>
    </row>
    <row r="222" spans="1:5">
      <c r="A222" s="1">
        <v>400442</v>
      </c>
      <c r="B222" s="1">
        <v>200244</v>
      </c>
      <c r="C222" s="1" t="s">
        <v>1183</v>
      </c>
      <c r="D222" s="1" t="s">
        <v>1184</v>
      </c>
      <c r="E222" s="1" t="s">
        <v>1185</v>
      </c>
    </row>
    <row r="223" spans="1:5">
      <c r="A223" s="1">
        <v>400443</v>
      </c>
      <c r="B223" s="1">
        <v>200244</v>
      </c>
      <c r="C223" s="1" t="s">
        <v>1186</v>
      </c>
      <c r="D223" s="1" t="s">
        <v>1187</v>
      </c>
      <c r="E223" s="1" t="s">
        <v>1188</v>
      </c>
    </row>
    <row r="224" spans="1:5">
      <c r="A224" s="1">
        <v>400444</v>
      </c>
      <c r="B224" s="1">
        <v>200244</v>
      </c>
      <c r="C224" s="1" t="s">
        <v>1189</v>
      </c>
      <c r="D224" s="1" t="s">
        <v>1190</v>
      </c>
      <c r="E224" s="1" t="s">
        <v>1191</v>
      </c>
    </row>
    <row r="225" spans="1:5">
      <c r="A225" s="1">
        <v>400445</v>
      </c>
      <c r="B225" s="1">
        <v>200244</v>
      </c>
      <c r="C225" s="1" t="s">
        <v>1192</v>
      </c>
      <c r="D225" s="1" t="s">
        <v>1193</v>
      </c>
      <c r="E225" s="1" t="s">
        <v>1194</v>
      </c>
    </row>
    <row r="226" spans="1:5">
      <c r="A226" s="1" t="s">
        <v>496</v>
      </c>
      <c r="B226" s="1" t="s">
        <v>496</v>
      </c>
      <c r="C226" s="1" t="s">
        <v>496</v>
      </c>
      <c r="D226" s="1" t="s">
        <v>496</v>
      </c>
      <c r="E226" s="1" t="s">
        <v>496</v>
      </c>
    </row>
    <row r="227" spans="1:5">
      <c r="A227" s="1">
        <v>400511</v>
      </c>
      <c r="B227" s="1">
        <v>200251</v>
      </c>
      <c r="C227" s="1" t="s">
        <v>1195</v>
      </c>
      <c r="D227" s="1" t="s">
        <v>1196</v>
      </c>
      <c r="E227" s="1" t="s">
        <v>1197</v>
      </c>
    </row>
    <row r="228" spans="1:5">
      <c r="A228" s="1">
        <v>400512</v>
      </c>
      <c r="B228" s="1">
        <v>200251</v>
      </c>
      <c r="C228" s="1" t="s">
        <v>1198</v>
      </c>
      <c r="D228" s="1" t="s">
        <v>1199</v>
      </c>
      <c r="E228" s="1" t="s">
        <v>1200</v>
      </c>
    </row>
    <row r="229" spans="1:5">
      <c r="A229" s="1">
        <v>400513</v>
      </c>
      <c r="B229" s="1">
        <v>200251</v>
      </c>
      <c r="C229" s="1" t="s">
        <v>1201</v>
      </c>
      <c r="D229" s="1" t="s">
        <v>1202</v>
      </c>
      <c r="E229" s="1" t="s">
        <v>1203</v>
      </c>
    </row>
    <row r="230" spans="1:5">
      <c r="A230" s="1">
        <v>400514</v>
      </c>
      <c r="B230" s="1">
        <v>200251</v>
      </c>
      <c r="C230" s="1" t="s">
        <v>1204</v>
      </c>
      <c r="D230" s="1" t="s">
        <v>1205</v>
      </c>
      <c r="E230" s="1" t="s">
        <v>1206</v>
      </c>
    </row>
    <row r="231" spans="1:5">
      <c r="A231" s="1">
        <v>400515</v>
      </c>
      <c r="B231" s="1">
        <v>200251</v>
      </c>
      <c r="C231" s="1" t="s">
        <v>1207</v>
      </c>
      <c r="D231" s="1" t="s">
        <v>1208</v>
      </c>
      <c r="E231" s="1" t="s">
        <v>1209</v>
      </c>
    </row>
    <row r="232" spans="1:5">
      <c r="A232" s="1">
        <v>400521</v>
      </c>
      <c r="B232" s="1">
        <v>200252</v>
      </c>
      <c r="C232" s="1" t="s">
        <v>1210</v>
      </c>
      <c r="D232" s="1" t="s">
        <v>1211</v>
      </c>
      <c r="E232" s="1" t="s">
        <v>1212</v>
      </c>
    </row>
    <row r="233" spans="1:5">
      <c r="A233" s="1">
        <v>400522</v>
      </c>
      <c r="B233" s="1">
        <v>200252</v>
      </c>
      <c r="C233" s="1" t="s">
        <v>1213</v>
      </c>
      <c r="D233" s="1" t="s">
        <v>1214</v>
      </c>
      <c r="E233" s="1" t="s">
        <v>1215</v>
      </c>
    </row>
    <row r="234" spans="1:5">
      <c r="A234" s="1">
        <v>400523</v>
      </c>
      <c r="B234" s="1">
        <v>200252</v>
      </c>
      <c r="C234" s="1" t="s">
        <v>1216</v>
      </c>
      <c r="D234" s="1" t="s">
        <v>1217</v>
      </c>
      <c r="E234" s="1" t="s">
        <v>1218</v>
      </c>
    </row>
    <row r="235" spans="1:5">
      <c r="A235" s="1">
        <v>400524</v>
      </c>
      <c r="B235" s="1">
        <v>200252</v>
      </c>
      <c r="C235" s="1" t="s">
        <v>1219</v>
      </c>
      <c r="D235" s="1" t="s">
        <v>1220</v>
      </c>
      <c r="E235" s="1" t="s">
        <v>1221</v>
      </c>
    </row>
    <row r="236" spans="1:5">
      <c r="A236" s="1">
        <v>400525</v>
      </c>
      <c r="B236" s="1">
        <v>200252</v>
      </c>
      <c r="C236" s="1" t="s">
        <v>1222</v>
      </c>
      <c r="D236" s="1" t="s">
        <v>1223</v>
      </c>
      <c r="E236" s="1" t="s">
        <v>1224</v>
      </c>
    </row>
    <row r="237" spans="1:5">
      <c r="A237" s="1">
        <v>400531</v>
      </c>
      <c r="B237" s="1">
        <v>200253</v>
      </c>
      <c r="C237" s="1" t="s">
        <v>1225</v>
      </c>
      <c r="D237" s="1" t="s">
        <v>1226</v>
      </c>
      <c r="E237" s="1" t="s">
        <v>1227</v>
      </c>
    </row>
    <row r="238" spans="1:5">
      <c r="A238" s="1">
        <v>400532</v>
      </c>
      <c r="B238" s="1">
        <v>200253</v>
      </c>
      <c r="C238" s="1" t="s">
        <v>1228</v>
      </c>
      <c r="D238" s="1" t="s">
        <v>1229</v>
      </c>
      <c r="E238" s="1" t="s">
        <v>1230</v>
      </c>
    </row>
    <row r="239" spans="1:5">
      <c r="A239" s="1">
        <v>400533</v>
      </c>
      <c r="B239" s="1">
        <v>200253</v>
      </c>
      <c r="C239" s="1" t="s">
        <v>1231</v>
      </c>
      <c r="D239" s="1" t="s">
        <v>1232</v>
      </c>
      <c r="E239" s="1" t="s">
        <v>1233</v>
      </c>
    </row>
    <row r="240" spans="1:5">
      <c r="A240" s="1">
        <v>400534</v>
      </c>
      <c r="B240" s="1">
        <v>200253</v>
      </c>
      <c r="C240" s="1" t="s">
        <v>1234</v>
      </c>
      <c r="D240" s="1" t="s">
        <v>1235</v>
      </c>
      <c r="E240" s="1" t="s">
        <v>1236</v>
      </c>
    </row>
    <row r="241" spans="1:5">
      <c r="A241" s="1">
        <v>400535</v>
      </c>
      <c r="B241" s="1">
        <v>200253</v>
      </c>
      <c r="C241" s="1" t="s">
        <v>1237</v>
      </c>
      <c r="D241" s="1" t="s">
        <v>1238</v>
      </c>
      <c r="E241" s="1" t="s">
        <v>1239</v>
      </c>
    </row>
    <row r="242" spans="1:5">
      <c r="A242" s="1">
        <v>400541</v>
      </c>
      <c r="B242" s="1">
        <v>200254</v>
      </c>
      <c r="C242" s="1" t="s">
        <v>1240</v>
      </c>
      <c r="D242" s="1" t="s">
        <v>1241</v>
      </c>
      <c r="E242" s="1" t="s">
        <v>1242</v>
      </c>
    </row>
    <row r="243" spans="1:5">
      <c r="A243" s="1">
        <v>400542</v>
      </c>
      <c r="B243" s="1">
        <v>200254</v>
      </c>
      <c r="C243" s="1" t="s">
        <v>1243</v>
      </c>
      <c r="D243" s="1" t="s">
        <v>1244</v>
      </c>
      <c r="E243" s="1" t="s">
        <v>1245</v>
      </c>
    </row>
    <row r="244" spans="1:5">
      <c r="A244" s="1">
        <v>400543</v>
      </c>
      <c r="B244" s="1">
        <v>200254</v>
      </c>
      <c r="C244" s="1" t="s">
        <v>1246</v>
      </c>
      <c r="D244" s="1" t="s">
        <v>1247</v>
      </c>
      <c r="E244" s="1" t="s">
        <v>1248</v>
      </c>
    </row>
    <row r="245" spans="1:5">
      <c r="A245" s="1">
        <v>400544</v>
      </c>
      <c r="B245" s="1">
        <v>200254</v>
      </c>
      <c r="C245" s="1" t="s">
        <v>1249</v>
      </c>
      <c r="D245" s="1" t="s">
        <v>1250</v>
      </c>
      <c r="E245" s="1" t="s">
        <v>1251</v>
      </c>
    </row>
    <row r="246" spans="1:5">
      <c r="A246" s="1">
        <v>400545</v>
      </c>
      <c r="B246" s="1">
        <v>200254</v>
      </c>
      <c r="C246" s="1" t="s">
        <v>1252</v>
      </c>
      <c r="D246" s="1" t="s">
        <v>1253</v>
      </c>
      <c r="E246" s="1" t="s">
        <v>1254</v>
      </c>
    </row>
    <row r="247" spans="1:5">
      <c r="A247" s="1" t="s">
        <v>496</v>
      </c>
      <c r="B247" s="1" t="s">
        <v>496</v>
      </c>
      <c r="C247" s="1" t="s">
        <v>496</v>
      </c>
      <c r="D247" s="1" t="s">
        <v>496</v>
      </c>
      <c r="E247" s="1" t="s">
        <v>496</v>
      </c>
    </row>
    <row r="248" spans="1:5">
      <c r="A248" s="1">
        <v>400611</v>
      </c>
      <c r="B248" s="1">
        <v>200261</v>
      </c>
      <c r="C248" s="1" t="s">
        <v>1255</v>
      </c>
      <c r="D248" s="1" t="s">
        <v>1256</v>
      </c>
      <c r="E248" s="1" t="s">
        <v>1257</v>
      </c>
    </row>
    <row r="249" spans="1:5">
      <c r="A249" s="1">
        <v>400612</v>
      </c>
      <c r="B249" s="1">
        <v>200261</v>
      </c>
      <c r="C249" s="1" t="s">
        <v>1258</v>
      </c>
      <c r="D249" s="1" t="s">
        <v>1259</v>
      </c>
      <c r="E249" s="1" t="s">
        <v>1260</v>
      </c>
    </row>
    <row r="250" spans="1:5">
      <c r="A250" s="1">
        <v>400613</v>
      </c>
      <c r="B250" s="1">
        <v>200261</v>
      </c>
      <c r="C250" s="1" t="s">
        <v>1261</v>
      </c>
      <c r="D250" s="1" t="s">
        <v>1262</v>
      </c>
      <c r="E250" s="1" t="s">
        <v>1263</v>
      </c>
    </row>
    <row r="251" spans="1:5">
      <c r="A251" s="1">
        <v>400614</v>
      </c>
      <c r="B251" s="1">
        <v>200261</v>
      </c>
      <c r="C251" s="1" t="s">
        <v>1264</v>
      </c>
      <c r="D251" s="1" t="s">
        <v>1265</v>
      </c>
      <c r="E251" s="1" t="s">
        <v>1266</v>
      </c>
    </row>
    <row r="252" spans="1:5">
      <c r="A252" s="1">
        <v>400615</v>
      </c>
      <c r="B252" s="1">
        <v>200261</v>
      </c>
      <c r="C252" s="1" t="s">
        <v>1267</v>
      </c>
      <c r="D252" s="1" t="s">
        <v>1268</v>
      </c>
      <c r="E252" s="1" t="s">
        <v>1269</v>
      </c>
    </row>
    <row r="253" spans="1:5">
      <c r="A253" s="1">
        <v>400621</v>
      </c>
      <c r="B253" s="1">
        <v>200262</v>
      </c>
      <c r="C253" s="1" t="s">
        <v>1270</v>
      </c>
      <c r="D253" s="1" t="s">
        <v>1271</v>
      </c>
      <c r="E253" s="1" t="s">
        <v>1272</v>
      </c>
    </row>
    <row r="254" spans="1:5">
      <c r="A254" s="1">
        <v>400622</v>
      </c>
      <c r="B254" s="1">
        <v>200262</v>
      </c>
      <c r="C254" s="1" t="s">
        <v>1273</v>
      </c>
      <c r="D254" s="1" t="s">
        <v>1274</v>
      </c>
      <c r="E254" s="1" t="s">
        <v>1275</v>
      </c>
    </row>
    <row r="255" spans="1:5">
      <c r="A255" s="1">
        <v>400623</v>
      </c>
      <c r="B255" s="1">
        <v>200262</v>
      </c>
      <c r="C255" s="1" t="s">
        <v>1276</v>
      </c>
      <c r="D255" s="1" t="s">
        <v>1277</v>
      </c>
      <c r="E255" s="1" t="s">
        <v>1278</v>
      </c>
    </row>
    <row r="256" spans="1:5">
      <c r="A256" s="1">
        <v>400624</v>
      </c>
      <c r="B256" s="1">
        <v>200262</v>
      </c>
      <c r="C256" s="1" t="s">
        <v>1279</v>
      </c>
      <c r="D256" s="1" t="s">
        <v>1280</v>
      </c>
      <c r="E256" s="1" t="s">
        <v>1281</v>
      </c>
    </row>
    <row r="257" spans="1:5">
      <c r="A257" s="1">
        <v>400625</v>
      </c>
      <c r="B257" s="1">
        <v>200262</v>
      </c>
      <c r="C257" s="1" t="s">
        <v>1282</v>
      </c>
      <c r="D257" s="1" t="s">
        <v>1283</v>
      </c>
      <c r="E257" s="1" t="s">
        <v>1284</v>
      </c>
    </row>
    <row r="258" spans="1:5">
      <c r="A258" s="1">
        <v>400631</v>
      </c>
      <c r="B258" s="1">
        <v>200263</v>
      </c>
      <c r="C258" s="1" t="s">
        <v>1285</v>
      </c>
      <c r="D258" s="1" t="s">
        <v>1286</v>
      </c>
      <c r="E258" s="1" t="s">
        <v>1287</v>
      </c>
    </row>
    <row r="259" spans="1:5">
      <c r="A259" s="1">
        <v>400632</v>
      </c>
      <c r="B259" s="1">
        <v>200263</v>
      </c>
      <c r="C259" s="1" t="s">
        <v>1288</v>
      </c>
      <c r="D259" s="1" t="s">
        <v>1289</v>
      </c>
      <c r="E259" s="1" t="s">
        <v>1290</v>
      </c>
    </row>
    <row r="260" spans="1:5">
      <c r="A260" s="1">
        <v>400633</v>
      </c>
      <c r="B260" s="1">
        <v>200263</v>
      </c>
      <c r="C260" s="1" t="s">
        <v>1291</v>
      </c>
      <c r="D260" s="1" t="s">
        <v>1292</v>
      </c>
      <c r="E260" s="1" t="s">
        <v>1293</v>
      </c>
    </row>
    <row r="261" spans="1:5">
      <c r="A261" s="1">
        <v>400634</v>
      </c>
      <c r="B261" s="1">
        <v>200263</v>
      </c>
      <c r="C261" s="1" t="s">
        <v>1294</v>
      </c>
      <c r="D261" s="1" t="s">
        <v>1295</v>
      </c>
      <c r="E261" s="1" t="s">
        <v>1296</v>
      </c>
    </row>
    <row r="262" spans="1:5">
      <c r="A262" s="1">
        <v>400635</v>
      </c>
      <c r="B262" s="1">
        <v>200263</v>
      </c>
      <c r="C262" s="1" t="s">
        <v>1297</v>
      </c>
      <c r="D262" s="1" t="s">
        <v>1298</v>
      </c>
      <c r="E262" s="1" t="s">
        <v>1299</v>
      </c>
    </row>
    <row r="263" spans="1:5">
      <c r="A263" s="1">
        <v>400641</v>
      </c>
      <c r="B263" s="1">
        <v>200264</v>
      </c>
      <c r="C263" s="1" t="s">
        <v>1300</v>
      </c>
      <c r="D263" s="1" t="s">
        <v>1301</v>
      </c>
      <c r="E263" s="1" t="s">
        <v>1302</v>
      </c>
    </row>
    <row r="264" spans="1:5">
      <c r="A264" s="1">
        <v>400642</v>
      </c>
      <c r="B264" s="1">
        <v>200264</v>
      </c>
      <c r="C264" s="1" t="s">
        <v>1303</v>
      </c>
      <c r="D264" s="1" t="s">
        <v>1304</v>
      </c>
      <c r="E264" s="1" t="s">
        <v>1305</v>
      </c>
    </row>
    <row r="265" spans="1:5">
      <c r="A265" s="1">
        <v>400643</v>
      </c>
      <c r="B265" s="1">
        <v>200264</v>
      </c>
      <c r="C265" s="1" t="s">
        <v>1306</v>
      </c>
      <c r="D265" s="1" t="s">
        <v>1307</v>
      </c>
      <c r="E265" s="1" t="s">
        <v>1308</v>
      </c>
    </row>
    <row r="266" spans="1:5">
      <c r="A266" s="1">
        <v>400644</v>
      </c>
      <c r="B266" s="1">
        <v>200264</v>
      </c>
      <c r="C266" s="1" t="s">
        <v>1309</v>
      </c>
      <c r="D266" s="1" t="s">
        <v>1310</v>
      </c>
      <c r="E266" s="1" t="s">
        <v>1311</v>
      </c>
    </row>
    <row r="267" spans="1:5">
      <c r="A267" s="1">
        <v>400645</v>
      </c>
      <c r="B267" s="1">
        <v>200264</v>
      </c>
      <c r="C267" s="1" t="s">
        <v>1312</v>
      </c>
      <c r="D267" s="1" t="s">
        <v>1313</v>
      </c>
      <c r="E267" s="1" t="s">
        <v>1314</v>
      </c>
    </row>
    <row r="269" spans="1:5">
      <c r="A269" s="1">
        <v>400711</v>
      </c>
      <c r="B269" s="1">
        <v>200271</v>
      </c>
      <c r="C269" s="1" t="s">
        <v>1483</v>
      </c>
      <c r="D269" s="1" t="s">
        <v>1498</v>
      </c>
      <c r="E269" s="1" t="s">
        <v>1513</v>
      </c>
    </row>
    <row r="270" spans="1:5">
      <c r="A270" s="1">
        <v>400712</v>
      </c>
      <c r="B270" s="1">
        <v>200271</v>
      </c>
      <c r="C270" s="1" t="s">
        <v>1484</v>
      </c>
      <c r="D270" s="1" t="s">
        <v>1499</v>
      </c>
      <c r="E270" s="1" t="s">
        <v>1514</v>
      </c>
    </row>
    <row r="271" spans="1:5">
      <c r="A271" s="1">
        <v>400713</v>
      </c>
      <c r="B271" s="1">
        <v>200271</v>
      </c>
      <c r="C271" s="1" t="s">
        <v>1485</v>
      </c>
      <c r="D271" s="1" t="s">
        <v>1500</v>
      </c>
      <c r="E271" s="1" t="s">
        <v>1515</v>
      </c>
    </row>
    <row r="272" spans="1:5">
      <c r="A272" s="1">
        <v>400714</v>
      </c>
      <c r="B272" s="1">
        <v>200271</v>
      </c>
      <c r="C272" s="1" t="s">
        <v>1486</v>
      </c>
      <c r="D272" s="1" t="s">
        <v>1501</v>
      </c>
      <c r="E272" s="1" t="s">
        <v>1516</v>
      </c>
    </row>
    <row r="273" spans="1:5">
      <c r="A273" s="1">
        <v>400715</v>
      </c>
      <c r="B273" s="1">
        <v>200271</v>
      </c>
      <c r="C273" s="1" t="s">
        <v>1487</v>
      </c>
      <c r="D273" s="1" t="s">
        <v>1502</v>
      </c>
      <c r="E273" s="1" t="s">
        <v>1517</v>
      </c>
    </row>
    <row r="274" spans="1:5">
      <c r="A274" s="1">
        <v>400721</v>
      </c>
      <c r="B274" s="1">
        <v>200272</v>
      </c>
      <c r="C274" s="1" t="s">
        <v>1488</v>
      </c>
      <c r="D274" s="1" t="s">
        <v>1503</v>
      </c>
      <c r="E274" s="1" t="s">
        <v>1518</v>
      </c>
    </row>
    <row r="275" spans="1:5">
      <c r="A275" s="1">
        <v>400722</v>
      </c>
      <c r="B275" s="1">
        <v>200272</v>
      </c>
      <c r="C275" s="1" t="s">
        <v>1489</v>
      </c>
      <c r="D275" s="1" t="s">
        <v>1504</v>
      </c>
      <c r="E275" s="1" t="s">
        <v>1519</v>
      </c>
    </row>
    <row r="276" spans="1:5">
      <c r="A276" s="1">
        <v>400723</v>
      </c>
      <c r="B276" s="1">
        <v>200272</v>
      </c>
      <c r="C276" s="1" t="s">
        <v>1490</v>
      </c>
      <c r="D276" s="1" t="s">
        <v>1505</v>
      </c>
      <c r="E276" s="1" t="s">
        <v>1520</v>
      </c>
    </row>
    <row r="277" spans="1:5">
      <c r="A277" s="1">
        <v>400724</v>
      </c>
      <c r="B277" s="1">
        <v>200272</v>
      </c>
      <c r="C277" s="1" t="s">
        <v>1491</v>
      </c>
      <c r="D277" s="1" t="s">
        <v>1506</v>
      </c>
      <c r="E277" s="1" t="s">
        <v>1521</v>
      </c>
    </row>
    <row r="278" spans="1:5">
      <c r="A278" s="1">
        <v>400725</v>
      </c>
      <c r="B278" s="1">
        <v>200272</v>
      </c>
      <c r="C278" s="1" t="s">
        <v>1492</v>
      </c>
      <c r="D278" s="1" t="s">
        <v>1507</v>
      </c>
      <c r="E278" s="1" t="s">
        <v>1522</v>
      </c>
    </row>
    <row r="279" spans="1:5">
      <c r="A279" s="1">
        <v>400731</v>
      </c>
      <c r="B279" s="1">
        <v>200273</v>
      </c>
      <c r="C279" s="1" t="s">
        <v>1493</v>
      </c>
      <c r="D279" s="1" t="s">
        <v>1508</v>
      </c>
      <c r="E279" s="1" t="s">
        <v>1523</v>
      </c>
    </row>
    <row r="280" spans="1:5">
      <c r="A280" s="1">
        <v>400732</v>
      </c>
      <c r="B280" s="1">
        <v>200273</v>
      </c>
      <c r="C280" s="1" t="s">
        <v>1494</v>
      </c>
      <c r="D280" s="1" t="s">
        <v>1509</v>
      </c>
      <c r="E280" s="1" t="s">
        <v>1524</v>
      </c>
    </row>
    <row r="281" spans="1:5">
      <c r="A281" s="1">
        <v>400733</v>
      </c>
      <c r="B281" s="1">
        <v>200273</v>
      </c>
      <c r="C281" s="1" t="s">
        <v>1495</v>
      </c>
      <c r="D281" s="1" t="s">
        <v>1510</v>
      </c>
      <c r="E281" s="1" t="s">
        <v>1525</v>
      </c>
    </row>
    <row r="282" spans="1:5">
      <c r="A282" s="1">
        <v>400734</v>
      </c>
      <c r="B282" s="1">
        <v>200273</v>
      </c>
      <c r="C282" s="1" t="s">
        <v>1496</v>
      </c>
      <c r="D282" s="1" t="s">
        <v>1511</v>
      </c>
      <c r="E282" s="1" t="s">
        <v>1526</v>
      </c>
    </row>
    <row r="283" spans="1:5">
      <c r="A283" s="1">
        <v>400735</v>
      </c>
      <c r="B283" s="1">
        <v>200273</v>
      </c>
      <c r="C283" s="1" t="s">
        <v>1497</v>
      </c>
      <c r="D283" s="1" t="s">
        <v>1512</v>
      </c>
      <c r="E283" s="1" t="s">
        <v>1527</v>
      </c>
    </row>
    <row r="284" spans="1:5">
      <c r="A284" s="1" t="s">
        <v>496</v>
      </c>
      <c r="B284" s="1" t="s">
        <v>496</v>
      </c>
      <c r="C284" s="1" t="s">
        <v>496</v>
      </c>
      <c r="D284" s="1" t="s">
        <v>496</v>
      </c>
      <c r="E284" s="1" t="s">
        <v>496</v>
      </c>
    </row>
    <row r="285" spans="1:5" s="5" customFormat="1">
      <c r="A285" s="5">
        <v>400811</v>
      </c>
      <c r="B285" s="5">
        <v>200281</v>
      </c>
      <c r="C285" s="5" t="s">
        <v>1820</v>
      </c>
      <c r="D285" s="5" t="s">
        <v>1822</v>
      </c>
      <c r="E285" s="5" t="s">
        <v>1824</v>
      </c>
    </row>
    <row r="286" spans="1:5" s="5" customFormat="1">
      <c r="A286" s="5">
        <v>400812</v>
      </c>
      <c r="B286" s="5">
        <v>200281</v>
      </c>
      <c r="C286" s="5" t="s">
        <v>1821</v>
      </c>
      <c r="D286" s="5" t="s">
        <v>1823</v>
      </c>
      <c r="E286" s="5" t="s">
        <v>1825</v>
      </c>
    </row>
    <row r="287" spans="1:5" s="5" customFormat="1">
      <c r="A287" s="5">
        <v>400813</v>
      </c>
      <c r="B287" s="5">
        <v>200281</v>
      </c>
      <c r="C287" s="5" t="s">
        <v>1826</v>
      </c>
      <c r="D287" s="5" t="s">
        <v>1827</v>
      </c>
      <c r="E287" s="5" t="s">
        <v>1828</v>
      </c>
    </row>
    <row r="288" spans="1:5" s="5" customFormat="1">
      <c r="A288" s="5">
        <v>400814</v>
      </c>
      <c r="B288" s="5">
        <v>200281</v>
      </c>
      <c r="C288" s="5" t="s">
        <v>1829</v>
      </c>
      <c r="D288" s="5" t="s">
        <v>1830</v>
      </c>
      <c r="E288" s="5" t="s">
        <v>1831</v>
      </c>
    </row>
    <row r="289" spans="1:5" s="5" customFormat="1">
      <c r="A289" s="5">
        <v>400815</v>
      </c>
      <c r="B289" s="5">
        <v>200281</v>
      </c>
      <c r="C289" s="5" t="s">
        <v>1832</v>
      </c>
      <c r="D289" s="5" t="s">
        <v>1833</v>
      </c>
      <c r="E289" s="5" t="s">
        <v>1834</v>
      </c>
    </row>
    <row r="290" spans="1:5" s="5" customFormat="1">
      <c r="A290" s="5">
        <v>400821</v>
      </c>
      <c r="B290" s="5">
        <v>200282</v>
      </c>
      <c r="C290" s="5" t="s">
        <v>1835</v>
      </c>
      <c r="D290" s="5" t="s">
        <v>1837</v>
      </c>
      <c r="E290" s="5" t="s">
        <v>1839</v>
      </c>
    </row>
    <row r="291" spans="1:5" s="5" customFormat="1">
      <c r="A291" s="5">
        <v>400822</v>
      </c>
      <c r="B291" s="5">
        <v>200282</v>
      </c>
      <c r="C291" s="5" t="s">
        <v>1836</v>
      </c>
      <c r="D291" s="5" t="s">
        <v>1838</v>
      </c>
      <c r="E291" s="5" t="s">
        <v>1840</v>
      </c>
    </row>
    <row r="292" spans="1:5" s="5" customFormat="1">
      <c r="A292" s="5">
        <v>400823</v>
      </c>
      <c r="B292" s="5">
        <v>200282</v>
      </c>
      <c r="C292" s="5" t="s">
        <v>1841</v>
      </c>
      <c r="D292" s="5" t="s">
        <v>1842</v>
      </c>
      <c r="E292" s="5" t="s">
        <v>1843</v>
      </c>
    </row>
    <row r="293" spans="1:5" s="5" customFormat="1">
      <c r="A293" s="5">
        <v>400824</v>
      </c>
      <c r="B293" s="5">
        <v>200282</v>
      </c>
      <c r="C293" s="5" t="s">
        <v>1844</v>
      </c>
      <c r="D293" s="5" t="s">
        <v>1845</v>
      </c>
      <c r="E293" s="5" t="s">
        <v>1846</v>
      </c>
    </row>
    <row r="294" spans="1:5" s="5" customFormat="1">
      <c r="A294" s="5">
        <v>400825</v>
      </c>
      <c r="B294" s="5">
        <v>200282</v>
      </c>
      <c r="C294" s="5" t="s">
        <v>1847</v>
      </c>
      <c r="D294" s="5" t="s">
        <v>1848</v>
      </c>
      <c r="E294" s="5" t="s">
        <v>1849</v>
      </c>
    </row>
    <row r="295" spans="1:5" s="5" customFormat="1">
      <c r="A295" s="5">
        <v>400831</v>
      </c>
      <c r="B295" s="5">
        <v>200283</v>
      </c>
      <c r="C295" s="5" t="s">
        <v>1854</v>
      </c>
      <c r="D295" s="5" t="s">
        <v>1853</v>
      </c>
      <c r="E295" s="5" t="s">
        <v>1850</v>
      </c>
    </row>
    <row r="296" spans="1:5" s="5" customFormat="1">
      <c r="A296" s="5">
        <v>400832</v>
      </c>
      <c r="B296" s="5">
        <v>200283</v>
      </c>
      <c r="C296" s="5" t="s">
        <v>1855</v>
      </c>
      <c r="D296" s="5" t="s">
        <v>1852</v>
      </c>
      <c r="E296" s="5" t="s">
        <v>1851</v>
      </c>
    </row>
    <row r="297" spans="1:5" s="5" customFormat="1">
      <c r="A297" s="5">
        <v>400833</v>
      </c>
      <c r="B297" s="5">
        <v>200283</v>
      </c>
      <c r="C297" s="5" t="s">
        <v>1856</v>
      </c>
      <c r="D297" s="5" t="s">
        <v>1857</v>
      </c>
      <c r="E297" s="5" t="s">
        <v>1858</v>
      </c>
    </row>
    <row r="298" spans="1:5" s="5" customFormat="1">
      <c r="A298" s="5">
        <v>400834</v>
      </c>
      <c r="B298" s="5">
        <v>200283</v>
      </c>
      <c r="C298" s="5" t="s">
        <v>1859</v>
      </c>
      <c r="D298" s="5" t="s">
        <v>1860</v>
      </c>
      <c r="E298" s="5" t="s">
        <v>1861</v>
      </c>
    </row>
    <row r="299" spans="1:5" s="5" customFormat="1">
      <c r="A299" s="5">
        <v>400835</v>
      </c>
      <c r="B299" s="5">
        <v>200283</v>
      </c>
      <c r="C299" s="5" t="s">
        <v>1862</v>
      </c>
      <c r="D299" s="5" t="s">
        <v>1863</v>
      </c>
      <c r="E299" s="5" t="s">
        <v>1864</v>
      </c>
    </row>
    <row r="300" spans="1:5" s="5" customFormat="1">
      <c r="A300" s="5">
        <v>400841</v>
      </c>
      <c r="B300" s="5">
        <v>200284</v>
      </c>
      <c r="C300" s="5" t="s">
        <v>1869</v>
      </c>
      <c r="D300" s="5" t="s">
        <v>1867</v>
      </c>
      <c r="E300" s="5" t="s">
        <v>1865</v>
      </c>
    </row>
    <row r="301" spans="1:5" s="5" customFormat="1">
      <c r="A301" s="5">
        <v>400842</v>
      </c>
      <c r="B301" s="5">
        <v>200284</v>
      </c>
      <c r="C301" s="5" t="s">
        <v>1870</v>
      </c>
      <c r="D301" s="5" t="s">
        <v>1868</v>
      </c>
      <c r="E301" s="5" t="s">
        <v>1866</v>
      </c>
    </row>
    <row r="302" spans="1:5" s="5" customFormat="1">
      <c r="A302" s="5">
        <v>400843</v>
      </c>
      <c r="B302" s="5">
        <v>200284</v>
      </c>
      <c r="C302" s="5" t="s">
        <v>1871</v>
      </c>
      <c r="D302" s="5" t="s">
        <v>1872</v>
      </c>
      <c r="E302" s="5" t="s">
        <v>1873</v>
      </c>
    </row>
    <row r="303" spans="1:5" s="5" customFormat="1">
      <c r="A303" s="5">
        <v>400844</v>
      </c>
      <c r="B303" s="5">
        <v>200284</v>
      </c>
      <c r="C303" s="5" t="s">
        <v>1874</v>
      </c>
      <c r="D303" s="5" t="s">
        <v>1875</v>
      </c>
      <c r="E303" s="5" t="s">
        <v>1876</v>
      </c>
    </row>
    <row r="304" spans="1:5" s="5" customFormat="1">
      <c r="A304" s="5">
        <v>400845</v>
      </c>
      <c r="B304" s="5">
        <v>200284</v>
      </c>
      <c r="C304" s="5" t="s">
        <v>1877</v>
      </c>
      <c r="D304" s="5" t="s">
        <v>1878</v>
      </c>
      <c r="E304" s="5" t="s">
        <v>1879</v>
      </c>
    </row>
    <row r="306" spans="1:5">
      <c r="A306" s="1">
        <v>500511</v>
      </c>
      <c r="B306" s="1">
        <v>200351</v>
      </c>
      <c r="C306" s="1" t="s">
        <v>1528</v>
      </c>
      <c r="D306" s="1" t="s">
        <v>1538</v>
      </c>
      <c r="E306" s="1" t="s">
        <v>1548</v>
      </c>
    </row>
    <row r="307" spans="1:5">
      <c r="A307" s="1">
        <v>500512</v>
      </c>
      <c r="B307" s="1">
        <v>200351</v>
      </c>
      <c r="C307" s="1" t="s">
        <v>1529</v>
      </c>
      <c r="D307" s="1" t="s">
        <v>1539</v>
      </c>
      <c r="E307" s="1" t="s">
        <v>1549</v>
      </c>
    </row>
    <row r="308" spans="1:5">
      <c r="A308" s="1">
        <v>500513</v>
      </c>
      <c r="B308" s="1">
        <v>200351</v>
      </c>
      <c r="C308" s="1" t="s">
        <v>1530</v>
      </c>
      <c r="D308" s="1" t="s">
        <v>1540</v>
      </c>
      <c r="E308" s="1" t="s">
        <v>1550</v>
      </c>
    </row>
    <row r="309" spans="1:5">
      <c r="A309" s="1">
        <v>500514</v>
      </c>
      <c r="B309" s="1">
        <v>200351</v>
      </c>
      <c r="C309" s="1" t="s">
        <v>1531</v>
      </c>
      <c r="D309" s="1" t="s">
        <v>1541</v>
      </c>
      <c r="E309" s="1" t="s">
        <v>1551</v>
      </c>
    </row>
    <row r="310" spans="1:5">
      <c r="A310" s="1">
        <v>500515</v>
      </c>
      <c r="B310" s="1">
        <v>200351</v>
      </c>
      <c r="C310" s="1" t="s">
        <v>1532</v>
      </c>
      <c r="D310" s="1" t="s">
        <v>1542</v>
      </c>
      <c r="E310" s="1" t="s">
        <v>1552</v>
      </c>
    </row>
    <row r="311" spans="1:5">
      <c r="A311" s="1">
        <v>500521</v>
      </c>
      <c r="B311" s="1">
        <v>200352</v>
      </c>
      <c r="C311" s="1" t="s">
        <v>1640</v>
      </c>
      <c r="D311" s="1" t="s">
        <v>1641</v>
      </c>
      <c r="E311" s="1" t="s">
        <v>1642</v>
      </c>
    </row>
    <row r="312" spans="1:5">
      <c r="A312" s="1">
        <v>500522</v>
      </c>
      <c r="B312" s="1">
        <v>200352</v>
      </c>
      <c r="C312" s="1" t="s">
        <v>1643</v>
      </c>
      <c r="D312" s="1" t="s">
        <v>1644</v>
      </c>
      <c r="E312" s="1" t="s">
        <v>1645</v>
      </c>
    </row>
    <row r="313" spans="1:5">
      <c r="A313" s="1">
        <v>500523</v>
      </c>
      <c r="B313" s="1">
        <v>200352</v>
      </c>
      <c r="C313" s="1" t="s">
        <v>1646</v>
      </c>
      <c r="D313" s="1" t="s">
        <v>1647</v>
      </c>
      <c r="E313" s="1" t="s">
        <v>1648</v>
      </c>
    </row>
    <row r="314" spans="1:5">
      <c r="A314" s="1">
        <v>500524</v>
      </c>
      <c r="B314" s="1">
        <v>200352</v>
      </c>
      <c r="C314" s="1" t="s">
        <v>1649</v>
      </c>
      <c r="D314" s="1" t="s">
        <v>1650</v>
      </c>
      <c r="E314" s="1" t="s">
        <v>1651</v>
      </c>
    </row>
    <row r="315" spans="1:5">
      <c r="A315" s="1">
        <v>500525</v>
      </c>
      <c r="B315" s="1">
        <v>200352</v>
      </c>
      <c r="C315" s="1" t="s">
        <v>1652</v>
      </c>
      <c r="D315" s="1" t="s">
        <v>1653</v>
      </c>
      <c r="E315" s="1" t="s">
        <v>1654</v>
      </c>
    </row>
    <row r="316" spans="1:5">
      <c r="A316" s="1">
        <v>500531</v>
      </c>
      <c r="B316" s="1">
        <v>200353</v>
      </c>
      <c r="C316" s="1" t="s">
        <v>1655</v>
      </c>
      <c r="D316" s="1" t="s">
        <v>1656</v>
      </c>
      <c r="E316" s="1" t="s">
        <v>1657</v>
      </c>
    </row>
    <row r="317" spans="1:5">
      <c r="A317" s="1">
        <v>500532</v>
      </c>
      <c r="B317" s="1">
        <v>200353</v>
      </c>
      <c r="C317" s="1" t="s">
        <v>1658</v>
      </c>
      <c r="D317" s="1" t="s">
        <v>1659</v>
      </c>
      <c r="E317" s="1" t="s">
        <v>1660</v>
      </c>
    </row>
    <row r="318" spans="1:5">
      <c r="A318" s="1">
        <v>500533</v>
      </c>
      <c r="B318" s="1">
        <v>200353</v>
      </c>
      <c r="C318" s="1" t="s">
        <v>1661</v>
      </c>
      <c r="D318" s="1" t="s">
        <v>1662</v>
      </c>
      <c r="E318" s="1" t="s">
        <v>1663</v>
      </c>
    </row>
    <row r="319" spans="1:5">
      <c r="A319" s="1">
        <v>500534</v>
      </c>
      <c r="B319" s="1">
        <v>200353</v>
      </c>
      <c r="C319" s="1" t="s">
        <v>1664</v>
      </c>
      <c r="D319" s="1" t="s">
        <v>1665</v>
      </c>
      <c r="E319" s="1" t="s">
        <v>1666</v>
      </c>
    </row>
    <row r="320" spans="1:5">
      <c r="A320" s="1">
        <v>500535</v>
      </c>
      <c r="B320" s="1">
        <v>200353</v>
      </c>
      <c r="C320" s="1" t="s">
        <v>1667</v>
      </c>
      <c r="D320" s="1" t="s">
        <v>1668</v>
      </c>
      <c r="E320" s="1" t="s">
        <v>1669</v>
      </c>
    </row>
    <row r="321" spans="1:5">
      <c r="A321" s="1">
        <v>500541</v>
      </c>
      <c r="B321" s="1">
        <v>200354</v>
      </c>
      <c r="C321" s="1" t="s">
        <v>1533</v>
      </c>
      <c r="D321" s="1" t="s">
        <v>1543</v>
      </c>
      <c r="E321" s="1" t="s">
        <v>1553</v>
      </c>
    </row>
    <row r="322" spans="1:5">
      <c r="A322" s="1">
        <v>500542</v>
      </c>
      <c r="B322" s="1">
        <v>200354</v>
      </c>
      <c r="C322" s="1" t="s">
        <v>1534</v>
      </c>
      <c r="D322" s="1" t="s">
        <v>1544</v>
      </c>
      <c r="E322" s="1" t="s">
        <v>1554</v>
      </c>
    </row>
    <row r="323" spans="1:5">
      <c r="A323" s="1">
        <v>500543</v>
      </c>
      <c r="B323" s="1">
        <v>200354</v>
      </c>
      <c r="C323" s="1" t="s">
        <v>1535</v>
      </c>
      <c r="D323" s="1" t="s">
        <v>1545</v>
      </c>
      <c r="E323" s="1" t="s">
        <v>1555</v>
      </c>
    </row>
    <row r="324" spans="1:5">
      <c r="A324" s="1">
        <v>500544</v>
      </c>
      <c r="B324" s="1">
        <v>200354</v>
      </c>
      <c r="C324" s="1" t="s">
        <v>1536</v>
      </c>
      <c r="D324" s="1" t="s">
        <v>1546</v>
      </c>
      <c r="E324" s="1" t="s">
        <v>1556</v>
      </c>
    </row>
    <row r="325" spans="1:5">
      <c r="A325" s="1">
        <v>500545</v>
      </c>
      <c r="B325" s="1">
        <v>200354</v>
      </c>
      <c r="C325" s="1" t="s">
        <v>1537</v>
      </c>
      <c r="D325" s="1" t="s">
        <v>1547</v>
      </c>
      <c r="E325" s="1" t="s">
        <v>1557</v>
      </c>
    </row>
    <row r="327" spans="1:5">
      <c r="A327" s="1">
        <v>500611</v>
      </c>
      <c r="B327" s="1">
        <v>200361</v>
      </c>
      <c r="C327" s="1" t="s">
        <v>1558</v>
      </c>
      <c r="D327" s="1" t="s">
        <v>1568</v>
      </c>
      <c r="E327" s="1" t="s">
        <v>1578</v>
      </c>
    </row>
    <row r="328" spans="1:5">
      <c r="A328" s="1">
        <v>500612</v>
      </c>
      <c r="B328" s="1">
        <v>200361</v>
      </c>
      <c r="C328" s="1" t="s">
        <v>1559</v>
      </c>
      <c r="D328" s="1" t="s">
        <v>1569</v>
      </c>
      <c r="E328" s="1" t="s">
        <v>1579</v>
      </c>
    </row>
    <row r="329" spans="1:5">
      <c r="A329" s="1">
        <v>500613</v>
      </c>
      <c r="B329" s="1">
        <v>200361</v>
      </c>
      <c r="C329" s="1" t="s">
        <v>1560</v>
      </c>
      <c r="D329" s="1" t="s">
        <v>1570</v>
      </c>
      <c r="E329" s="1" t="s">
        <v>1580</v>
      </c>
    </row>
    <row r="330" spans="1:5">
      <c r="A330" s="1">
        <v>500614</v>
      </c>
      <c r="B330" s="1">
        <v>200361</v>
      </c>
      <c r="C330" s="1" t="s">
        <v>1561</v>
      </c>
      <c r="D330" s="1" t="s">
        <v>1571</v>
      </c>
      <c r="E330" s="1" t="s">
        <v>1581</v>
      </c>
    </row>
    <row r="331" spans="1:5">
      <c r="A331" s="1">
        <v>500615</v>
      </c>
      <c r="B331" s="1">
        <v>200361</v>
      </c>
      <c r="C331" s="1" t="s">
        <v>1562</v>
      </c>
      <c r="D331" s="1" t="s">
        <v>1572</v>
      </c>
      <c r="E331" s="1" t="s">
        <v>1582</v>
      </c>
    </row>
    <row r="332" spans="1:5">
      <c r="A332" s="1">
        <v>500621</v>
      </c>
      <c r="B332" s="1">
        <v>200362</v>
      </c>
      <c r="C332" s="1" t="s">
        <v>1670</v>
      </c>
      <c r="D332" s="1" t="s">
        <v>1671</v>
      </c>
      <c r="E332" s="1" t="s">
        <v>1672</v>
      </c>
    </row>
    <row r="333" spans="1:5">
      <c r="A333" s="1">
        <v>500622</v>
      </c>
      <c r="B333" s="1">
        <v>200362</v>
      </c>
      <c r="C333" s="1" t="s">
        <v>1673</v>
      </c>
      <c r="D333" s="1" t="s">
        <v>1674</v>
      </c>
      <c r="E333" s="1" t="s">
        <v>1675</v>
      </c>
    </row>
    <row r="334" spans="1:5">
      <c r="A334" s="1">
        <v>500623</v>
      </c>
      <c r="B334" s="1">
        <v>200362</v>
      </c>
      <c r="C334" s="1" t="s">
        <v>1676</v>
      </c>
      <c r="D334" s="1" t="s">
        <v>1677</v>
      </c>
      <c r="E334" s="1" t="s">
        <v>1678</v>
      </c>
    </row>
    <row r="335" spans="1:5">
      <c r="A335" s="1">
        <v>500624</v>
      </c>
      <c r="B335" s="1">
        <v>200362</v>
      </c>
      <c r="C335" s="1" t="s">
        <v>1679</v>
      </c>
      <c r="D335" s="1" t="s">
        <v>1680</v>
      </c>
      <c r="E335" s="1" t="s">
        <v>1681</v>
      </c>
    </row>
    <row r="336" spans="1:5">
      <c r="A336" s="1">
        <v>500625</v>
      </c>
      <c r="B336" s="1">
        <v>200362</v>
      </c>
      <c r="C336" s="1" t="s">
        <v>1682</v>
      </c>
      <c r="D336" s="1" t="s">
        <v>1683</v>
      </c>
      <c r="E336" s="1" t="s">
        <v>1684</v>
      </c>
    </row>
    <row r="337" spans="1:5">
      <c r="A337" s="1">
        <v>500631</v>
      </c>
      <c r="B337" s="1">
        <v>200363</v>
      </c>
      <c r="C337" s="1" t="s">
        <v>1563</v>
      </c>
      <c r="D337" s="1" t="s">
        <v>1573</v>
      </c>
      <c r="E337" s="1" t="s">
        <v>1583</v>
      </c>
    </row>
    <row r="338" spans="1:5">
      <c r="A338" s="1">
        <v>500632</v>
      </c>
      <c r="B338" s="1">
        <v>200363</v>
      </c>
      <c r="C338" s="1" t="s">
        <v>1564</v>
      </c>
      <c r="D338" s="1" t="s">
        <v>1574</v>
      </c>
      <c r="E338" s="1" t="s">
        <v>1584</v>
      </c>
    </row>
    <row r="339" spans="1:5">
      <c r="A339" s="1">
        <v>500633</v>
      </c>
      <c r="B339" s="1">
        <v>200363</v>
      </c>
      <c r="C339" s="1" t="s">
        <v>1565</v>
      </c>
      <c r="D339" s="1" t="s">
        <v>1575</v>
      </c>
      <c r="E339" s="1" t="s">
        <v>1585</v>
      </c>
    </row>
    <row r="340" spans="1:5">
      <c r="A340" s="1">
        <v>500634</v>
      </c>
      <c r="B340" s="1">
        <v>200363</v>
      </c>
      <c r="C340" s="1" t="s">
        <v>1566</v>
      </c>
      <c r="D340" s="1" t="s">
        <v>1576</v>
      </c>
      <c r="E340" s="1" t="s">
        <v>1586</v>
      </c>
    </row>
    <row r="341" spans="1:5">
      <c r="A341" s="1">
        <v>500635</v>
      </c>
      <c r="B341" s="1">
        <v>200363</v>
      </c>
      <c r="C341" s="1" t="s">
        <v>1567</v>
      </c>
      <c r="D341" s="1" t="s">
        <v>1577</v>
      </c>
      <c r="E341" s="1" t="s">
        <v>1587</v>
      </c>
    </row>
    <row r="342" spans="1:5">
      <c r="A342" s="1">
        <v>500641</v>
      </c>
      <c r="B342" s="1">
        <v>200364</v>
      </c>
      <c r="C342" s="1" t="s">
        <v>1685</v>
      </c>
      <c r="D342" s="1" t="s">
        <v>1686</v>
      </c>
      <c r="E342" s="1" t="s">
        <v>1687</v>
      </c>
    </row>
    <row r="343" spans="1:5">
      <c r="A343" s="1">
        <v>500642</v>
      </c>
      <c r="B343" s="1">
        <v>200364</v>
      </c>
      <c r="C343" s="1" t="s">
        <v>1688</v>
      </c>
      <c r="D343" s="1" t="s">
        <v>1689</v>
      </c>
      <c r="E343" s="1" t="s">
        <v>1690</v>
      </c>
    </row>
    <row r="344" spans="1:5">
      <c r="A344" s="1">
        <v>500643</v>
      </c>
      <c r="B344" s="1">
        <v>200364</v>
      </c>
      <c r="C344" s="1" t="s">
        <v>1691</v>
      </c>
      <c r="D344" s="1" t="s">
        <v>1692</v>
      </c>
      <c r="E344" s="1" t="s">
        <v>1693</v>
      </c>
    </row>
    <row r="345" spans="1:5">
      <c r="A345" s="1">
        <v>500644</v>
      </c>
      <c r="B345" s="1">
        <v>200364</v>
      </c>
      <c r="C345" s="1" t="s">
        <v>1694</v>
      </c>
      <c r="D345" s="1" t="s">
        <v>1695</v>
      </c>
      <c r="E345" s="1" t="s">
        <v>1696</v>
      </c>
    </row>
    <row r="346" spans="1:5">
      <c r="A346" s="1">
        <v>500645</v>
      </c>
      <c r="B346" s="1">
        <v>200364</v>
      </c>
      <c r="C346" s="1" t="s">
        <v>1697</v>
      </c>
      <c r="D346" s="1" t="s">
        <v>1698</v>
      </c>
      <c r="E346" s="1" t="s">
        <v>1699</v>
      </c>
    </row>
    <row r="348" spans="1:5">
      <c r="A348" s="1">
        <v>500711</v>
      </c>
      <c r="B348" s="1">
        <v>200371</v>
      </c>
      <c r="C348" s="1" t="s">
        <v>1588</v>
      </c>
      <c r="D348" s="1" t="s">
        <v>1603</v>
      </c>
      <c r="E348" s="1" t="s">
        <v>1618</v>
      </c>
    </row>
    <row r="349" spans="1:5">
      <c r="A349" s="1">
        <v>500712</v>
      </c>
      <c r="B349" s="1">
        <v>200371</v>
      </c>
      <c r="C349" s="1" t="s">
        <v>1589</v>
      </c>
      <c r="D349" s="1" t="s">
        <v>1604</v>
      </c>
      <c r="E349" s="1" t="s">
        <v>1619</v>
      </c>
    </row>
    <row r="350" spans="1:5">
      <c r="A350" s="1">
        <v>500713</v>
      </c>
      <c r="B350" s="1">
        <v>200371</v>
      </c>
      <c r="C350" s="1" t="s">
        <v>1590</v>
      </c>
      <c r="D350" s="1" t="s">
        <v>1605</v>
      </c>
      <c r="E350" s="1" t="s">
        <v>1620</v>
      </c>
    </row>
    <row r="351" spans="1:5">
      <c r="A351" s="1">
        <v>500714</v>
      </c>
      <c r="B351" s="1">
        <v>200371</v>
      </c>
      <c r="C351" s="1" t="s">
        <v>1591</v>
      </c>
      <c r="D351" s="1" t="s">
        <v>1606</v>
      </c>
      <c r="E351" s="1" t="s">
        <v>1621</v>
      </c>
    </row>
    <row r="352" spans="1:5">
      <c r="A352" s="1">
        <v>500715</v>
      </c>
      <c r="B352" s="1">
        <v>200371</v>
      </c>
      <c r="C352" s="1" t="s">
        <v>1592</v>
      </c>
      <c r="D352" s="1" t="s">
        <v>1607</v>
      </c>
      <c r="E352" s="1" t="s">
        <v>1622</v>
      </c>
    </row>
    <row r="353" spans="1:5">
      <c r="A353" s="1">
        <v>500721</v>
      </c>
      <c r="B353" s="1">
        <v>200372</v>
      </c>
      <c r="C353" s="1" t="s">
        <v>1593</v>
      </c>
      <c r="D353" s="1" t="s">
        <v>1608</v>
      </c>
      <c r="E353" s="1" t="s">
        <v>1623</v>
      </c>
    </row>
    <row r="354" spans="1:5">
      <c r="A354" s="1">
        <v>500722</v>
      </c>
      <c r="B354" s="1">
        <v>200372</v>
      </c>
      <c r="C354" s="1" t="s">
        <v>1594</v>
      </c>
      <c r="D354" s="1" t="s">
        <v>1609</v>
      </c>
      <c r="E354" s="1" t="s">
        <v>1624</v>
      </c>
    </row>
    <row r="355" spans="1:5">
      <c r="A355" s="1">
        <v>500723</v>
      </c>
      <c r="B355" s="1">
        <v>200372</v>
      </c>
      <c r="C355" s="1" t="s">
        <v>1595</v>
      </c>
      <c r="D355" s="1" t="s">
        <v>1610</v>
      </c>
      <c r="E355" s="1" t="s">
        <v>1625</v>
      </c>
    </row>
    <row r="356" spans="1:5">
      <c r="A356" s="1">
        <v>500724</v>
      </c>
      <c r="B356" s="1">
        <v>200372</v>
      </c>
      <c r="C356" s="1" t="s">
        <v>1596</v>
      </c>
      <c r="D356" s="1" t="s">
        <v>1611</v>
      </c>
      <c r="E356" s="1" t="s">
        <v>1626</v>
      </c>
    </row>
    <row r="357" spans="1:5">
      <c r="A357" s="1">
        <v>500725</v>
      </c>
      <c r="B357" s="1">
        <v>200372</v>
      </c>
      <c r="C357" s="1" t="s">
        <v>1597</v>
      </c>
      <c r="D357" s="1" t="s">
        <v>1612</v>
      </c>
      <c r="E357" s="1" t="s">
        <v>1627</v>
      </c>
    </row>
    <row r="358" spans="1:5">
      <c r="A358" s="1">
        <v>500731</v>
      </c>
      <c r="B358" s="1">
        <v>200373</v>
      </c>
      <c r="C358" s="1" t="s">
        <v>1598</v>
      </c>
      <c r="D358" s="1" t="s">
        <v>1614</v>
      </c>
      <c r="E358" s="1" t="s">
        <v>1628</v>
      </c>
    </row>
    <row r="359" spans="1:5">
      <c r="A359" s="1">
        <v>500732</v>
      </c>
      <c r="B359" s="1">
        <v>200373</v>
      </c>
      <c r="C359" s="1" t="s">
        <v>1599</v>
      </c>
      <c r="D359" s="1" t="s">
        <v>1613</v>
      </c>
      <c r="E359" s="1" t="s">
        <v>1629</v>
      </c>
    </row>
    <row r="360" spans="1:5">
      <c r="A360" s="1">
        <v>500733</v>
      </c>
      <c r="B360" s="1">
        <v>200373</v>
      </c>
      <c r="C360" s="1" t="s">
        <v>1600</v>
      </c>
      <c r="D360" s="1" t="s">
        <v>1615</v>
      </c>
      <c r="E360" s="1" t="s">
        <v>1630</v>
      </c>
    </row>
    <row r="361" spans="1:5">
      <c r="A361" s="1">
        <v>500734</v>
      </c>
      <c r="B361" s="1">
        <v>200373</v>
      </c>
      <c r="C361" s="1" t="s">
        <v>1601</v>
      </c>
      <c r="D361" s="1" t="s">
        <v>1616</v>
      </c>
      <c r="E361" s="1" t="s">
        <v>1631</v>
      </c>
    </row>
    <row r="362" spans="1:5">
      <c r="A362" s="1">
        <v>500735</v>
      </c>
      <c r="B362" s="1">
        <v>200373</v>
      </c>
      <c r="C362" s="1" t="s">
        <v>1602</v>
      </c>
      <c r="D362" s="1" t="s">
        <v>1617</v>
      </c>
      <c r="E362" s="1" t="s">
        <v>1632</v>
      </c>
    </row>
    <row r="364" spans="1:5" s="5" customFormat="1">
      <c r="A364" s="5">
        <v>500811</v>
      </c>
      <c r="B364" s="5">
        <v>200381</v>
      </c>
      <c r="C364" s="5" t="s">
        <v>1880</v>
      </c>
      <c r="D364" s="5" t="s">
        <v>1882</v>
      </c>
      <c r="E364" s="5" t="s">
        <v>1884</v>
      </c>
    </row>
    <row r="365" spans="1:5" s="5" customFormat="1">
      <c r="A365" s="5">
        <v>500812</v>
      </c>
      <c r="B365" s="5">
        <v>200381</v>
      </c>
      <c r="C365" s="5" t="s">
        <v>1881</v>
      </c>
      <c r="D365" s="5" t="s">
        <v>1883</v>
      </c>
      <c r="E365" s="5" t="s">
        <v>1885</v>
      </c>
    </row>
    <row r="366" spans="1:5" s="5" customFormat="1">
      <c r="A366" s="5">
        <v>500813</v>
      </c>
      <c r="B366" s="5">
        <v>200381</v>
      </c>
      <c r="C366" s="5" t="s">
        <v>1886</v>
      </c>
      <c r="D366" s="5" t="s">
        <v>1887</v>
      </c>
      <c r="E366" s="5" t="s">
        <v>1888</v>
      </c>
    </row>
    <row r="367" spans="1:5" s="5" customFormat="1">
      <c r="A367" s="5">
        <v>500814</v>
      </c>
      <c r="B367" s="5">
        <v>200381</v>
      </c>
      <c r="C367" s="5" t="s">
        <v>1889</v>
      </c>
      <c r="D367" s="5" t="s">
        <v>1890</v>
      </c>
      <c r="E367" s="5" t="s">
        <v>1891</v>
      </c>
    </row>
    <row r="368" spans="1:5" s="5" customFormat="1">
      <c r="A368" s="5">
        <v>500815</v>
      </c>
      <c r="B368" s="5">
        <v>200381</v>
      </c>
      <c r="C368" s="5" t="s">
        <v>1892</v>
      </c>
      <c r="D368" s="5" t="s">
        <v>1893</v>
      </c>
      <c r="E368" s="5" t="s">
        <v>1894</v>
      </c>
    </row>
    <row r="369" spans="1:5" s="5" customFormat="1">
      <c r="A369" s="5">
        <v>500821</v>
      </c>
      <c r="B369" s="5">
        <v>200382</v>
      </c>
      <c r="C369" s="5" t="s">
        <v>1899</v>
      </c>
      <c r="D369" s="5" t="s">
        <v>1897</v>
      </c>
      <c r="E369" s="5" t="s">
        <v>1895</v>
      </c>
    </row>
    <row r="370" spans="1:5" s="5" customFormat="1">
      <c r="A370" s="5">
        <v>500822</v>
      </c>
      <c r="B370" s="5">
        <v>200382</v>
      </c>
      <c r="C370" s="5" t="s">
        <v>1900</v>
      </c>
      <c r="D370" s="5" t="s">
        <v>1898</v>
      </c>
      <c r="E370" s="5" t="s">
        <v>1896</v>
      </c>
    </row>
    <row r="371" spans="1:5" s="5" customFormat="1">
      <c r="A371" s="5">
        <v>500823</v>
      </c>
      <c r="B371" s="5">
        <v>200382</v>
      </c>
      <c r="C371" s="5" t="s">
        <v>1901</v>
      </c>
      <c r="D371" s="5" t="s">
        <v>1902</v>
      </c>
      <c r="E371" s="5" t="s">
        <v>1903</v>
      </c>
    </row>
    <row r="372" spans="1:5" s="5" customFormat="1">
      <c r="A372" s="5">
        <v>500824</v>
      </c>
      <c r="B372" s="5">
        <v>200382</v>
      </c>
      <c r="C372" s="5" t="s">
        <v>1904</v>
      </c>
      <c r="D372" s="5" t="s">
        <v>1905</v>
      </c>
      <c r="E372" s="5" t="s">
        <v>1906</v>
      </c>
    </row>
    <row r="373" spans="1:5" s="5" customFormat="1">
      <c r="A373" s="5">
        <v>500825</v>
      </c>
      <c r="B373" s="5">
        <v>200382</v>
      </c>
      <c r="C373" s="5" t="s">
        <v>1907</v>
      </c>
      <c r="D373" s="5" t="s">
        <v>1908</v>
      </c>
      <c r="E373" s="5" t="s">
        <v>1909</v>
      </c>
    </row>
    <row r="374" spans="1:5" s="5" customFormat="1">
      <c r="A374" s="5">
        <v>500831</v>
      </c>
      <c r="B374" s="5">
        <v>200383</v>
      </c>
      <c r="C374" s="5" t="s">
        <v>1915</v>
      </c>
      <c r="D374" s="5" t="s">
        <v>1912</v>
      </c>
      <c r="E374" s="5" t="s">
        <v>1910</v>
      </c>
    </row>
    <row r="375" spans="1:5" s="5" customFormat="1">
      <c r="A375" s="5">
        <v>500832</v>
      </c>
      <c r="B375" s="5">
        <v>200383</v>
      </c>
      <c r="C375" s="5" t="s">
        <v>1914</v>
      </c>
      <c r="D375" s="5" t="s">
        <v>1913</v>
      </c>
      <c r="E375" s="5" t="s">
        <v>1911</v>
      </c>
    </row>
    <row r="376" spans="1:5" s="5" customFormat="1">
      <c r="A376" s="5">
        <v>500833</v>
      </c>
      <c r="B376" s="5">
        <v>200383</v>
      </c>
      <c r="C376" s="5" t="s">
        <v>1916</v>
      </c>
      <c r="D376" s="5" t="s">
        <v>1917</v>
      </c>
      <c r="E376" s="5" t="s">
        <v>1918</v>
      </c>
    </row>
    <row r="377" spans="1:5" s="5" customFormat="1">
      <c r="A377" s="5">
        <v>500834</v>
      </c>
      <c r="B377" s="5">
        <v>200383</v>
      </c>
      <c r="C377" s="5" t="s">
        <v>1919</v>
      </c>
      <c r="D377" s="5" t="s">
        <v>1920</v>
      </c>
      <c r="E377" s="5" t="s">
        <v>1921</v>
      </c>
    </row>
    <row r="378" spans="1:5" s="5" customFormat="1">
      <c r="A378" s="5">
        <v>500835</v>
      </c>
      <c r="B378" s="5">
        <v>200383</v>
      </c>
      <c r="C378" s="5" t="s">
        <v>1922</v>
      </c>
      <c r="D378" s="5" t="s">
        <v>1923</v>
      </c>
      <c r="E378" s="5" t="s">
        <v>1924</v>
      </c>
    </row>
    <row r="379" spans="1:5" s="5" customFormat="1">
      <c r="A379" s="5">
        <v>500841</v>
      </c>
      <c r="B379" s="5">
        <v>200384</v>
      </c>
      <c r="C379" s="5" t="s">
        <v>1929</v>
      </c>
      <c r="D379" s="5" t="s">
        <v>1927</v>
      </c>
      <c r="E379" s="5" t="s">
        <v>1925</v>
      </c>
    </row>
    <row r="380" spans="1:5" s="5" customFormat="1">
      <c r="A380" s="5">
        <v>500842</v>
      </c>
      <c r="B380" s="5">
        <v>200384</v>
      </c>
      <c r="C380" s="5" t="s">
        <v>1930</v>
      </c>
      <c r="D380" s="5" t="s">
        <v>1928</v>
      </c>
      <c r="E380" s="5" t="s">
        <v>1926</v>
      </c>
    </row>
    <row r="381" spans="1:5" s="5" customFormat="1">
      <c r="A381" s="5">
        <v>500843</v>
      </c>
      <c r="B381" s="5">
        <v>200384</v>
      </c>
      <c r="C381" s="5" t="s">
        <v>1931</v>
      </c>
      <c r="D381" s="5" t="s">
        <v>1932</v>
      </c>
      <c r="E381" s="5" t="s">
        <v>1933</v>
      </c>
    </row>
    <row r="382" spans="1:5" s="5" customFormat="1">
      <c r="A382" s="5">
        <v>500844</v>
      </c>
      <c r="B382" s="5">
        <v>200384</v>
      </c>
      <c r="C382" s="5" t="s">
        <v>1934</v>
      </c>
      <c r="D382" s="5" t="s">
        <v>1935</v>
      </c>
      <c r="E382" s="5" t="s">
        <v>1936</v>
      </c>
    </row>
    <row r="383" spans="1:5" s="5" customFormat="1">
      <c r="A383" s="5">
        <v>500845</v>
      </c>
      <c r="B383" s="5">
        <v>200384</v>
      </c>
      <c r="C383" s="5" t="s">
        <v>1937</v>
      </c>
      <c r="D383" s="5" t="s">
        <v>1938</v>
      </c>
      <c r="E383" s="5" t="s">
        <v>1939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53"/>
  <sheetViews>
    <sheetView workbookViewId="0">
      <selection activeCell="J4" sqref="J4:J8"/>
    </sheetView>
  </sheetViews>
  <sheetFormatPr defaultRowHeight="13.5"/>
  <cols>
    <col min="10" max="10" width="9" style="15"/>
    <col min="18" max="18" width="9" style="15"/>
  </cols>
  <sheetData>
    <row r="1" spans="1:33">
      <c r="A1" s="1" t="s">
        <v>42</v>
      </c>
      <c r="C1" s="1" t="s">
        <v>6</v>
      </c>
      <c r="D1" s="1" t="s">
        <v>6</v>
      </c>
      <c r="E1" s="1" t="s">
        <v>6</v>
      </c>
      <c r="F1" s="1" t="s">
        <v>6</v>
      </c>
      <c r="G1" s="1" t="s">
        <v>6</v>
      </c>
      <c r="H1" s="1" t="s">
        <v>6</v>
      </c>
      <c r="I1" s="1" t="s">
        <v>6</v>
      </c>
      <c r="J1" s="14" t="s">
        <v>1940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1" t="s">
        <v>6</v>
      </c>
      <c r="R1" s="14" t="s">
        <v>1940</v>
      </c>
    </row>
    <row r="2" spans="1:33">
      <c r="A2" s="1" t="s">
        <v>1</v>
      </c>
      <c r="C2" s="1">
        <v>100001</v>
      </c>
      <c r="D2" s="1">
        <v>100002</v>
      </c>
      <c r="E2" s="1">
        <v>100003</v>
      </c>
      <c r="F2" s="1">
        <v>100004</v>
      </c>
      <c r="G2" s="1">
        <v>100005</v>
      </c>
      <c r="H2" s="1">
        <v>100006</v>
      </c>
      <c r="I2" s="1">
        <v>100007</v>
      </c>
      <c r="J2" s="14">
        <v>100008</v>
      </c>
      <c r="K2" s="1">
        <v>100021</v>
      </c>
      <c r="L2" s="1">
        <v>100022</v>
      </c>
      <c r="M2" s="1">
        <v>100023</v>
      </c>
      <c r="N2" s="1">
        <v>100024</v>
      </c>
      <c r="O2" s="1">
        <v>100025</v>
      </c>
      <c r="P2" s="1">
        <v>100026</v>
      </c>
      <c r="Q2" s="1">
        <v>100027</v>
      </c>
      <c r="R2" s="14">
        <v>100028</v>
      </c>
    </row>
    <row r="3" spans="1:33">
      <c r="C3" s="1"/>
      <c r="AF3" t="s">
        <v>368</v>
      </c>
      <c r="AG3">
        <v>27540</v>
      </c>
    </row>
    <row r="4" spans="1:33">
      <c r="A4" s="1">
        <v>1</v>
      </c>
      <c r="B4" t="s">
        <v>46</v>
      </c>
      <c r="C4" s="4">
        <v>6000</v>
      </c>
      <c r="D4" s="4">
        <v>12000</v>
      </c>
      <c r="E4" s="4">
        <v>24000</v>
      </c>
      <c r="F4" s="4">
        <v>36000</v>
      </c>
      <c r="G4" s="4">
        <v>48000</v>
      </c>
      <c r="H4" s="4">
        <v>60000</v>
      </c>
      <c r="I4" s="4">
        <v>78000</v>
      </c>
      <c r="J4" s="14">
        <v>92000</v>
      </c>
      <c r="K4" s="4">
        <v>3000</v>
      </c>
      <c r="L4" s="4">
        <v>6000</v>
      </c>
      <c r="M4" s="4">
        <v>12000</v>
      </c>
      <c r="N4" s="4">
        <v>18000</v>
      </c>
      <c r="O4" s="4">
        <v>24000</v>
      </c>
      <c r="P4" s="4">
        <v>30000</v>
      </c>
      <c r="Q4" s="4">
        <v>39000</v>
      </c>
      <c r="R4" s="14">
        <v>46000</v>
      </c>
      <c r="Z4">
        <f>INT(T4*18*AF4)</f>
        <v>0</v>
      </c>
      <c r="AA4">
        <f>INT(U4*18*AF4)</f>
        <v>0</v>
      </c>
      <c r="AB4">
        <f>INT(V4*18*AF4)</f>
        <v>0</v>
      </c>
      <c r="AC4">
        <f>INT(W4*18*AF4)</f>
        <v>0</v>
      </c>
      <c r="AD4">
        <f>INT(Z4*18*AF4)</f>
        <v>0</v>
      </c>
      <c r="AE4">
        <f t="shared" ref="AE4" si="0">INT(AA4*18*AH4)</f>
        <v>0</v>
      </c>
      <c r="AF4">
        <f>1/A4^0.5</f>
        <v>1</v>
      </c>
      <c r="AG4">
        <f>INT(AG$3*AF4)</f>
        <v>27540</v>
      </c>
    </row>
    <row r="5" spans="1:33">
      <c r="A5" s="1">
        <v>2</v>
      </c>
      <c r="C5" s="4">
        <v>4242</v>
      </c>
      <c r="D5" s="4">
        <v>8485</v>
      </c>
      <c r="E5" s="4">
        <v>16970</v>
      </c>
      <c r="F5" s="4">
        <v>25455</v>
      </c>
      <c r="G5" s="4">
        <v>33941</v>
      </c>
      <c r="H5" s="4">
        <v>42426</v>
      </c>
      <c r="I5" s="4">
        <v>55154</v>
      </c>
      <c r="J5" s="14">
        <v>65053</v>
      </c>
      <c r="K5" s="4">
        <v>2121</v>
      </c>
      <c r="L5" s="4">
        <v>4242</v>
      </c>
      <c r="M5" s="4">
        <v>8485</v>
      </c>
      <c r="N5" s="4">
        <v>12727</v>
      </c>
      <c r="O5" s="4">
        <v>16970</v>
      </c>
      <c r="P5" s="4">
        <v>21213</v>
      </c>
      <c r="Q5" s="4">
        <v>27577</v>
      </c>
      <c r="R5" s="14">
        <v>32527</v>
      </c>
      <c r="Z5">
        <f>INT($Z$4*AF5)</f>
        <v>0</v>
      </c>
      <c r="AA5">
        <f>INT($AA$4*AF5)</f>
        <v>0</v>
      </c>
      <c r="AB5">
        <f>INT($AB$4*AF5)</f>
        <v>0</v>
      </c>
      <c r="AC5">
        <f>INT($AC$4*AF5)</f>
        <v>0</v>
      </c>
      <c r="AF5">
        <f t="shared" ref="AF5:AF53" si="1">1/A5^0.5</f>
        <v>0.70710678118654746</v>
      </c>
      <c r="AG5">
        <f t="shared" ref="AG5:AG53" si="2">INT(AG$3*AF5)</f>
        <v>19473</v>
      </c>
    </row>
    <row r="6" spans="1:33">
      <c r="A6" s="1">
        <v>3</v>
      </c>
      <c r="C6" s="4">
        <v>3464</v>
      </c>
      <c r="D6" s="4">
        <v>6928</v>
      </c>
      <c r="E6" s="4">
        <v>13856</v>
      </c>
      <c r="F6" s="4">
        <v>20784</v>
      </c>
      <c r="G6" s="4">
        <v>27712</v>
      </c>
      <c r="H6" s="4">
        <v>34641</v>
      </c>
      <c r="I6" s="4">
        <v>45033</v>
      </c>
      <c r="J6" s="14">
        <v>53116</v>
      </c>
      <c r="K6" s="4">
        <v>1732</v>
      </c>
      <c r="L6" s="4">
        <v>3464</v>
      </c>
      <c r="M6" s="4">
        <v>6928</v>
      </c>
      <c r="N6" s="4">
        <v>10392</v>
      </c>
      <c r="O6" s="4">
        <v>13856</v>
      </c>
      <c r="P6" s="4">
        <v>17320</v>
      </c>
      <c r="Q6" s="4">
        <v>22516</v>
      </c>
      <c r="R6" s="14">
        <v>26557</v>
      </c>
      <c r="Z6">
        <f t="shared" ref="Z6:Z53" si="3">INT($Z$4*AF6)</f>
        <v>0</v>
      </c>
      <c r="AA6">
        <f t="shared" ref="AA6:AA53" si="4">INT($AA$4*AF6)</f>
        <v>0</v>
      </c>
      <c r="AB6">
        <f t="shared" ref="AB6:AB53" si="5">INT($AB$4*AF6)</f>
        <v>0</v>
      </c>
      <c r="AC6">
        <f t="shared" ref="AC6:AC53" si="6">INT($AC$4*AF6)</f>
        <v>0</v>
      </c>
      <c r="AF6">
        <f t="shared" si="1"/>
        <v>0.57735026918962584</v>
      </c>
      <c r="AG6">
        <f t="shared" si="2"/>
        <v>15900</v>
      </c>
    </row>
    <row r="7" spans="1:33">
      <c r="A7" s="1">
        <v>4</v>
      </c>
      <c r="C7" s="4">
        <v>3000</v>
      </c>
      <c r="D7" s="4">
        <v>6000</v>
      </c>
      <c r="E7" s="4">
        <v>12000</v>
      </c>
      <c r="F7" s="4">
        <v>18000</v>
      </c>
      <c r="G7" s="4">
        <v>24000</v>
      </c>
      <c r="H7" s="4">
        <v>30000</v>
      </c>
      <c r="I7" s="4">
        <v>39000</v>
      </c>
      <c r="J7" s="14">
        <v>46000</v>
      </c>
      <c r="K7" s="4">
        <v>1500</v>
      </c>
      <c r="L7" s="4">
        <v>3000</v>
      </c>
      <c r="M7" s="4">
        <v>6000</v>
      </c>
      <c r="N7" s="4">
        <v>9000</v>
      </c>
      <c r="O7" s="4">
        <v>12000</v>
      </c>
      <c r="P7" s="4">
        <v>15000</v>
      </c>
      <c r="Q7" s="4">
        <v>19500</v>
      </c>
      <c r="R7" s="14">
        <v>23000</v>
      </c>
      <c r="Z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F7">
        <f t="shared" si="1"/>
        <v>0.5</v>
      </c>
      <c r="AG7">
        <f t="shared" si="2"/>
        <v>13770</v>
      </c>
    </row>
    <row r="8" spans="1:33">
      <c r="A8" s="1">
        <v>5</v>
      </c>
      <c r="C8" s="4">
        <v>2683</v>
      </c>
      <c r="D8" s="4">
        <v>5366</v>
      </c>
      <c r="E8" s="4">
        <v>10733</v>
      </c>
      <c r="F8" s="4">
        <v>16099</v>
      </c>
      <c r="G8" s="4">
        <v>21466</v>
      </c>
      <c r="H8" s="4">
        <v>26832</v>
      </c>
      <c r="I8" s="4">
        <v>34882</v>
      </c>
      <c r="J8" s="14">
        <v>41142</v>
      </c>
      <c r="K8" s="4">
        <v>1341</v>
      </c>
      <c r="L8" s="4">
        <v>2683</v>
      </c>
      <c r="M8" s="4">
        <v>5366</v>
      </c>
      <c r="N8" s="4">
        <v>8049</v>
      </c>
      <c r="O8" s="4">
        <v>10733</v>
      </c>
      <c r="P8" s="4">
        <v>13416</v>
      </c>
      <c r="Q8" s="4">
        <v>17441</v>
      </c>
      <c r="R8" s="14">
        <v>20571</v>
      </c>
      <c r="Z8">
        <f t="shared" si="3"/>
        <v>0</v>
      </c>
      <c r="AA8">
        <f t="shared" si="4"/>
        <v>0</v>
      </c>
      <c r="AB8">
        <f t="shared" si="5"/>
        <v>0</v>
      </c>
      <c r="AC8">
        <f t="shared" si="6"/>
        <v>0</v>
      </c>
      <c r="AF8">
        <f t="shared" si="1"/>
        <v>0.44721359549995793</v>
      </c>
      <c r="AG8">
        <f t="shared" si="2"/>
        <v>12316</v>
      </c>
    </row>
    <row r="9" spans="1:33">
      <c r="A9" s="1">
        <v>6</v>
      </c>
      <c r="C9" s="4">
        <v>2449</v>
      </c>
      <c r="D9" s="4">
        <v>4898</v>
      </c>
      <c r="E9" s="4">
        <v>9797</v>
      </c>
      <c r="F9" s="4">
        <v>14696</v>
      </c>
      <c r="G9" s="4">
        <v>19595</v>
      </c>
      <c r="H9" s="4">
        <v>24494</v>
      </c>
      <c r="I9" s="4">
        <v>31843</v>
      </c>
      <c r="J9" s="14">
        <v>37558</v>
      </c>
      <c r="K9" s="4">
        <v>1224</v>
      </c>
      <c r="L9" s="4">
        <v>2449</v>
      </c>
      <c r="M9" s="4">
        <v>4898</v>
      </c>
      <c r="N9" s="4">
        <v>7348</v>
      </c>
      <c r="O9" s="4">
        <v>9797</v>
      </c>
      <c r="P9" s="4">
        <v>12247</v>
      </c>
      <c r="Q9" s="4">
        <v>15921</v>
      </c>
      <c r="R9" s="14">
        <v>18779</v>
      </c>
      <c r="Z9">
        <f t="shared" si="3"/>
        <v>0</v>
      </c>
      <c r="AA9">
        <f t="shared" si="4"/>
        <v>0</v>
      </c>
      <c r="AB9">
        <f t="shared" si="5"/>
        <v>0</v>
      </c>
      <c r="AC9">
        <f t="shared" si="6"/>
        <v>0</v>
      </c>
      <c r="AF9">
        <f t="shared" si="1"/>
        <v>0.40824829046386307</v>
      </c>
      <c r="AG9">
        <f t="shared" si="2"/>
        <v>11243</v>
      </c>
    </row>
    <row r="10" spans="1:33">
      <c r="A10" s="1">
        <v>7</v>
      </c>
      <c r="C10" s="4">
        <v>2267</v>
      </c>
      <c r="D10" s="4">
        <v>4535</v>
      </c>
      <c r="E10" s="4">
        <v>9071</v>
      </c>
      <c r="F10" s="4">
        <v>13606</v>
      </c>
      <c r="G10" s="4">
        <v>18142</v>
      </c>
      <c r="H10" s="4">
        <v>22677</v>
      </c>
      <c r="I10" s="4">
        <v>29481</v>
      </c>
      <c r="J10" s="14">
        <v>34772</v>
      </c>
      <c r="K10" s="4">
        <v>1133</v>
      </c>
      <c r="L10" s="4">
        <v>2267</v>
      </c>
      <c r="M10" s="4">
        <v>4535</v>
      </c>
      <c r="N10" s="4">
        <v>6803</v>
      </c>
      <c r="O10" s="4">
        <v>9071</v>
      </c>
      <c r="P10" s="4">
        <v>11338</v>
      </c>
      <c r="Q10" s="4">
        <v>14740</v>
      </c>
      <c r="R10" s="14">
        <v>17385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0</v>
      </c>
      <c r="AF10">
        <f t="shared" si="1"/>
        <v>0.3779644730092272</v>
      </c>
      <c r="AG10">
        <f t="shared" si="2"/>
        <v>10409</v>
      </c>
    </row>
    <row r="11" spans="1:33">
      <c r="A11" s="1">
        <v>8</v>
      </c>
      <c r="C11" s="4">
        <v>2121</v>
      </c>
      <c r="D11" s="4">
        <v>4242</v>
      </c>
      <c r="E11" s="4">
        <v>8485</v>
      </c>
      <c r="F11" s="4">
        <v>12727</v>
      </c>
      <c r="G11" s="4">
        <v>16970</v>
      </c>
      <c r="H11" s="4">
        <v>21213</v>
      </c>
      <c r="I11" s="4">
        <v>27577</v>
      </c>
      <c r="J11" s="14">
        <v>32527</v>
      </c>
      <c r="K11" s="4">
        <v>1060</v>
      </c>
      <c r="L11" s="4">
        <v>2121</v>
      </c>
      <c r="M11" s="4">
        <v>4242</v>
      </c>
      <c r="N11" s="4">
        <v>6363</v>
      </c>
      <c r="O11" s="4">
        <v>8485</v>
      </c>
      <c r="P11" s="4">
        <v>10606</v>
      </c>
      <c r="Q11" s="4">
        <v>13788</v>
      </c>
      <c r="R11" s="16">
        <v>16262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F11">
        <f t="shared" si="1"/>
        <v>0.35355339059327373</v>
      </c>
      <c r="AG11">
        <f t="shared" si="2"/>
        <v>9736</v>
      </c>
    </row>
    <row r="12" spans="1:33">
      <c r="A12" s="1">
        <v>9</v>
      </c>
      <c r="C12" s="4">
        <v>2000</v>
      </c>
      <c r="D12" s="4">
        <v>4000</v>
      </c>
      <c r="E12" s="4">
        <v>8000</v>
      </c>
      <c r="F12" s="4">
        <v>12000</v>
      </c>
      <c r="G12" s="4">
        <v>16000</v>
      </c>
      <c r="H12" s="4">
        <v>20000</v>
      </c>
      <c r="I12" s="4">
        <v>26000</v>
      </c>
      <c r="J12" s="14">
        <v>30666</v>
      </c>
      <c r="K12" s="4">
        <v>1000</v>
      </c>
      <c r="L12" s="4">
        <v>2000</v>
      </c>
      <c r="M12" s="4">
        <v>4000</v>
      </c>
      <c r="N12" s="4">
        <v>6000</v>
      </c>
      <c r="O12" s="4">
        <v>8000</v>
      </c>
      <c r="P12" s="4">
        <v>10000</v>
      </c>
      <c r="Q12" s="4">
        <v>13000</v>
      </c>
      <c r="R12" s="16">
        <v>15333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  <c r="AF12">
        <f t="shared" si="1"/>
        <v>0.33333333333333331</v>
      </c>
      <c r="AG12">
        <f t="shared" si="2"/>
        <v>9180</v>
      </c>
    </row>
    <row r="13" spans="1:33">
      <c r="A13" s="1">
        <v>10</v>
      </c>
      <c r="C13" s="4">
        <v>1897</v>
      </c>
      <c r="D13" s="4">
        <v>3794</v>
      </c>
      <c r="E13" s="4">
        <v>7589</v>
      </c>
      <c r="F13" s="4">
        <v>11384</v>
      </c>
      <c r="G13" s="4">
        <v>15178</v>
      </c>
      <c r="H13" s="4">
        <v>18973</v>
      </c>
      <c r="I13" s="4">
        <v>24665</v>
      </c>
      <c r="J13" s="14">
        <v>29092</v>
      </c>
      <c r="K13" s="4">
        <v>948</v>
      </c>
      <c r="L13" s="4">
        <v>1897</v>
      </c>
      <c r="M13" s="4">
        <v>3794</v>
      </c>
      <c r="N13" s="4">
        <v>5692</v>
      </c>
      <c r="O13" s="4">
        <v>7589</v>
      </c>
      <c r="P13" s="4">
        <v>9486</v>
      </c>
      <c r="Q13" s="4">
        <v>12332</v>
      </c>
      <c r="R13" s="16">
        <v>14545</v>
      </c>
      <c r="Z13">
        <f t="shared" si="3"/>
        <v>0</v>
      </c>
      <c r="AA13">
        <f t="shared" si="4"/>
        <v>0</v>
      </c>
      <c r="AB13">
        <f t="shared" si="5"/>
        <v>0</v>
      </c>
      <c r="AC13">
        <f t="shared" si="6"/>
        <v>0</v>
      </c>
      <c r="AF13">
        <f t="shared" si="1"/>
        <v>0.31622776601683794</v>
      </c>
      <c r="AG13">
        <f t="shared" si="2"/>
        <v>8708</v>
      </c>
    </row>
    <row r="14" spans="1:33">
      <c r="A14" s="1">
        <v>11</v>
      </c>
      <c r="C14" s="4">
        <v>1809</v>
      </c>
      <c r="D14" s="4">
        <v>3618</v>
      </c>
      <c r="E14" s="4">
        <v>7236</v>
      </c>
      <c r="F14" s="4">
        <v>10854</v>
      </c>
      <c r="G14" s="4">
        <v>14472</v>
      </c>
      <c r="H14" s="4">
        <v>18090</v>
      </c>
      <c r="I14" s="4">
        <v>23517</v>
      </c>
      <c r="J14" s="14">
        <v>27738</v>
      </c>
      <c r="K14" s="4">
        <v>904</v>
      </c>
      <c r="L14" s="4">
        <v>1809</v>
      </c>
      <c r="M14" s="4">
        <v>3618</v>
      </c>
      <c r="N14" s="4">
        <v>5427</v>
      </c>
      <c r="O14" s="4">
        <v>7236</v>
      </c>
      <c r="P14" s="4">
        <v>9045</v>
      </c>
      <c r="Q14" s="4">
        <v>11758</v>
      </c>
      <c r="R14" s="14">
        <v>12921</v>
      </c>
      <c r="Z14">
        <f t="shared" si="3"/>
        <v>0</v>
      </c>
      <c r="AA14">
        <f t="shared" si="4"/>
        <v>0</v>
      </c>
      <c r="AB14">
        <f t="shared" si="5"/>
        <v>0</v>
      </c>
      <c r="AC14">
        <f t="shared" si="6"/>
        <v>0</v>
      </c>
      <c r="AF14">
        <f t="shared" si="1"/>
        <v>0.30151134457776363</v>
      </c>
      <c r="AG14">
        <f t="shared" si="2"/>
        <v>8303</v>
      </c>
    </row>
    <row r="15" spans="1:33">
      <c r="A15" s="1">
        <v>12</v>
      </c>
      <c r="C15" s="4">
        <v>1732</v>
      </c>
      <c r="D15" s="4">
        <v>3464</v>
      </c>
      <c r="E15" s="4">
        <v>6928</v>
      </c>
      <c r="F15" s="4">
        <v>10392</v>
      </c>
      <c r="G15" s="4">
        <v>13856</v>
      </c>
      <c r="H15" s="4">
        <v>17320</v>
      </c>
      <c r="I15" s="4">
        <v>22516</v>
      </c>
      <c r="J15" s="14">
        <v>26557</v>
      </c>
      <c r="K15" s="4">
        <v>866</v>
      </c>
      <c r="L15" s="4">
        <v>1732</v>
      </c>
      <c r="M15" s="4">
        <v>3464</v>
      </c>
      <c r="N15" s="4">
        <v>5196</v>
      </c>
      <c r="O15" s="4">
        <v>6928</v>
      </c>
      <c r="P15" s="4">
        <v>8660</v>
      </c>
      <c r="Q15" s="4">
        <v>11258</v>
      </c>
      <c r="R15" s="14">
        <v>12371</v>
      </c>
      <c r="Z15">
        <f t="shared" si="3"/>
        <v>0</v>
      </c>
      <c r="AA15">
        <f t="shared" si="4"/>
        <v>0</v>
      </c>
      <c r="AB15">
        <f t="shared" si="5"/>
        <v>0</v>
      </c>
      <c r="AC15">
        <f t="shared" si="6"/>
        <v>0</v>
      </c>
      <c r="AF15">
        <f t="shared" si="1"/>
        <v>0.28867513459481292</v>
      </c>
      <c r="AG15">
        <f t="shared" si="2"/>
        <v>7950</v>
      </c>
    </row>
    <row r="16" spans="1:33">
      <c r="A16" s="1">
        <v>13</v>
      </c>
      <c r="C16" s="4">
        <v>1664</v>
      </c>
      <c r="D16" s="4">
        <v>3328</v>
      </c>
      <c r="E16" s="4">
        <v>6656</v>
      </c>
      <c r="F16" s="4">
        <v>9984</v>
      </c>
      <c r="G16" s="4">
        <v>13312</v>
      </c>
      <c r="H16" s="4">
        <v>16641</v>
      </c>
      <c r="I16" s="4">
        <v>21633</v>
      </c>
      <c r="J16" s="14">
        <v>25516</v>
      </c>
      <c r="K16" s="4">
        <v>832</v>
      </c>
      <c r="L16" s="4">
        <v>1664</v>
      </c>
      <c r="M16" s="4">
        <v>3328</v>
      </c>
      <c r="N16" s="4">
        <v>4992</v>
      </c>
      <c r="O16" s="4">
        <v>6656</v>
      </c>
      <c r="P16" s="4">
        <v>8320</v>
      </c>
      <c r="Q16" s="4">
        <v>10816</v>
      </c>
      <c r="R16" s="14">
        <v>11885</v>
      </c>
      <c r="Z16">
        <f t="shared" si="3"/>
        <v>0</v>
      </c>
      <c r="AA16">
        <f t="shared" si="4"/>
        <v>0</v>
      </c>
      <c r="AB16">
        <f t="shared" si="5"/>
        <v>0</v>
      </c>
      <c r="AC16">
        <f t="shared" si="6"/>
        <v>0</v>
      </c>
      <c r="AF16">
        <f t="shared" si="1"/>
        <v>0.27735009811261457</v>
      </c>
      <c r="AG16">
        <f t="shared" si="2"/>
        <v>7638</v>
      </c>
    </row>
    <row r="17" spans="1:33">
      <c r="A17" s="1">
        <v>14</v>
      </c>
      <c r="C17" s="4">
        <v>1603</v>
      </c>
      <c r="D17" s="4">
        <v>3207</v>
      </c>
      <c r="E17" s="4">
        <v>6414</v>
      </c>
      <c r="F17" s="4">
        <v>9621</v>
      </c>
      <c r="G17" s="4">
        <v>12828</v>
      </c>
      <c r="H17" s="4">
        <v>16035</v>
      </c>
      <c r="I17" s="4">
        <v>20846</v>
      </c>
      <c r="J17" s="14">
        <v>24587</v>
      </c>
      <c r="K17" s="4">
        <v>801</v>
      </c>
      <c r="L17" s="4">
        <v>1603</v>
      </c>
      <c r="M17" s="4">
        <v>3207</v>
      </c>
      <c r="N17" s="4">
        <v>4810</v>
      </c>
      <c r="O17" s="4">
        <v>6414</v>
      </c>
      <c r="P17" s="4">
        <v>8017</v>
      </c>
      <c r="Q17" s="4">
        <v>10423</v>
      </c>
      <c r="R17" s="14">
        <v>11453</v>
      </c>
      <c r="Z17">
        <f t="shared" si="3"/>
        <v>0</v>
      </c>
      <c r="AA17">
        <f t="shared" si="4"/>
        <v>0</v>
      </c>
      <c r="AB17">
        <f t="shared" si="5"/>
        <v>0</v>
      </c>
      <c r="AC17">
        <f t="shared" si="6"/>
        <v>0</v>
      </c>
      <c r="AF17">
        <f t="shared" si="1"/>
        <v>0.2672612419124244</v>
      </c>
      <c r="AG17">
        <f t="shared" si="2"/>
        <v>7360</v>
      </c>
    </row>
    <row r="18" spans="1:33">
      <c r="A18" s="1">
        <v>15</v>
      </c>
      <c r="C18" s="4">
        <v>1549</v>
      </c>
      <c r="D18" s="4">
        <v>3098</v>
      </c>
      <c r="E18" s="4">
        <v>6196</v>
      </c>
      <c r="F18" s="4">
        <v>9295</v>
      </c>
      <c r="G18" s="4">
        <v>12393</v>
      </c>
      <c r="H18" s="4">
        <v>15491</v>
      </c>
      <c r="I18" s="4">
        <v>20139</v>
      </c>
      <c r="J18" s="14">
        <v>23753</v>
      </c>
      <c r="K18" s="4">
        <v>774</v>
      </c>
      <c r="L18" s="4">
        <v>1549</v>
      </c>
      <c r="M18" s="4">
        <v>3098</v>
      </c>
      <c r="N18" s="4">
        <v>4647</v>
      </c>
      <c r="O18" s="4">
        <v>6196</v>
      </c>
      <c r="P18" s="4">
        <v>7745</v>
      </c>
      <c r="Q18" s="4">
        <v>10069</v>
      </c>
      <c r="R18" s="14">
        <v>11064</v>
      </c>
      <c r="Z18">
        <f t="shared" si="3"/>
        <v>0</v>
      </c>
      <c r="AA18">
        <f t="shared" si="4"/>
        <v>0</v>
      </c>
      <c r="AB18">
        <f t="shared" si="5"/>
        <v>0</v>
      </c>
      <c r="AC18">
        <f t="shared" si="6"/>
        <v>0</v>
      </c>
      <c r="AF18">
        <f t="shared" si="1"/>
        <v>0.2581988897471611</v>
      </c>
      <c r="AG18">
        <f t="shared" si="2"/>
        <v>7110</v>
      </c>
    </row>
    <row r="19" spans="1:33">
      <c r="A19" s="1">
        <v>16</v>
      </c>
      <c r="C19" s="4">
        <v>1500</v>
      </c>
      <c r="D19" s="4">
        <v>3000</v>
      </c>
      <c r="E19" s="4">
        <v>6000</v>
      </c>
      <c r="F19" s="4">
        <v>9000</v>
      </c>
      <c r="G19" s="4">
        <v>12000</v>
      </c>
      <c r="H19" s="4">
        <v>15000</v>
      </c>
      <c r="I19" s="4">
        <v>19500</v>
      </c>
      <c r="J19" s="14">
        <v>23000</v>
      </c>
      <c r="K19" s="4">
        <v>750</v>
      </c>
      <c r="L19" s="4">
        <v>1500</v>
      </c>
      <c r="M19" s="4">
        <v>3000</v>
      </c>
      <c r="N19" s="4">
        <v>4500</v>
      </c>
      <c r="O19" s="4">
        <v>6000</v>
      </c>
      <c r="P19" s="4">
        <v>7500</v>
      </c>
      <c r="Q19" s="4">
        <v>9750</v>
      </c>
      <c r="R19" s="14">
        <v>10714</v>
      </c>
      <c r="Z19">
        <f t="shared" si="3"/>
        <v>0</v>
      </c>
      <c r="AA19">
        <f t="shared" si="4"/>
        <v>0</v>
      </c>
      <c r="AB19">
        <f t="shared" si="5"/>
        <v>0</v>
      </c>
      <c r="AC19">
        <f t="shared" si="6"/>
        <v>0</v>
      </c>
      <c r="AF19">
        <f t="shared" si="1"/>
        <v>0.25</v>
      </c>
      <c r="AG19">
        <f t="shared" si="2"/>
        <v>6885</v>
      </c>
    </row>
    <row r="20" spans="1:33">
      <c r="A20" s="1">
        <v>17</v>
      </c>
      <c r="C20" s="4">
        <v>1455</v>
      </c>
      <c r="D20" s="4">
        <v>2910</v>
      </c>
      <c r="E20" s="4">
        <v>5820</v>
      </c>
      <c r="F20" s="4">
        <v>8731</v>
      </c>
      <c r="G20" s="4">
        <v>11641</v>
      </c>
      <c r="H20" s="4">
        <v>14552</v>
      </c>
      <c r="I20" s="4">
        <v>18917</v>
      </c>
      <c r="J20" s="14">
        <v>22312</v>
      </c>
      <c r="K20" s="4">
        <v>727</v>
      </c>
      <c r="L20" s="4">
        <v>1455</v>
      </c>
      <c r="M20" s="4">
        <v>2910</v>
      </c>
      <c r="N20" s="4">
        <v>4365</v>
      </c>
      <c r="O20" s="4">
        <v>5820</v>
      </c>
      <c r="P20" s="4">
        <v>7276</v>
      </c>
      <c r="Q20" s="4">
        <v>9458</v>
      </c>
      <c r="R20" s="14">
        <v>10393</v>
      </c>
      <c r="Z20">
        <f t="shared" si="3"/>
        <v>0</v>
      </c>
      <c r="AA20">
        <f t="shared" si="4"/>
        <v>0</v>
      </c>
      <c r="AB20">
        <f t="shared" si="5"/>
        <v>0</v>
      </c>
      <c r="AC20">
        <f t="shared" si="6"/>
        <v>0</v>
      </c>
      <c r="AF20">
        <f t="shared" si="1"/>
        <v>0.24253562503633297</v>
      </c>
      <c r="AG20">
        <f t="shared" si="2"/>
        <v>6679</v>
      </c>
    </row>
    <row r="21" spans="1:33">
      <c r="A21" s="1">
        <v>18</v>
      </c>
      <c r="C21" s="4">
        <v>1414</v>
      </c>
      <c r="D21" s="4">
        <v>2828</v>
      </c>
      <c r="E21" s="4">
        <v>5656</v>
      </c>
      <c r="F21" s="4">
        <v>8485</v>
      </c>
      <c r="G21" s="4">
        <v>11313</v>
      </c>
      <c r="H21" s="4">
        <v>14142</v>
      </c>
      <c r="I21" s="4">
        <v>18384</v>
      </c>
      <c r="J21" s="14">
        <v>21684</v>
      </c>
      <c r="K21" s="4">
        <v>707</v>
      </c>
      <c r="L21" s="4">
        <v>1414</v>
      </c>
      <c r="M21" s="4">
        <v>2828</v>
      </c>
      <c r="N21" s="4">
        <v>4242</v>
      </c>
      <c r="O21" s="4">
        <v>5656</v>
      </c>
      <c r="P21" s="4">
        <v>7071</v>
      </c>
      <c r="Q21" s="4">
        <v>9192</v>
      </c>
      <c r="R21" s="14">
        <v>10101</v>
      </c>
      <c r="Z21">
        <f t="shared" si="3"/>
        <v>0</v>
      </c>
      <c r="AA21">
        <f t="shared" si="4"/>
        <v>0</v>
      </c>
      <c r="AB21">
        <f t="shared" si="5"/>
        <v>0</v>
      </c>
      <c r="AC21">
        <f t="shared" si="6"/>
        <v>0</v>
      </c>
      <c r="AF21">
        <f t="shared" si="1"/>
        <v>0.23570226039551587</v>
      </c>
      <c r="AG21">
        <f t="shared" si="2"/>
        <v>6491</v>
      </c>
    </row>
    <row r="22" spans="1:33">
      <c r="A22" s="1">
        <v>19</v>
      </c>
      <c r="C22" s="4">
        <v>1376</v>
      </c>
      <c r="D22" s="4">
        <v>2752</v>
      </c>
      <c r="E22" s="4">
        <v>5505</v>
      </c>
      <c r="F22" s="4">
        <v>8258</v>
      </c>
      <c r="G22" s="4">
        <v>11011</v>
      </c>
      <c r="H22" s="4">
        <v>13764</v>
      </c>
      <c r="I22" s="4">
        <v>17894</v>
      </c>
      <c r="J22" s="14">
        <v>21106</v>
      </c>
      <c r="K22" s="4">
        <v>688</v>
      </c>
      <c r="L22" s="4">
        <v>1376</v>
      </c>
      <c r="M22" s="4">
        <v>2752</v>
      </c>
      <c r="N22" s="4">
        <v>4129</v>
      </c>
      <c r="O22" s="4">
        <v>5505</v>
      </c>
      <c r="P22" s="4">
        <v>6882</v>
      </c>
      <c r="Q22" s="4">
        <v>8947</v>
      </c>
      <c r="R22" s="14">
        <v>9831</v>
      </c>
      <c r="Z22">
        <f t="shared" si="3"/>
        <v>0</v>
      </c>
      <c r="AA22">
        <f t="shared" si="4"/>
        <v>0</v>
      </c>
      <c r="AB22">
        <f t="shared" si="5"/>
        <v>0</v>
      </c>
      <c r="AC22">
        <f t="shared" si="6"/>
        <v>0</v>
      </c>
      <c r="AF22">
        <f t="shared" si="1"/>
        <v>0.22941573387056174</v>
      </c>
      <c r="AG22">
        <f t="shared" si="2"/>
        <v>6318</v>
      </c>
    </row>
    <row r="23" spans="1:33">
      <c r="A23" s="1">
        <v>20</v>
      </c>
      <c r="C23" s="4">
        <v>1341</v>
      </c>
      <c r="D23" s="4">
        <v>2683</v>
      </c>
      <c r="E23" s="4">
        <v>5366</v>
      </c>
      <c r="F23" s="4">
        <v>8049</v>
      </c>
      <c r="G23" s="4">
        <v>10733</v>
      </c>
      <c r="H23" s="4">
        <v>13416</v>
      </c>
      <c r="I23" s="4">
        <v>17441</v>
      </c>
      <c r="J23" s="14">
        <v>20571</v>
      </c>
      <c r="K23" s="4">
        <v>670</v>
      </c>
      <c r="L23" s="4">
        <v>1341</v>
      </c>
      <c r="M23" s="4">
        <v>2683</v>
      </c>
      <c r="N23" s="4">
        <v>4024</v>
      </c>
      <c r="O23" s="4">
        <v>5366</v>
      </c>
      <c r="P23" s="4">
        <v>6708</v>
      </c>
      <c r="Q23" s="4">
        <v>8720</v>
      </c>
      <c r="R23" s="14">
        <v>9582</v>
      </c>
      <c r="Z23">
        <f t="shared" si="3"/>
        <v>0</v>
      </c>
      <c r="AA23">
        <f t="shared" si="4"/>
        <v>0</v>
      </c>
      <c r="AB23">
        <f t="shared" si="5"/>
        <v>0</v>
      </c>
      <c r="AC23">
        <f t="shared" si="6"/>
        <v>0</v>
      </c>
      <c r="AF23">
        <f t="shared" si="1"/>
        <v>0.22360679774997896</v>
      </c>
      <c r="AG23">
        <f t="shared" si="2"/>
        <v>6158</v>
      </c>
    </row>
    <row r="24" spans="1:33">
      <c r="A24" s="1">
        <v>21</v>
      </c>
      <c r="C24" s="4">
        <v>1309</v>
      </c>
      <c r="D24" s="4">
        <v>2618</v>
      </c>
      <c r="E24" s="4">
        <v>5237</v>
      </c>
      <c r="F24" s="4">
        <v>7855</v>
      </c>
      <c r="G24" s="4">
        <v>10474</v>
      </c>
      <c r="H24" s="4">
        <v>13093</v>
      </c>
      <c r="I24" s="4">
        <v>17020</v>
      </c>
      <c r="J24" s="14">
        <v>20075</v>
      </c>
      <c r="K24" s="4">
        <v>654</v>
      </c>
      <c r="L24" s="4">
        <v>1309</v>
      </c>
      <c r="M24" s="4">
        <v>2618</v>
      </c>
      <c r="N24" s="4">
        <v>3927</v>
      </c>
      <c r="O24" s="4">
        <v>5237</v>
      </c>
      <c r="P24" s="4">
        <v>6546</v>
      </c>
      <c r="Q24" s="4">
        <v>8510</v>
      </c>
      <c r="R24" s="14">
        <v>9351</v>
      </c>
      <c r="Z24">
        <f t="shared" si="3"/>
        <v>0</v>
      </c>
      <c r="AA24">
        <f t="shared" si="4"/>
        <v>0</v>
      </c>
      <c r="AB24">
        <f t="shared" si="5"/>
        <v>0</v>
      </c>
      <c r="AC24">
        <f t="shared" si="6"/>
        <v>0</v>
      </c>
      <c r="AF24">
        <f t="shared" si="1"/>
        <v>0.21821789023599239</v>
      </c>
      <c r="AG24">
        <f t="shared" si="2"/>
        <v>6009</v>
      </c>
    </row>
    <row r="25" spans="1:33">
      <c r="A25" s="1">
        <v>22</v>
      </c>
      <c r="C25" s="4">
        <v>1279</v>
      </c>
      <c r="D25" s="4">
        <v>2558</v>
      </c>
      <c r="E25" s="4">
        <v>5116</v>
      </c>
      <c r="F25" s="4">
        <v>7675</v>
      </c>
      <c r="G25" s="4">
        <v>10233</v>
      </c>
      <c r="H25" s="4">
        <v>12792</v>
      </c>
      <c r="I25" s="4">
        <v>16629</v>
      </c>
      <c r="J25" s="14">
        <v>19614</v>
      </c>
      <c r="K25" s="4">
        <v>639</v>
      </c>
      <c r="L25" s="4">
        <v>1279</v>
      </c>
      <c r="M25" s="4">
        <v>2558</v>
      </c>
      <c r="N25" s="4">
        <v>3837</v>
      </c>
      <c r="O25" s="4">
        <v>5116</v>
      </c>
      <c r="P25" s="4">
        <v>6396</v>
      </c>
      <c r="Q25" s="4">
        <v>8314</v>
      </c>
      <c r="R25" s="14">
        <v>9136</v>
      </c>
      <c r="Z25">
        <f t="shared" si="3"/>
        <v>0</v>
      </c>
      <c r="AA25">
        <f t="shared" si="4"/>
        <v>0</v>
      </c>
      <c r="AB25">
        <f t="shared" si="5"/>
        <v>0</v>
      </c>
      <c r="AC25">
        <f t="shared" si="6"/>
        <v>0</v>
      </c>
      <c r="AF25">
        <f t="shared" si="1"/>
        <v>0.21320071635561041</v>
      </c>
      <c r="AG25">
        <f t="shared" si="2"/>
        <v>5871</v>
      </c>
    </row>
    <row r="26" spans="1:33">
      <c r="A26" s="1">
        <v>23</v>
      </c>
      <c r="C26" s="4">
        <v>1251</v>
      </c>
      <c r="D26" s="4">
        <v>2502</v>
      </c>
      <c r="E26" s="4">
        <v>5004</v>
      </c>
      <c r="F26" s="4">
        <v>7506</v>
      </c>
      <c r="G26" s="4">
        <v>10008</v>
      </c>
      <c r="H26" s="4">
        <v>12510</v>
      </c>
      <c r="I26" s="4">
        <v>16264</v>
      </c>
      <c r="J26" s="14">
        <v>19183</v>
      </c>
      <c r="K26" s="4">
        <v>625</v>
      </c>
      <c r="L26" s="4">
        <v>1251</v>
      </c>
      <c r="M26" s="4">
        <v>2502</v>
      </c>
      <c r="N26" s="4">
        <v>3753</v>
      </c>
      <c r="O26" s="4">
        <v>5004</v>
      </c>
      <c r="P26" s="4">
        <v>6255</v>
      </c>
      <c r="Q26" s="4">
        <v>8132</v>
      </c>
      <c r="R26" s="14">
        <v>8936</v>
      </c>
      <c r="Z26">
        <f t="shared" si="3"/>
        <v>0</v>
      </c>
      <c r="AA26">
        <f t="shared" si="4"/>
        <v>0</v>
      </c>
      <c r="AB26">
        <f t="shared" si="5"/>
        <v>0</v>
      </c>
      <c r="AC26">
        <f t="shared" si="6"/>
        <v>0</v>
      </c>
      <c r="AF26">
        <f t="shared" si="1"/>
        <v>0.20851441405707477</v>
      </c>
      <c r="AG26">
        <f t="shared" si="2"/>
        <v>5742</v>
      </c>
    </row>
    <row r="27" spans="1:33">
      <c r="A27" s="1">
        <v>24</v>
      </c>
      <c r="C27" s="4">
        <v>1224</v>
      </c>
      <c r="D27" s="4">
        <v>2449</v>
      </c>
      <c r="E27" s="4">
        <v>4898</v>
      </c>
      <c r="F27" s="4">
        <v>7348</v>
      </c>
      <c r="G27" s="4">
        <v>9797</v>
      </c>
      <c r="H27" s="4">
        <v>12247</v>
      </c>
      <c r="I27" s="4">
        <v>15921</v>
      </c>
      <c r="J27" s="14">
        <v>18779</v>
      </c>
      <c r="K27" s="4">
        <v>612</v>
      </c>
      <c r="L27" s="4">
        <v>1224</v>
      </c>
      <c r="M27" s="4">
        <v>2449</v>
      </c>
      <c r="N27" s="4">
        <v>3674</v>
      </c>
      <c r="O27" s="4">
        <v>4898</v>
      </c>
      <c r="P27" s="4">
        <v>6123</v>
      </c>
      <c r="Q27" s="4">
        <v>7960</v>
      </c>
      <c r="R27" s="14">
        <v>8747</v>
      </c>
      <c r="Z27">
        <f t="shared" si="3"/>
        <v>0</v>
      </c>
      <c r="AA27">
        <f t="shared" si="4"/>
        <v>0</v>
      </c>
      <c r="AB27">
        <f t="shared" si="5"/>
        <v>0</v>
      </c>
      <c r="AC27">
        <f t="shared" si="6"/>
        <v>0</v>
      </c>
      <c r="AF27">
        <f t="shared" si="1"/>
        <v>0.20412414523193154</v>
      </c>
      <c r="AG27">
        <f t="shared" si="2"/>
        <v>5621</v>
      </c>
    </row>
    <row r="28" spans="1:33">
      <c r="A28" s="1">
        <v>25</v>
      </c>
      <c r="C28" s="4">
        <v>1200</v>
      </c>
      <c r="D28" s="4">
        <v>2400</v>
      </c>
      <c r="E28" s="4">
        <v>4800</v>
      </c>
      <c r="F28" s="4">
        <v>7200</v>
      </c>
      <c r="G28" s="4">
        <v>9600</v>
      </c>
      <c r="H28" s="4">
        <v>12000</v>
      </c>
      <c r="I28" s="4">
        <v>15600</v>
      </c>
      <c r="J28" s="14">
        <v>18400</v>
      </c>
      <c r="K28" s="4">
        <v>600</v>
      </c>
      <c r="L28" s="4">
        <v>1200</v>
      </c>
      <c r="M28" s="4">
        <v>2400</v>
      </c>
      <c r="N28" s="4">
        <v>3600</v>
      </c>
      <c r="O28" s="4">
        <v>4800</v>
      </c>
      <c r="P28" s="4">
        <v>6000</v>
      </c>
      <c r="Q28" s="4">
        <v>7800</v>
      </c>
      <c r="R28" s="14">
        <v>8571</v>
      </c>
      <c r="Z28">
        <f t="shared" si="3"/>
        <v>0</v>
      </c>
      <c r="AA28">
        <f t="shared" si="4"/>
        <v>0</v>
      </c>
      <c r="AB28">
        <f t="shared" si="5"/>
        <v>0</v>
      </c>
      <c r="AC28">
        <f t="shared" si="6"/>
        <v>0</v>
      </c>
      <c r="AF28">
        <f t="shared" si="1"/>
        <v>0.2</v>
      </c>
      <c r="AG28">
        <f t="shared" si="2"/>
        <v>5508</v>
      </c>
    </row>
    <row r="29" spans="1:33">
      <c r="A29" s="1">
        <v>26</v>
      </c>
      <c r="C29" s="4">
        <v>1176</v>
      </c>
      <c r="D29" s="4">
        <v>2353</v>
      </c>
      <c r="E29" s="4">
        <v>4706</v>
      </c>
      <c r="F29" s="4">
        <v>7060</v>
      </c>
      <c r="G29" s="4">
        <v>9413</v>
      </c>
      <c r="H29" s="4">
        <v>11766</v>
      </c>
      <c r="I29" s="4">
        <v>15297</v>
      </c>
      <c r="J29" s="14">
        <v>18042</v>
      </c>
      <c r="K29" s="4">
        <v>588</v>
      </c>
      <c r="L29" s="4">
        <v>1176</v>
      </c>
      <c r="M29" s="4">
        <v>2353</v>
      </c>
      <c r="N29" s="4">
        <v>3530</v>
      </c>
      <c r="O29" s="4">
        <v>4706</v>
      </c>
      <c r="P29" s="4">
        <v>5883</v>
      </c>
      <c r="Q29" s="4">
        <v>7648</v>
      </c>
      <c r="R29" s="14">
        <v>8404</v>
      </c>
      <c r="Z29">
        <f t="shared" si="3"/>
        <v>0</v>
      </c>
      <c r="AA29">
        <f t="shared" si="4"/>
        <v>0</v>
      </c>
      <c r="AB29">
        <f t="shared" si="5"/>
        <v>0</v>
      </c>
      <c r="AC29">
        <f t="shared" si="6"/>
        <v>0</v>
      </c>
      <c r="AF29">
        <f t="shared" si="1"/>
        <v>0.19611613513818404</v>
      </c>
      <c r="AG29">
        <f t="shared" si="2"/>
        <v>5401</v>
      </c>
    </row>
    <row r="30" spans="1:33">
      <c r="A30" s="1">
        <v>27</v>
      </c>
      <c r="C30" s="4">
        <v>1154</v>
      </c>
      <c r="D30" s="4">
        <v>2309</v>
      </c>
      <c r="E30" s="4">
        <v>4618</v>
      </c>
      <c r="F30" s="4">
        <v>6928</v>
      </c>
      <c r="G30" s="4">
        <v>9237</v>
      </c>
      <c r="H30" s="4">
        <v>11547</v>
      </c>
      <c r="I30" s="4">
        <v>15011</v>
      </c>
      <c r="J30" s="14">
        <v>17705</v>
      </c>
      <c r="K30" s="4">
        <v>577</v>
      </c>
      <c r="L30" s="4">
        <v>1154</v>
      </c>
      <c r="M30" s="4">
        <v>2309</v>
      </c>
      <c r="N30" s="4">
        <v>3464</v>
      </c>
      <c r="O30" s="4">
        <v>4618</v>
      </c>
      <c r="P30" s="4">
        <v>5773</v>
      </c>
      <c r="Q30" s="4">
        <v>7505</v>
      </c>
      <c r="R30" s="14">
        <v>8247</v>
      </c>
      <c r="Z30">
        <f t="shared" si="3"/>
        <v>0</v>
      </c>
      <c r="AA30">
        <f t="shared" si="4"/>
        <v>0</v>
      </c>
      <c r="AB30">
        <f t="shared" si="5"/>
        <v>0</v>
      </c>
      <c r="AC30">
        <f t="shared" si="6"/>
        <v>0</v>
      </c>
      <c r="AF30">
        <f t="shared" si="1"/>
        <v>0.19245008972987526</v>
      </c>
      <c r="AG30">
        <f t="shared" si="2"/>
        <v>5300</v>
      </c>
    </row>
    <row r="31" spans="1:33">
      <c r="A31" s="1">
        <v>28</v>
      </c>
      <c r="C31" s="4">
        <v>1133</v>
      </c>
      <c r="D31" s="4">
        <v>2267</v>
      </c>
      <c r="E31" s="4">
        <v>4535</v>
      </c>
      <c r="F31" s="4">
        <v>6803</v>
      </c>
      <c r="G31" s="4">
        <v>9071</v>
      </c>
      <c r="H31" s="4">
        <v>11338</v>
      </c>
      <c r="I31" s="4">
        <v>14740</v>
      </c>
      <c r="J31" s="14">
        <v>17385</v>
      </c>
      <c r="K31" s="4">
        <v>566</v>
      </c>
      <c r="L31" s="4">
        <v>1133</v>
      </c>
      <c r="M31" s="4">
        <v>2267</v>
      </c>
      <c r="N31" s="4">
        <v>3401</v>
      </c>
      <c r="O31" s="4">
        <v>4535</v>
      </c>
      <c r="P31" s="4">
        <v>5669</v>
      </c>
      <c r="Q31" s="4">
        <v>7370</v>
      </c>
      <c r="R31" s="14">
        <v>8099</v>
      </c>
      <c r="Z31">
        <f t="shared" si="3"/>
        <v>0</v>
      </c>
      <c r="AA31">
        <f t="shared" si="4"/>
        <v>0</v>
      </c>
      <c r="AB31">
        <f t="shared" si="5"/>
        <v>0</v>
      </c>
      <c r="AC31">
        <f t="shared" si="6"/>
        <v>0</v>
      </c>
      <c r="AF31">
        <f t="shared" si="1"/>
        <v>0.1889822365046136</v>
      </c>
      <c r="AG31">
        <f t="shared" si="2"/>
        <v>5204</v>
      </c>
    </row>
    <row r="32" spans="1:33">
      <c r="A32" s="1">
        <v>29</v>
      </c>
      <c r="C32" s="4">
        <v>1114</v>
      </c>
      <c r="D32" s="4">
        <v>2228</v>
      </c>
      <c r="E32" s="4">
        <v>4456</v>
      </c>
      <c r="F32" s="4">
        <v>6685</v>
      </c>
      <c r="G32" s="4">
        <v>8913</v>
      </c>
      <c r="H32" s="4">
        <v>11141</v>
      </c>
      <c r="I32" s="4">
        <v>14484</v>
      </c>
      <c r="J32" s="14">
        <v>17083</v>
      </c>
      <c r="K32" s="4">
        <v>557</v>
      </c>
      <c r="L32" s="4">
        <v>1114</v>
      </c>
      <c r="M32" s="4">
        <v>2228</v>
      </c>
      <c r="N32" s="4">
        <v>3342</v>
      </c>
      <c r="O32" s="4">
        <v>4456</v>
      </c>
      <c r="P32" s="4">
        <v>5570</v>
      </c>
      <c r="Q32" s="4">
        <v>7242</v>
      </c>
      <c r="R32" s="14">
        <v>7957</v>
      </c>
      <c r="Z32">
        <f t="shared" si="3"/>
        <v>0</v>
      </c>
      <c r="AA32">
        <f t="shared" si="4"/>
        <v>0</v>
      </c>
      <c r="AB32">
        <f t="shared" si="5"/>
        <v>0</v>
      </c>
      <c r="AC32">
        <f t="shared" si="6"/>
        <v>0</v>
      </c>
      <c r="AF32">
        <f t="shared" si="1"/>
        <v>0.18569533817705186</v>
      </c>
      <c r="AG32">
        <f t="shared" si="2"/>
        <v>5114</v>
      </c>
    </row>
    <row r="33" spans="1:33">
      <c r="A33" s="1">
        <v>30</v>
      </c>
      <c r="C33" s="4">
        <v>1095</v>
      </c>
      <c r="D33" s="4">
        <v>2190</v>
      </c>
      <c r="E33" s="4">
        <v>4381</v>
      </c>
      <c r="F33" s="4">
        <v>6572</v>
      </c>
      <c r="G33" s="4">
        <v>8763</v>
      </c>
      <c r="H33" s="4">
        <v>10954</v>
      </c>
      <c r="I33" s="4">
        <v>14240</v>
      </c>
      <c r="J33" s="14">
        <v>16796</v>
      </c>
      <c r="K33" s="4">
        <v>547</v>
      </c>
      <c r="L33" s="4">
        <v>1095</v>
      </c>
      <c r="M33" s="4">
        <v>2190</v>
      </c>
      <c r="N33" s="4">
        <v>3286</v>
      </c>
      <c r="O33" s="4">
        <v>4381</v>
      </c>
      <c r="P33" s="4">
        <v>5477</v>
      </c>
      <c r="Q33" s="4">
        <v>7120</v>
      </c>
      <c r="R33" s="14">
        <v>7824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F33">
        <f t="shared" si="1"/>
        <v>0.18257418583505536</v>
      </c>
      <c r="AG33">
        <f t="shared" si="2"/>
        <v>5028</v>
      </c>
    </row>
    <row r="34" spans="1:33">
      <c r="A34" s="1">
        <v>31</v>
      </c>
      <c r="C34" s="4">
        <v>1077</v>
      </c>
      <c r="D34" s="4">
        <v>2155</v>
      </c>
      <c r="E34" s="4">
        <v>4310</v>
      </c>
      <c r="F34" s="4">
        <v>6465</v>
      </c>
      <c r="G34" s="4">
        <v>8621</v>
      </c>
      <c r="H34" s="4">
        <v>10776</v>
      </c>
      <c r="I34" s="4">
        <v>14009</v>
      </c>
      <c r="J34" s="14">
        <v>16523</v>
      </c>
      <c r="K34" s="4">
        <v>538</v>
      </c>
      <c r="L34" s="4">
        <v>1077</v>
      </c>
      <c r="M34" s="4">
        <v>2155</v>
      </c>
      <c r="N34" s="4">
        <v>3232</v>
      </c>
      <c r="O34" s="4">
        <v>4310</v>
      </c>
      <c r="P34" s="4">
        <v>5388</v>
      </c>
      <c r="Q34" s="4">
        <v>7004</v>
      </c>
      <c r="R34" s="14">
        <v>7697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0</v>
      </c>
      <c r="AF34">
        <f t="shared" si="1"/>
        <v>0.17960530202677491</v>
      </c>
      <c r="AG34">
        <f t="shared" si="2"/>
        <v>4946</v>
      </c>
    </row>
    <row r="35" spans="1:33">
      <c r="A35" s="1">
        <v>32</v>
      </c>
      <c r="C35" s="4">
        <v>1060</v>
      </c>
      <c r="D35" s="4">
        <v>2121</v>
      </c>
      <c r="E35" s="4">
        <v>4242</v>
      </c>
      <c r="F35" s="4">
        <v>6363</v>
      </c>
      <c r="G35" s="4">
        <v>8485</v>
      </c>
      <c r="H35" s="4">
        <v>10606</v>
      </c>
      <c r="I35" s="4">
        <v>13788</v>
      </c>
      <c r="J35" s="14">
        <v>16262</v>
      </c>
      <c r="K35" s="4">
        <v>530</v>
      </c>
      <c r="L35" s="4">
        <v>1060</v>
      </c>
      <c r="M35" s="4">
        <v>2121</v>
      </c>
      <c r="N35" s="4">
        <v>3181</v>
      </c>
      <c r="O35" s="4">
        <v>4242</v>
      </c>
      <c r="P35" s="4">
        <v>5303</v>
      </c>
      <c r="Q35" s="4">
        <v>6894</v>
      </c>
      <c r="R35" s="14">
        <v>7575</v>
      </c>
      <c r="Z35">
        <f t="shared" si="3"/>
        <v>0</v>
      </c>
      <c r="AA35">
        <f t="shared" si="4"/>
        <v>0</v>
      </c>
      <c r="AB35">
        <f t="shared" si="5"/>
        <v>0</v>
      </c>
      <c r="AC35">
        <f t="shared" si="6"/>
        <v>0</v>
      </c>
      <c r="AF35">
        <f t="shared" si="1"/>
        <v>0.17677669529663687</v>
      </c>
      <c r="AG35">
        <f t="shared" si="2"/>
        <v>4868</v>
      </c>
    </row>
    <row r="36" spans="1:33">
      <c r="A36" s="1">
        <v>33</v>
      </c>
      <c r="C36" s="4">
        <v>1044</v>
      </c>
      <c r="D36" s="4">
        <v>2088</v>
      </c>
      <c r="E36" s="4">
        <v>4177</v>
      </c>
      <c r="F36" s="4">
        <v>6266</v>
      </c>
      <c r="G36" s="4">
        <v>8355</v>
      </c>
      <c r="H36" s="4">
        <v>10444</v>
      </c>
      <c r="I36" s="4">
        <v>13578</v>
      </c>
      <c r="J36" s="14">
        <v>16015</v>
      </c>
      <c r="K36" s="4">
        <v>522</v>
      </c>
      <c r="L36" s="4">
        <v>1044</v>
      </c>
      <c r="M36" s="4">
        <v>2088</v>
      </c>
      <c r="N36" s="4">
        <v>3133</v>
      </c>
      <c r="O36" s="4">
        <v>4177</v>
      </c>
      <c r="P36" s="4">
        <v>5222</v>
      </c>
      <c r="Q36" s="4">
        <v>6789</v>
      </c>
      <c r="R36" s="14">
        <v>7460</v>
      </c>
      <c r="Z36">
        <f t="shared" si="3"/>
        <v>0</v>
      </c>
      <c r="AA36">
        <f t="shared" si="4"/>
        <v>0</v>
      </c>
      <c r="AB36">
        <f t="shared" si="5"/>
        <v>0</v>
      </c>
      <c r="AC36">
        <f t="shared" si="6"/>
        <v>0</v>
      </c>
      <c r="AF36">
        <f t="shared" si="1"/>
        <v>0.17407765595569785</v>
      </c>
      <c r="AG36">
        <f t="shared" si="2"/>
        <v>4794</v>
      </c>
    </row>
    <row r="37" spans="1:33">
      <c r="A37" s="1">
        <v>34</v>
      </c>
      <c r="C37" s="4">
        <v>1028</v>
      </c>
      <c r="D37" s="4">
        <v>2057</v>
      </c>
      <c r="E37" s="4">
        <v>4115</v>
      </c>
      <c r="F37" s="4">
        <v>6173</v>
      </c>
      <c r="G37" s="4">
        <v>8231</v>
      </c>
      <c r="H37" s="4">
        <v>10289</v>
      </c>
      <c r="I37" s="4">
        <v>13376</v>
      </c>
      <c r="J37" s="14">
        <v>15777</v>
      </c>
      <c r="K37" s="4">
        <v>514</v>
      </c>
      <c r="L37" s="4">
        <v>1028</v>
      </c>
      <c r="M37" s="4">
        <v>2057</v>
      </c>
      <c r="N37" s="4">
        <v>3086</v>
      </c>
      <c r="O37" s="4">
        <v>4115</v>
      </c>
      <c r="P37" s="4">
        <v>5144</v>
      </c>
      <c r="Q37" s="4">
        <v>6688</v>
      </c>
      <c r="R37" s="14">
        <v>7349</v>
      </c>
      <c r="Z37">
        <f t="shared" si="3"/>
        <v>0</v>
      </c>
      <c r="AA37">
        <f t="shared" si="4"/>
        <v>0</v>
      </c>
      <c r="AB37">
        <f t="shared" si="5"/>
        <v>0</v>
      </c>
      <c r="AC37">
        <f t="shared" si="6"/>
        <v>0</v>
      </c>
      <c r="AF37">
        <f t="shared" si="1"/>
        <v>0.17149858514250882</v>
      </c>
      <c r="AG37">
        <f t="shared" si="2"/>
        <v>4723</v>
      </c>
    </row>
    <row r="38" spans="1:33">
      <c r="A38" s="1">
        <v>35</v>
      </c>
      <c r="C38" s="4">
        <v>1014</v>
      </c>
      <c r="D38" s="4">
        <v>2028</v>
      </c>
      <c r="E38" s="4">
        <v>4056</v>
      </c>
      <c r="F38" s="4">
        <v>6085</v>
      </c>
      <c r="G38" s="4">
        <v>8113</v>
      </c>
      <c r="H38" s="4">
        <v>10141</v>
      </c>
      <c r="I38" s="4">
        <v>13184</v>
      </c>
      <c r="J38" s="14">
        <v>15550</v>
      </c>
      <c r="K38" s="4">
        <v>507</v>
      </c>
      <c r="L38" s="4">
        <v>1014</v>
      </c>
      <c r="M38" s="4">
        <v>2028</v>
      </c>
      <c r="N38" s="4">
        <v>3042</v>
      </c>
      <c r="O38" s="4">
        <v>4056</v>
      </c>
      <c r="P38" s="4">
        <v>5070</v>
      </c>
      <c r="Q38" s="4">
        <v>6592</v>
      </c>
      <c r="R38" s="14">
        <v>7243</v>
      </c>
      <c r="Z38">
        <f t="shared" si="3"/>
        <v>0</v>
      </c>
      <c r="AA38">
        <f t="shared" si="4"/>
        <v>0</v>
      </c>
      <c r="AB38">
        <f t="shared" si="5"/>
        <v>0</v>
      </c>
      <c r="AC38">
        <f t="shared" si="6"/>
        <v>0</v>
      </c>
      <c r="AF38">
        <f t="shared" si="1"/>
        <v>0.1690308509457033</v>
      </c>
      <c r="AG38">
        <f t="shared" si="2"/>
        <v>4655</v>
      </c>
    </row>
    <row r="39" spans="1:33">
      <c r="A39" s="1">
        <v>36</v>
      </c>
      <c r="C39" s="4">
        <v>1000</v>
      </c>
      <c r="D39" s="4">
        <v>2000</v>
      </c>
      <c r="E39" s="4">
        <v>4000</v>
      </c>
      <c r="F39" s="4">
        <v>6000</v>
      </c>
      <c r="G39" s="4">
        <v>8000</v>
      </c>
      <c r="H39" s="4">
        <v>10000</v>
      </c>
      <c r="I39" s="4">
        <v>13000</v>
      </c>
      <c r="J39" s="14">
        <v>15333</v>
      </c>
      <c r="K39" s="4">
        <v>500</v>
      </c>
      <c r="L39" s="4">
        <v>1000</v>
      </c>
      <c r="M39" s="4">
        <v>2000</v>
      </c>
      <c r="N39" s="4">
        <v>3000</v>
      </c>
      <c r="O39" s="4">
        <v>4000</v>
      </c>
      <c r="P39" s="4">
        <v>5000</v>
      </c>
      <c r="Q39" s="4">
        <v>6500</v>
      </c>
      <c r="R39" s="14">
        <v>7142</v>
      </c>
      <c r="Z39">
        <f t="shared" si="3"/>
        <v>0</v>
      </c>
      <c r="AA39">
        <f t="shared" si="4"/>
        <v>0</v>
      </c>
      <c r="AB39">
        <f t="shared" si="5"/>
        <v>0</v>
      </c>
      <c r="AC39">
        <f t="shared" si="6"/>
        <v>0</v>
      </c>
      <c r="AF39">
        <f t="shared" si="1"/>
        <v>0.16666666666666666</v>
      </c>
      <c r="AG39">
        <f t="shared" si="2"/>
        <v>4590</v>
      </c>
    </row>
    <row r="40" spans="1:33">
      <c r="A40" s="1">
        <v>37</v>
      </c>
      <c r="C40" s="4">
        <v>986</v>
      </c>
      <c r="D40" s="4">
        <v>1972</v>
      </c>
      <c r="E40" s="4">
        <v>3945</v>
      </c>
      <c r="F40" s="4">
        <v>5918</v>
      </c>
      <c r="G40" s="4">
        <v>7891</v>
      </c>
      <c r="H40" s="4">
        <v>9863</v>
      </c>
      <c r="I40" s="4">
        <v>12823</v>
      </c>
      <c r="J40" s="14">
        <v>15124</v>
      </c>
      <c r="K40" s="4">
        <v>493</v>
      </c>
      <c r="L40" s="4">
        <v>986</v>
      </c>
      <c r="M40" s="4">
        <v>1972</v>
      </c>
      <c r="N40" s="4">
        <v>2959</v>
      </c>
      <c r="O40" s="4">
        <v>3945</v>
      </c>
      <c r="P40" s="4">
        <v>4931</v>
      </c>
      <c r="Q40" s="4">
        <v>6411</v>
      </c>
      <c r="R40" s="14">
        <v>7044</v>
      </c>
      <c r="Z40">
        <f t="shared" si="3"/>
        <v>0</v>
      </c>
      <c r="AA40">
        <f t="shared" si="4"/>
        <v>0</v>
      </c>
      <c r="AB40">
        <f t="shared" si="5"/>
        <v>0</v>
      </c>
      <c r="AC40">
        <f t="shared" si="6"/>
        <v>0</v>
      </c>
      <c r="AF40">
        <f t="shared" si="1"/>
        <v>0.16439898730535729</v>
      </c>
      <c r="AG40">
        <f t="shared" si="2"/>
        <v>4527</v>
      </c>
    </row>
    <row r="41" spans="1:33">
      <c r="A41" s="1">
        <v>38</v>
      </c>
      <c r="C41" s="4">
        <v>973</v>
      </c>
      <c r="D41" s="4">
        <v>1946</v>
      </c>
      <c r="E41" s="4">
        <v>3893</v>
      </c>
      <c r="F41" s="4">
        <v>5839</v>
      </c>
      <c r="G41" s="4">
        <v>7786</v>
      </c>
      <c r="H41" s="4">
        <v>9733</v>
      </c>
      <c r="I41" s="4">
        <v>12653</v>
      </c>
      <c r="J41" s="14">
        <v>14924</v>
      </c>
      <c r="K41" s="4">
        <v>486</v>
      </c>
      <c r="L41" s="4">
        <v>973</v>
      </c>
      <c r="M41" s="4">
        <v>1946</v>
      </c>
      <c r="N41" s="4">
        <v>2919</v>
      </c>
      <c r="O41" s="4">
        <v>3893</v>
      </c>
      <c r="P41" s="4">
        <v>4866</v>
      </c>
      <c r="Q41" s="4">
        <v>6326</v>
      </c>
      <c r="R41" s="14">
        <v>6951</v>
      </c>
      <c r="Z41">
        <f t="shared" si="3"/>
        <v>0</v>
      </c>
      <c r="AA41">
        <f t="shared" si="4"/>
        <v>0</v>
      </c>
      <c r="AB41">
        <f t="shared" si="5"/>
        <v>0</v>
      </c>
      <c r="AC41">
        <f t="shared" si="6"/>
        <v>0</v>
      </c>
      <c r="AF41">
        <f t="shared" si="1"/>
        <v>0.16222142113076254</v>
      </c>
      <c r="AG41">
        <f t="shared" si="2"/>
        <v>4467</v>
      </c>
    </row>
    <row r="42" spans="1:33">
      <c r="A42" s="1">
        <v>39</v>
      </c>
      <c r="C42" s="4">
        <v>960</v>
      </c>
      <c r="D42" s="4">
        <v>1921</v>
      </c>
      <c r="E42" s="4">
        <v>3843</v>
      </c>
      <c r="F42" s="4">
        <v>5764</v>
      </c>
      <c r="G42" s="4">
        <v>7686</v>
      </c>
      <c r="H42" s="4">
        <v>9607</v>
      </c>
      <c r="I42" s="4">
        <v>12489</v>
      </c>
      <c r="J42" s="14">
        <v>14730</v>
      </c>
      <c r="K42" s="4">
        <v>480</v>
      </c>
      <c r="L42" s="4">
        <v>960</v>
      </c>
      <c r="M42" s="4">
        <v>1921</v>
      </c>
      <c r="N42" s="4">
        <v>2882</v>
      </c>
      <c r="O42" s="4">
        <v>3843</v>
      </c>
      <c r="P42" s="4">
        <v>4803</v>
      </c>
      <c r="Q42" s="4">
        <v>6244</v>
      </c>
      <c r="R42" s="14">
        <v>6861</v>
      </c>
      <c r="Z42">
        <f t="shared" si="3"/>
        <v>0</v>
      </c>
      <c r="AA42">
        <f t="shared" si="4"/>
        <v>0</v>
      </c>
      <c r="AB42">
        <f t="shared" si="5"/>
        <v>0</v>
      </c>
      <c r="AC42">
        <f t="shared" si="6"/>
        <v>0</v>
      </c>
      <c r="AF42">
        <f t="shared" si="1"/>
        <v>0.16012815380508713</v>
      </c>
      <c r="AG42">
        <f t="shared" si="2"/>
        <v>4409</v>
      </c>
    </row>
    <row r="43" spans="1:33">
      <c r="A43" s="1">
        <v>40</v>
      </c>
      <c r="C43" s="4">
        <v>948</v>
      </c>
      <c r="D43" s="4">
        <v>1897</v>
      </c>
      <c r="E43" s="4">
        <v>3794</v>
      </c>
      <c r="F43" s="4">
        <v>5692</v>
      </c>
      <c r="G43" s="4">
        <v>7589</v>
      </c>
      <c r="H43" s="4">
        <v>9486</v>
      </c>
      <c r="I43" s="4">
        <v>12332</v>
      </c>
      <c r="J43" s="14">
        <v>14545</v>
      </c>
      <c r="K43" s="4">
        <v>474</v>
      </c>
      <c r="L43" s="4">
        <v>948</v>
      </c>
      <c r="M43" s="4">
        <v>1897</v>
      </c>
      <c r="N43" s="4">
        <v>2846</v>
      </c>
      <c r="O43" s="4">
        <v>3794</v>
      </c>
      <c r="P43" s="4">
        <v>4743</v>
      </c>
      <c r="Q43" s="4">
        <v>6166</v>
      </c>
      <c r="R43" s="14">
        <v>6775</v>
      </c>
      <c r="Z43">
        <f t="shared" si="3"/>
        <v>0</v>
      </c>
      <c r="AA43">
        <f t="shared" si="4"/>
        <v>0</v>
      </c>
      <c r="AB43">
        <f t="shared" si="5"/>
        <v>0</v>
      </c>
      <c r="AC43">
        <f t="shared" si="6"/>
        <v>0</v>
      </c>
      <c r="AF43">
        <f t="shared" si="1"/>
        <v>0.15811388300841897</v>
      </c>
      <c r="AG43">
        <f t="shared" si="2"/>
        <v>4354</v>
      </c>
    </row>
    <row r="44" spans="1:33">
      <c r="A44" s="1">
        <v>41</v>
      </c>
      <c r="C44" s="4">
        <v>937</v>
      </c>
      <c r="D44" s="4">
        <v>1874</v>
      </c>
      <c r="E44" s="4">
        <v>3748</v>
      </c>
      <c r="F44" s="4">
        <v>5622</v>
      </c>
      <c r="G44" s="4">
        <v>7496</v>
      </c>
      <c r="H44" s="4">
        <v>9370</v>
      </c>
      <c r="I44" s="4">
        <v>12181</v>
      </c>
      <c r="J44" s="14">
        <v>14367</v>
      </c>
      <c r="K44" s="4">
        <v>468</v>
      </c>
      <c r="L44" s="4">
        <v>937</v>
      </c>
      <c r="M44" s="4">
        <v>1874</v>
      </c>
      <c r="N44" s="4">
        <v>2811</v>
      </c>
      <c r="O44" s="4">
        <v>3748</v>
      </c>
      <c r="P44" s="4">
        <v>4685</v>
      </c>
      <c r="Q44" s="4">
        <v>6090</v>
      </c>
      <c r="R44" s="14">
        <v>6692</v>
      </c>
      <c r="Z44">
        <f t="shared" si="3"/>
        <v>0</v>
      </c>
      <c r="AA44">
        <f t="shared" si="4"/>
        <v>0</v>
      </c>
      <c r="AB44">
        <f t="shared" si="5"/>
        <v>0</v>
      </c>
      <c r="AC44">
        <f t="shared" si="6"/>
        <v>0</v>
      </c>
      <c r="AF44">
        <f t="shared" si="1"/>
        <v>0.15617376188860607</v>
      </c>
      <c r="AG44">
        <f t="shared" si="2"/>
        <v>4301</v>
      </c>
    </row>
    <row r="45" spans="1:33">
      <c r="A45" s="1">
        <v>42</v>
      </c>
      <c r="C45" s="4">
        <v>925</v>
      </c>
      <c r="D45" s="4">
        <v>1851</v>
      </c>
      <c r="E45" s="4">
        <v>3703</v>
      </c>
      <c r="F45" s="4">
        <v>5554</v>
      </c>
      <c r="G45" s="4">
        <v>7406</v>
      </c>
      <c r="H45" s="4">
        <v>9258</v>
      </c>
      <c r="I45" s="4">
        <v>12035</v>
      </c>
      <c r="J45" s="14">
        <v>14195</v>
      </c>
      <c r="K45" s="4">
        <v>462</v>
      </c>
      <c r="L45" s="4">
        <v>925</v>
      </c>
      <c r="M45" s="4">
        <v>1851</v>
      </c>
      <c r="N45" s="4">
        <v>2777</v>
      </c>
      <c r="O45" s="4">
        <v>3703</v>
      </c>
      <c r="P45" s="4">
        <v>4629</v>
      </c>
      <c r="Q45" s="4">
        <v>6017</v>
      </c>
      <c r="R45" s="14">
        <v>6612</v>
      </c>
      <c r="Z45">
        <f t="shared" si="3"/>
        <v>0</v>
      </c>
      <c r="AA45">
        <f t="shared" si="4"/>
        <v>0</v>
      </c>
      <c r="AB45">
        <f t="shared" si="5"/>
        <v>0</v>
      </c>
      <c r="AC45">
        <f t="shared" si="6"/>
        <v>0</v>
      </c>
      <c r="AF45">
        <f t="shared" si="1"/>
        <v>0.15430334996209191</v>
      </c>
      <c r="AG45">
        <f t="shared" si="2"/>
        <v>4249</v>
      </c>
    </row>
    <row r="46" spans="1:33">
      <c r="A46" s="1">
        <v>43</v>
      </c>
      <c r="C46" s="4">
        <v>914</v>
      </c>
      <c r="D46" s="4">
        <v>1829</v>
      </c>
      <c r="E46" s="4">
        <v>3659</v>
      </c>
      <c r="F46" s="4">
        <v>5489</v>
      </c>
      <c r="G46" s="4">
        <v>7319</v>
      </c>
      <c r="H46" s="4">
        <v>9149</v>
      </c>
      <c r="I46" s="4">
        <v>11894</v>
      </c>
      <c r="J46" s="14">
        <v>14029</v>
      </c>
      <c r="K46" s="4">
        <v>457</v>
      </c>
      <c r="L46" s="4">
        <v>914</v>
      </c>
      <c r="M46" s="4">
        <v>1829</v>
      </c>
      <c r="N46" s="4">
        <v>2744</v>
      </c>
      <c r="O46" s="4">
        <v>3659</v>
      </c>
      <c r="P46" s="4">
        <v>4574</v>
      </c>
      <c r="Q46" s="4">
        <v>5947</v>
      </c>
      <c r="R46" s="14">
        <v>6534</v>
      </c>
      <c r="Z46">
        <f t="shared" si="3"/>
        <v>0</v>
      </c>
      <c r="AA46">
        <f t="shared" si="4"/>
        <v>0</v>
      </c>
      <c r="AB46">
        <f t="shared" si="5"/>
        <v>0</v>
      </c>
      <c r="AC46">
        <f t="shared" si="6"/>
        <v>0</v>
      </c>
      <c r="AF46">
        <f t="shared" si="1"/>
        <v>0.15249857033260467</v>
      </c>
      <c r="AG46">
        <f t="shared" si="2"/>
        <v>4199</v>
      </c>
    </row>
    <row r="47" spans="1:33">
      <c r="A47" s="1">
        <v>44</v>
      </c>
      <c r="C47" s="4">
        <v>904</v>
      </c>
      <c r="D47" s="4">
        <v>1809</v>
      </c>
      <c r="E47" s="4">
        <v>3618</v>
      </c>
      <c r="F47" s="4">
        <v>5427</v>
      </c>
      <c r="G47" s="4">
        <v>7236</v>
      </c>
      <c r="H47" s="4">
        <v>9045</v>
      </c>
      <c r="I47" s="4">
        <v>11758</v>
      </c>
      <c r="J47" s="14">
        <v>13868</v>
      </c>
      <c r="K47" s="4">
        <v>452</v>
      </c>
      <c r="L47" s="4">
        <v>904</v>
      </c>
      <c r="M47" s="4">
        <v>1809</v>
      </c>
      <c r="N47" s="4">
        <v>2713</v>
      </c>
      <c r="O47" s="4">
        <v>3618</v>
      </c>
      <c r="P47" s="4">
        <v>4522</v>
      </c>
      <c r="Q47" s="4">
        <v>5879</v>
      </c>
      <c r="R47" s="14">
        <v>6460</v>
      </c>
      <c r="Z47">
        <f t="shared" si="3"/>
        <v>0</v>
      </c>
      <c r="AA47">
        <f t="shared" si="4"/>
        <v>0</v>
      </c>
      <c r="AB47">
        <f t="shared" si="5"/>
        <v>0</v>
      </c>
      <c r="AC47">
        <f t="shared" si="6"/>
        <v>0</v>
      </c>
      <c r="AF47">
        <f t="shared" si="1"/>
        <v>0.15075567228888181</v>
      </c>
      <c r="AG47">
        <f t="shared" si="2"/>
        <v>4151</v>
      </c>
    </row>
    <row r="48" spans="1:33">
      <c r="A48" s="1">
        <v>45</v>
      </c>
      <c r="C48" s="4">
        <v>894</v>
      </c>
      <c r="D48" s="4">
        <v>1788</v>
      </c>
      <c r="E48" s="4">
        <v>3577</v>
      </c>
      <c r="F48" s="4">
        <v>5366</v>
      </c>
      <c r="G48" s="4">
        <v>7155</v>
      </c>
      <c r="H48" s="4">
        <v>8944</v>
      </c>
      <c r="I48" s="4">
        <v>11627</v>
      </c>
      <c r="J48" s="14">
        <v>13714</v>
      </c>
      <c r="K48" s="4">
        <v>447</v>
      </c>
      <c r="L48" s="4">
        <v>894</v>
      </c>
      <c r="M48" s="4">
        <v>1788</v>
      </c>
      <c r="N48" s="4">
        <v>2683</v>
      </c>
      <c r="O48" s="4">
        <v>3577</v>
      </c>
      <c r="P48" s="4">
        <v>4472</v>
      </c>
      <c r="Q48" s="4">
        <v>5813</v>
      </c>
      <c r="R48" s="14">
        <v>6388</v>
      </c>
      <c r="Z48">
        <f t="shared" si="3"/>
        <v>0</v>
      </c>
      <c r="AA48">
        <f t="shared" si="4"/>
        <v>0</v>
      </c>
      <c r="AB48">
        <f t="shared" si="5"/>
        <v>0</v>
      </c>
      <c r="AC48">
        <f t="shared" si="6"/>
        <v>0</v>
      </c>
      <c r="AF48">
        <f t="shared" si="1"/>
        <v>0.14907119849998599</v>
      </c>
      <c r="AG48">
        <f t="shared" si="2"/>
        <v>4105</v>
      </c>
    </row>
    <row r="49" spans="1:33">
      <c r="A49" s="1">
        <v>46</v>
      </c>
      <c r="C49" s="4">
        <v>884</v>
      </c>
      <c r="D49" s="4">
        <v>1769</v>
      </c>
      <c r="E49" s="4">
        <v>3538</v>
      </c>
      <c r="F49" s="4">
        <v>5307</v>
      </c>
      <c r="G49" s="4">
        <v>7077</v>
      </c>
      <c r="H49" s="4">
        <v>8846</v>
      </c>
      <c r="I49" s="4">
        <v>11500</v>
      </c>
      <c r="J49" s="14">
        <v>13564</v>
      </c>
      <c r="K49" s="4">
        <v>442</v>
      </c>
      <c r="L49" s="4">
        <v>884</v>
      </c>
      <c r="M49" s="4">
        <v>1769</v>
      </c>
      <c r="N49" s="4">
        <v>2653</v>
      </c>
      <c r="O49" s="4">
        <v>3538</v>
      </c>
      <c r="P49" s="4">
        <v>4423</v>
      </c>
      <c r="Q49" s="4">
        <v>5750</v>
      </c>
      <c r="R49" s="14">
        <v>6318</v>
      </c>
      <c r="Z49">
        <f t="shared" si="3"/>
        <v>0</v>
      </c>
      <c r="AA49">
        <f t="shared" si="4"/>
        <v>0</v>
      </c>
      <c r="AB49">
        <f t="shared" si="5"/>
        <v>0</v>
      </c>
      <c r="AC49">
        <f t="shared" si="6"/>
        <v>0</v>
      </c>
      <c r="AF49">
        <f t="shared" si="1"/>
        <v>0.14744195615489714</v>
      </c>
      <c r="AG49">
        <f t="shared" si="2"/>
        <v>4060</v>
      </c>
    </row>
    <row r="50" spans="1:33">
      <c r="A50" s="1">
        <v>47</v>
      </c>
      <c r="C50" s="4">
        <v>875</v>
      </c>
      <c r="D50" s="4">
        <v>1750</v>
      </c>
      <c r="E50" s="4">
        <v>3500</v>
      </c>
      <c r="F50" s="4">
        <v>5251</v>
      </c>
      <c r="G50" s="4">
        <v>7001</v>
      </c>
      <c r="H50" s="4">
        <v>8751</v>
      </c>
      <c r="I50" s="4">
        <v>11377</v>
      </c>
      <c r="J50" s="14">
        <v>13419</v>
      </c>
      <c r="K50" s="4">
        <v>437</v>
      </c>
      <c r="L50" s="4">
        <v>875</v>
      </c>
      <c r="M50" s="4">
        <v>1750</v>
      </c>
      <c r="N50" s="4">
        <v>2625</v>
      </c>
      <c r="O50" s="4">
        <v>3500</v>
      </c>
      <c r="P50" s="4">
        <v>4375</v>
      </c>
      <c r="Q50" s="4">
        <v>5688</v>
      </c>
      <c r="R50" s="14">
        <v>6250</v>
      </c>
      <c r="Z50">
        <f t="shared" si="3"/>
        <v>0</v>
      </c>
      <c r="AA50">
        <f t="shared" si="4"/>
        <v>0</v>
      </c>
      <c r="AB50">
        <f t="shared" si="5"/>
        <v>0</v>
      </c>
      <c r="AC50">
        <f t="shared" si="6"/>
        <v>0</v>
      </c>
      <c r="AF50">
        <f t="shared" si="1"/>
        <v>0.14586499149789456</v>
      </c>
      <c r="AG50">
        <f t="shared" si="2"/>
        <v>4017</v>
      </c>
    </row>
    <row r="51" spans="1:33">
      <c r="A51" s="1">
        <v>48</v>
      </c>
      <c r="C51" s="4">
        <v>866</v>
      </c>
      <c r="D51" s="4">
        <v>1732</v>
      </c>
      <c r="E51" s="4">
        <v>3464</v>
      </c>
      <c r="F51" s="4">
        <v>5196</v>
      </c>
      <c r="G51" s="4">
        <v>6928</v>
      </c>
      <c r="H51" s="4">
        <v>8660</v>
      </c>
      <c r="I51" s="4">
        <v>11258</v>
      </c>
      <c r="J51" s="14">
        <v>13278</v>
      </c>
      <c r="K51" s="4">
        <v>433</v>
      </c>
      <c r="L51" s="4">
        <v>866</v>
      </c>
      <c r="M51" s="4">
        <v>1732</v>
      </c>
      <c r="N51" s="4">
        <v>2598</v>
      </c>
      <c r="O51" s="4">
        <v>3464</v>
      </c>
      <c r="P51" s="4">
        <v>4330</v>
      </c>
      <c r="Q51" s="4">
        <v>5629</v>
      </c>
      <c r="R51" s="14">
        <v>6185</v>
      </c>
      <c r="Z51">
        <f t="shared" si="3"/>
        <v>0</v>
      </c>
      <c r="AA51">
        <f t="shared" si="4"/>
        <v>0</v>
      </c>
      <c r="AB51">
        <f t="shared" si="5"/>
        <v>0</v>
      </c>
      <c r="AC51">
        <f t="shared" si="6"/>
        <v>0</v>
      </c>
      <c r="AF51">
        <f t="shared" si="1"/>
        <v>0.14433756729740646</v>
      </c>
      <c r="AG51">
        <f t="shared" si="2"/>
        <v>3975</v>
      </c>
    </row>
    <row r="52" spans="1:33">
      <c r="A52" s="1">
        <v>49</v>
      </c>
      <c r="C52" s="4">
        <v>857</v>
      </c>
      <c r="D52" s="4">
        <v>1714</v>
      </c>
      <c r="E52" s="4">
        <v>3428</v>
      </c>
      <c r="F52" s="4">
        <v>5142</v>
      </c>
      <c r="G52" s="4">
        <v>6857</v>
      </c>
      <c r="H52" s="4">
        <v>8571</v>
      </c>
      <c r="I52" s="4">
        <v>11142</v>
      </c>
      <c r="J52" s="14">
        <v>13141</v>
      </c>
      <c r="K52" s="4">
        <v>428</v>
      </c>
      <c r="L52" s="4">
        <v>857</v>
      </c>
      <c r="M52" s="4">
        <v>1714</v>
      </c>
      <c r="N52" s="4">
        <v>2571</v>
      </c>
      <c r="O52" s="4">
        <v>3428</v>
      </c>
      <c r="P52" s="4">
        <v>4285</v>
      </c>
      <c r="Q52" s="4">
        <v>5571</v>
      </c>
      <c r="R52" s="14">
        <v>6121</v>
      </c>
      <c r="Z52">
        <f t="shared" si="3"/>
        <v>0</v>
      </c>
      <c r="AA52">
        <f t="shared" si="4"/>
        <v>0</v>
      </c>
      <c r="AB52">
        <f t="shared" si="5"/>
        <v>0</v>
      </c>
      <c r="AC52">
        <f t="shared" si="6"/>
        <v>0</v>
      </c>
      <c r="AF52">
        <f t="shared" si="1"/>
        <v>0.14285714285714285</v>
      </c>
      <c r="AG52">
        <f t="shared" si="2"/>
        <v>3934</v>
      </c>
    </row>
    <row r="53" spans="1:33">
      <c r="A53" s="1">
        <v>50</v>
      </c>
      <c r="C53" s="4">
        <v>848</v>
      </c>
      <c r="D53" s="4">
        <v>1697</v>
      </c>
      <c r="E53" s="4">
        <v>3394</v>
      </c>
      <c r="F53" s="4">
        <v>5091</v>
      </c>
      <c r="G53" s="4">
        <v>6788</v>
      </c>
      <c r="H53" s="4">
        <v>8485</v>
      </c>
      <c r="I53" s="4">
        <v>11030</v>
      </c>
      <c r="J53" s="14">
        <v>13009</v>
      </c>
      <c r="K53" s="4">
        <v>424</v>
      </c>
      <c r="L53" s="4">
        <v>848</v>
      </c>
      <c r="M53" s="4">
        <v>1697</v>
      </c>
      <c r="N53" s="4">
        <v>2545</v>
      </c>
      <c r="O53" s="4">
        <v>3394</v>
      </c>
      <c r="P53" s="4">
        <v>4242</v>
      </c>
      <c r="Q53" s="4">
        <v>5515</v>
      </c>
      <c r="R53" s="14">
        <v>6060</v>
      </c>
      <c r="Z53">
        <f t="shared" si="3"/>
        <v>0</v>
      </c>
      <c r="AA53">
        <f t="shared" si="4"/>
        <v>0</v>
      </c>
      <c r="AB53">
        <f t="shared" si="5"/>
        <v>0</v>
      </c>
      <c r="AC53">
        <f t="shared" si="6"/>
        <v>0</v>
      </c>
      <c r="AF53">
        <f t="shared" si="1"/>
        <v>0.1414213562373095</v>
      </c>
      <c r="AG53">
        <f t="shared" si="2"/>
        <v>3894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K30" sqref="K30"/>
    </sheetView>
  </sheetViews>
  <sheetFormatPr defaultRowHeight="13.5"/>
  <sheetData>
    <row r="1" spans="1:8">
      <c r="A1" s="1" t="s">
        <v>42</v>
      </c>
      <c r="C1" s="1" t="s">
        <v>6</v>
      </c>
      <c r="D1" s="1" t="s">
        <v>6</v>
      </c>
      <c r="E1" s="1" t="s">
        <v>6</v>
      </c>
      <c r="F1" s="1" t="s">
        <v>6</v>
      </c>
      <c r="G1" s="1" t="s">
        <v>6</v>
      </c>
      <c r="H1" s="1" t="s">
        <v>6</v>
      </c>
    </row>
    <row r="2" spans="1:8">
      <c r="A2" s="1" t="s">
        <v>1</v>
      </c>
      <c r="C2" s="1">
        <v>100001</v>
      </c>
      <c r="D2" s="1">
        <v>100002</v>
      </c>
      <c r="E2" s="1">
        <v>100003</v>
      </c>
      <c r="F2" s="1">
        <v>100004</v>
      </c>
      <c r="G2" s="1">
        <v>100005</v>
      </c>
      <c r="H2" s="1">
        <v>100006</v>
      </c>
    </row>
    <row r="3" spans="1:8">
      <c r="C3" s="1"/>
    </row>
    <row r="4" spans="1:8">
      <c r="A4" s="1">
        <v>1</v>
      </c>
      <c r="B4" t="s">
        <v>47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>
      <c r="A5" s="1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>
      <c r="A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>
      <c r="A7" s="1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>
      <c r="A8" s="1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>
      <c r="A9" s="1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>
      <c r="A10" s="1">
        <v>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>
      <c r="A11" s="1">
        <v>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>
      <c r="A12" s="1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>
      <c r="A13" s="1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>
      <c r="A14" s="1">
        <v>11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>
      <c r="A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>
      <c r="A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>
      <c r="A17" s="1">
        <v>14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>
      <c r="A18" s="1">
        <v>15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>
      <c r="A19" s="1">
        <v>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>
      <c r="A20" s="1">
        <v>17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>
      <c r="A21" s="1">
        <v>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>
      <c r="A22" s="1">
        <v>19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>
      <c r="A23" s="1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>
      <c r="A24" s="1">
        <v>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>
      <c r="A25" s="1">
        <v>22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>
      <c r="A26" s="1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>
      <c r="A27" s="1">
        <v>24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>
      <c r="A28" s="1">
        <v>25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>
      <c r="A29" s="1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>
      <c r="A30" s="1">
        <v>27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>
      <c r="A31" s="1">
        <v>28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>
      <c r="A32" s="1">
        <v>29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>
      <c r="A33" s="1">
        <v>30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>
      <c r="A34" s="1">
        <v>31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>
      <c r="A35" s="1">
        <v>32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>
      <c r="A36" s="1">
        <v>33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>
      <c r="A37" s="1">
        <v>34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>
      <c r="A38" s="1">
        <v>35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>
      <c r="A39" s="1">
        <v>36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>
      <c r="A40" s="1">
        <v>37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>
      <c r="A41" s="1">
        <v>38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>
      <c r="A42" s="1">
        <v>39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>
      <c r="A43" s="1">
        <v>40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>
      <c r="A44" s="1">
        <v>41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>
      <c r="A45" s="1">
        <v>42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>
      <c r="A46" s="1">
        <v>43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>
      <c r="A47" s="1">
        <v>44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>
      <c r="A48" s="1">
        <v>45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>
      <c r="A49" s="1">
        <v>46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>
      <c r="A50" s="1">
        <v>47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>
      <c r="A51" s="1">
        <v>48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>
      <c r="A52" s="1">
        <v>49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>
      <c r="A53" s="1">
        <v>50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TollGatePropConfig</vt:lpstr>
      <vt:lpstr>TollGateLobbyScene</vt:lpstr>
      <vt:lpstr>TollgateCloneScene</vt:lpstr>
      <vt:lpstr>TollGate</vt:lpstr>
      <vt:lpstr>SubTollGate</vt:lpstr>
      <vt:lpstr>FightMonsterPoint</vt:lpstr>
      <vt:lpstr>MonsterGroup</vt:lpstr>
      <vt:lpstr>RankExpReward</vt:lpstr>
      <vt:lpstr>RankItemReward</vt:lpstr>
      <vt:lpstr>RankMoneyReward</vt:lpstr>
      <vt:lpstr>CaptianMul</vt:lpstr>
      <vt:lpstr>ExchangeMagicBox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2011-07-08T02:59:09Z</dcterms:modified>
</cp:coreProperties>
</file>