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993" activeTab="1"/>
  </bookViews>
  <sheets>
    <sheet name="ReadMe" sheetId="1" r:id="rId1"/>
    <sheet name="AllEntries" sheetId="2" r:id="rId2"/>
  </sheets>
  <definedNames>
    <definedName name="AFR_22" localSheetId="0">ReadMe!#REF!</definedName>
    <definedName name="AFR_22">AllEntries!#REF!</definedName>
    <definedName name="AFR_44" localSheetId="0">ReadMe!#REF!</definedName>
    <definedName name="AFR_44">AllEntries!#REF!</definedName>
    <definedName name="AFR22tier1" localSheetId="0">ReadMe!#REF!</definedName>
    <definedName name="AFR22tier1">AllEntries!#REF!</definedName>
    <definedName name="AFR44tier1" localSheetId="0">ReadMe!#REF!</definedName>
    <definedName name="AFR44tier1">AllEntries!#REF!</definedName>
    <definedName name="ANT_44">#REF!</definedName>
    <definedName name="ANT44tier1">#REF!</definedName>
    <definedName name="ARC_44">#REF!</definedName>
    <definedName name="ARC44tier1">#REF!</definedName>
    <definedName name="EUR_11" localSheetId="0">ReadMe!#REF!</definedName>
    <definedName name="EUR_11">AllEntries!#REF!</definedName>
    <definedName name="EUR11tier1" localSheetId="0">ReadMe!#REF!</definedName>
    <definedName name="EUR11tier1">AllEntries!#REF!</definedName>
    <definedName name="MED_44" localSheetId="0">ReadMe!#REF!</definedName>
    <definedName name="MED_44">AllEntries!#REF!</definedName>
    <definedName name="MED44tier1" localSheetId="0">ReadMe!#REF!</definedName>
    <definedName name="MED44tier1">AllEntries!#REF!</definedName>
    <definedName name="Print_Area" localSheetId="1">AllEntries!$H$1:$AU$1</definedName>
    <definedName name="Print_Area" localSheetId="0">ReadMe!$A$1:$O$2</definedName>
    <definedName name="_xlnm.Print_Area" localSheetId="1">AllEntries!$A$1:$G$86</definedName>
    <definedName name="_xlnm.Print_Area" localSheetId="0">ReadMe!$A$1:$O$4</definedName>
  </definedNames>
  <calcPr calcId="14562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0" i="2" l="1"/>
  <c r="C52" i="2" l="1"/>
  <c r="C21" i="2" l="1"/>
  <c r="C83" i="2"/>
  <c r="C44" i="2"/>
  <c r="C62" i="2"/>
  <c r="C28" i="2"/>
  <c r="C51" i="2"/>
  <c r="C50" i="2" l="1"/>
  <c r="C85" i="2" l="1"/>
  <c r="C84" i="2" l="1"/>
  <c r="C27" i="2" l="1"/>
  <c r="C19" i="2" l="1"/>
  <c r="C22" i="2"/>
  <c r="C17" i="2"/>
  <c r="C86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1" i="2"/>
  <c r="C60" i="2"/>
  <c r="C59" i="2"/>
  <c r="C58" i="2"/>
  <c r="C57" i="2"/>
  <c r="C56" i="2"/>
  <c r="C55" i="2"/>
  <c r="C54" i="2"/>
  <c r="C53" i="2"/>
  <c r="C49" i="2"/>
  <c r="C48" i="2"/>
  <c r="C47" i="2"/>
  <c r="C46" i="2"/>
  <c r="C45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6" i="2"/>
  <c r="C25" i="2"/>
  <c r="C24" i="2"/>
  <c r="C23" i="2"/>
  <c r="C18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A2" i="1"/>
</calcChain>
</file>

<file path=xl/sharedStrings.xml><?xml version="1.0" encoding="utf-8"?>
<sst xmlns="http://schemas.openxmlformats.org/spreadsheetml/2006/main" count="536" uniqueCount="290">
  <si>
    <t>Register of CORDEX RCMs including target domains</t>
  </si>
  <si>
    <t>The 'AllEntries' sheet is meant to hold specifications about RCM models which registered for participation in CORDEX.</t>
  </si>
  <si>
    <t>These are:</t>
  </si>
  <si>
    <t>RCM_name</t>
  </si>
  <si>
    <t>acronym of the RCM name  and its version used in the CORDEX simulations</t>
  </si>
  <si>
    <t>institute_id</t>
  </si>
  <si>
    <t>see above</t>
  </si>
  <si>
    <t>model_id</t>
  </si>
  <si>
    <t xml:space="preserve">the model_id is built from the institute_id followed by the </t>
  </si>
  <si>
    <t>contact</t>
  </si>
  <si>
    <t>name and/or e-mail of a contact for the ESGF publication; this need not be the contact included in the archive files as NetCDF attribute</t>
  </si>
  <si>
    <t>institution</t>
  </si>
  <si>
    <t>long name for the institute; free text</t>
  </si>
  <si>
    <t>target domains</t>
  </si>
  <si>
    <t xml:space="preserve">include all domains (not the ABC-XXi version) for which downscaling CORDEX simulations will be performed with the RCM 
being registered as a blank separated list; </t>
  </si>
  <si>
    <t>terms of use</t>
  </si>
  <si>
    <t>only 'non-commercial only' or 'unrestricted' are possible</t>
  </si>
  <si>
    <t>WARNING: the file will be used in automated processing workflow, therefore:
- do not change column titles
- do not use semicolons or commata in single fields without using apostrophes
- do not change the order of columns.</t>
  </si>
  <si>
    <t>When changing the file, do not forget to change the date (in AllEntries!).</t>
  </si>
  <si>
    <t>target_domains</t>
  </si>
  <si>
    <t>terms_of_use</t>
  </si>
  <si>
    <t>ALADIN53</t>
  </si>
  <si>
    <t>CHMI</t>
  </si>
  <si>
    <t>Petr Skalak
skalak@chmi.cz</t>
  </si>
  <si>
    <t>Czech Hydrometeorological Institute</t>
  </si>
  <si>
    <t>""</t>
  </si>
  <si>
    <t>non-commercial</t>
  </si>
  <si>
    <t>ALADIN52</t>
  </si>
  <si>
    <t>HMS</t>
  </si>
  <si>
    <t>Gabriella Szepszo szepszo.g@met.hu
Ilona Krüzselyi
kruzselyi.i@met.hu</t>
  </si>
  <si>
    <t>Hungarian Meteorological Service</t>
  </si>
  <si>
    <t>"EUR-44"</t>
  </si>
  <si>
    <t>CNRM</t>
  </si>
  <si>
    <t>samuel.somot@meteo.fr</t>
  </si>
  <si>
    <t>Météo-France / Centre National de Recherches Météorologiques</t>
  </si>
  <si>
    <t>"AFR-44" "MED-44"</t>
  </si>
  <si>
    <t>clotilde.dubois@meteo.fr</t>
  </si>
  <si>
    <t>"EUR-44" "EUR-11"</t>
  </si>
  <si>
    <t>ALARO-0</t>
  </si>
  <si>
    <t>RMIB-UGent</t>
  </si>
  <si>
    <t>Lesley De Cruz lesley.decruz@meteo.be</t>
  </si>
  <si>
    <t>Royal Meteorological Institute of Belgium and Ghent University</t>
  </si>
  <si>
    <t>"EUR-11 EUR-44"</t>
  </si>
  <si>
    <t>ARPEGE52</t>
  </si>
  <si>
    <t>Michel.DEQUE@meteo.fr</t>
  </si>
  <si>
    <t>unrestricted</t>
  </si>
  <si>
    <t>CanRCM4</t>
  </si>
  <si>
    <t>CCCma</t>
  </si>
  <si>
    <t>John.Scinocca@ec.gc.ca</t>
  </si>
  <si>
    <t>CCCma (Canadian Centre for Climate Modelling and Analysis, Victoria, BC, Canada)</t>
  </si>
  <si>
    <t>CCAM</t>
  </si>
  <si>
    <t>CSIRO</t>
  </si>
  <si>
    <t>Jack.Katzfey@csiro.au</t>
  </si>
  <si>
    <t>Commonwealth Scientific and Industrial Research Organisation</t>
  </si>
  <si>
    <t>CCLM4-8-17</t>
  </si>
  <si>
    <t>CLMcom</t>
  </si>
  <si>
    <t>S. Legutke legutke@dkrz.de</t>
  </si>
  <si>
    <t>Climate Limited-area Modelling Community (CLM-Community)</t>
  </si>
  <si>
    <t>"AFR-44"</t>
  </si>
  <si>
    <t>sven.kotlarski@env.ethz.ch</t>
  </si>
  <si>
    <t>heimo.truhetz@uni-graz.at</t>
  </si>
  <si>
    <t>conor.sweeney@ucd.ie</t>
  </si>
  <si>
    <t>edouard.davin@env.ethz.ch</t>
  </si>
  <si>
    <t>Burkhardt.Rockel@hzg.de</t>
  </si>
  <si>
    <t>CCLM4-8-17-CLM3-5</t>
  </si>
  <si>
    <t>CCLM5-0-2</t>
  </si>
  <si>
    <t>Beate.Geyer, beate.geyer@hzg.de</t>
  </si>
  <si>
    <t>CRCM5</t>
  </si>
  <si>
    <t>OURANOS</t>
  </si>
  <si>
    <t>Anne Frigon frigon.anne@ouranos.ca</t>
  </si>
  <si>
    <t>Ouranos Consortium on climate change</t>
  </si>
  <si>
    <t>UQAM</t>
  </si>
  <si>
    <t>Winger.Katja@uqam.ca</t>
  </si>
  <si>
    <t>Universite du Quebec a Montreal</t>
  </si>
  <si>
    <t>CRCM5-SN</t>
  </si>
  <si>
    <t>“”</t>
  </si>
  <si>
    <t>EBU1</t>
  </si>
  <si>
    <t>UNIBELGRADE</t>
  </si>
  <si>
    <t>vdj@ff.bg.ac.rs</t>
  </si>
  <si>
    <t>University of Belgrade, South East European Virtual Climate Change Center and University of Novi Sad</t>
  </si>
  <si>
    <t>"MED-44"</t>
  </si>
  <si>
    <t>EBUPOM2c1</t>
  </si>
  <si>
    <t>HadGEM3-RA</t>
  </si>
  <si>
    <t>MOHC</t>
  </si>
  <si>
    <t>Met Office Hadley Centre</t>
  </si>
  <si>
    <t>HadRM3P</t>
  </si>
  <si>
    <t>"AFR-44  AUS-44 EAS-44 EUR-44"</t>
  </si>
  <si>
    <t>HIRHAM5</t>
  </si>
  <si>
    <t>DMI</t>
  </si>
  <si>
    <t>Ole B. Christensen obc@dmi.dk</t>
  </si>
  <si>
    <t>Danish Meteorological Institute</t>
  </si>
  <si>
    <t xml:space="preserve">"AFR-44 EAS-44 EUR-44 EUR-11 NAM-44" </t>
  </si>
  <si>
    <t>AWI</t>
  </si>
  <si>
    <t>Annette.Rinke
@awi.de</t>
  </si>
  <si>
    <t>Alfred Wegener Institute, Helmholtz Centre for Polar and Marine Research</t>
  </si>
  <si>
    <t>MAR36</t>
  </si>
  <si>
    <t>ULg</t>
  </si>
  <si>
    <t>Xavier Fettweis xavier.fettweis@ulg.ac.be</t>
  </si>
  <si>
    <t>Dpt. Of Geography, University of Liège, Belgium</t>
  </si>
  <si>
    <t>"ARC-44 EUR-44 AFR-44"</t>
  </si>
  <si>
    <t>PROMES</t>
  </si>
  <si>
    <t>UCLM</t>
  </si>
  <si>
    <t>marta.dominguez@uclm.es; miguel.gaertner@uclm.es</t>
  </si>
  <si>
    <t>University of Castilla-La Mancha, Toledo, Spain</t>
  </si>
  <si>
    <t>RACMO21P</t>
  </si>
  <si>
    <t>KNMI</t>
  </si>
  <si>
    <t>Erik van Meijgaard 
vanmeijg@knmi.nl</t>
  </si>
  <si>
    <t>Royal Netherlands Meteorological Institute, De Bilt, The Netherlands</t>
  </si>
  <si>
    <t>"ANT-44"</t>
  </si>
  <si>
    <t>RACMO22E</t>
  </si>
  <si>
    <t>"EUR-44 EUR-11"</t>
  </si>
  <si>
    <t>RACMO22T</t>
  </si>
  <si>
    <t>RCA4</t>
  </si>
  <si>
    <t>SMHI</t>
  </si>
  <si>
    <t>Swedish Meteorological and Hydrological Institute, Rossby Centre</t>
  </si>
  <si>
    <t>"AFR-44 ARC-44 EUR-11 EUR-44 MNA-22 MNA-44 NAM-44 SAM-44 WAS-44"</t>
  </si>
  <si>
    <t>RCA4-SN</t>
  </si>
  <si>
    <t>Ralf.Doescher@smhi.se</t>
  </si>
  <si>
    <t>"ARC-44"</t>
  </si>
  <si>
    <t>RCAO</t>
  </si>
  <si>
    <t>RCSM4</t>
  </si>
  <si>
    <t>RCAO-SN</t>
  </si>
  <si>
    <t>REMHI</t>
  </si>
  <si>
    <t>CMCC</t>
  </si>
  <si>
    <t>Edoardo Bucchignani   e.bucchignani@cira.it</t>
  </si>
  <si>
    <t>Centro Euromediterraneo sui Cambiamenti Climatici</t>
  </si>
  <si>
    <t>"MENA"</t>
  </si>
  <si>
    <t>RegCM4-1</t>
  </si>
  <si>
    <t>IITM</t>
  </si>
  <si>
    <t>J. Sanjay sanjay@tropmet.res.in</t>
  </si>
  <si>
    <t>Indian Institute of Tropical Meteorology</t>
  </si>
  <si>
    <t>RegCM4-2</t>
  </si>
  <si>
    <t>CUNI</t>
  </si>
  <si>
    <t>Tomas Halenka tomas.halenka@mff.cuni.cz</t>
  </si>
  <si>
    <t>Charles University</t>
  </si>
  <si>
    <t>DHMZ</t>
  </si>
  <si>
    <t>ivan.guettler@gmail.com
Cedo Brankovic</t>
  </si>
  <si>
    <t>Meteorological and Hydrological Service of Croatia</t>
  </si>
  <si>
    <t>RegCM4-3</t>
  </si>
  <si>
    <t>ICTP</t>
  </si>
  <si>
    <t>Erika Coppola coppolae@ictp.it</t>
  </si>
  <si>
    <t xml:space="preserve"> Abdus Salam International Centre for Theoretical Physics</t>
  </si>
  <si>
    <t>UM</t>
  </si>
  <si>
    <t>Alexander Bryan (ambrya@umich.edu)</t>
  </si>
  <si>
    <t>University of Michigan</t>
  </si>
  <si>
    <t>"NAM-44"</t>
  </si>
  <si>
    <t>ENEA</t>
  </si>
  <si>
    <t>Sandro Calmanti sandro.calmanti@enea.it</t>
  </si>
  <si>
    <t>Italian National Agency for New Technologies, Energy and Sustainable Economic Development</t>
  </si>
  <si>
    <t>REMO2009</t>
  </si>
  <si>
    <t>GERICS</t>
  </si>
  <si>
    <t>claas.teichmann@zmaw.de</t>
  </si>
  <si>
    <t>Helmholtz-Zentrum Geesthacht, Climate Service Center Germany</t>
  </si>
  <si>
    <t>MPI-CSC</t>
  </si>
  <si>
    <t>andreas.haensler@hzg.de</t>
  </si>
  <si>
    <t>Helmholtz-Zentrum Geesthacht, Climate Service Center, Max Planck Institute for Meteorology</t>
  </si>
  <si>
    <t>claas.teichmann@zmaw.de
lennart.marien@hzg.de</t>
  </si>
  <si>
    <t>"EUR-11"</t>
  </si>
  <si>
    <t>alberto.elizalde@zmaw.de</t>
  </si>
  <si>
    <t>GERICS-AWI</t>
  </si>
  <si>
    <t>Dmitry Sein dmitry.sein@awi.de</t>
  </si>
  <si>
    <t>Helmholtz-Zentrum Geesthacht, Climate Service Center Germany, Alfred Wegener Institute, Helmholtz Centre for Polar and Marine Research</t>
  </si>
  <si>
    <t>REMO2015</t>
  </si>
  <si>
    <t>Climate Service Center Germany</t>
  </si>
  <si>
    <t>ROM1.1</t>
  </si>
  <si>
    <t>RRCM</t>
  </si>
  <si>
    <t>MGO</t>
  </si>
  <si>
    <t>Igor Shkolnik igor@main.mgo.rssi.ru</t>
  </si>
  <si>
    <t>Main Geophysical Observatory, St. Petersburg</t>
  </si>
  <si>
    <t>WRF321B</t>
  </si>
  <si>
    <t>AUTH-LHTEE</t>
  </si>
  <si>
    <t>George Tsegas  gtseg@aix.meng.auth.gr</t>
  </si>
  <si>
    <t>Aristotle University of Thessaloniki, Laboratory of Heat Transfer and Environmental Engeneering</t>
  </si>
  <si>
    <t>WRF311</t>
  </si>
  <si>
    <t>IPSL</t>
  </si>
  <si>
    <t>Sophie.Bastin@latmos.ipsl.fr</t>
  </si>
  <si>
    <t>Institut Pierre-Simon Laplace</t>
  </si>
  <si>
    <t>"MED-44 MED-18"</t>
  </si>
  <si>
    <t>WRF311NEMO</t>
  </si>
  <si>
    <t>"MED-18"</t>
  </si>
  <si>
    <t>WRF331</t>
  </si>
  <si>
    <t>Pedro Jimenez pedro.jimenezguerrero@um.es</t>
  </si>
  <si>
    <t>Universidad de Murcia</t>
  </si>
  <si>
    <t>BCCR</t>
  </si>
  <si>
    <t>Martin King cordex@uni.no</t>
  </si>
  <si>
    <t>Uni Research and the Bjerknes Centre for Climate Research</t>
  </si>
  <si>
    <t>"AFR EAS"</t>
  </si>
  <si>
    <t>WRF331A</t>
  </si>
  <si>
    <t>MIUB</t>
  </si>
  <si>
    <t>k.goergen@fz-juelich.de</t>
  </si>
  <si>
    <t>Meteorological Institute, Bonn University</t>
  </si>
  <si>
    <t>CRP-GL</t>
  </si>
  <si>
    <t>Public Research Centre - Gabriel Lippmann, Luxembourg</t>
  </si>
  <si>
    <t>WRF331C</t>
  </si>
  <si>
    <t>"EUR"</t>
  </si>
  <si>
    <t>WRF331F</t>
  </si>
  <si>
    <t>IPSL-INERIS</t>
  </si>
  <si>
    <t>robert.vautard@lsce.ipsl.fr</t>
  </si>
  <si>
    <t>WRF331G</t>
  </si>
  <si>
    <t>UCAN</t>
  </si>
  <si>
    <t>Jesus Fernandez jesus.fernandez@unican.es</t>
  </si>
  <si>
    <t>University of Cantabria</t>
  </si>
  <si>
    <t>WRF341E</t>
  </si>
  <si>
    <t>NUIM</t>
  </si>
  <si>
    <t>Rowan Fealy  rowan.fealy@nuim.ie</t>
  </si>
  <si>
    <t>National University of Ireland Maynooth</t>
  </si>
  <si>
    <t>WRF350D</t>
  </si>
  <si>
    <t>IDL</t>
  </si>
  <si>
    <t>Rita Margarida Cardoso rmcardoso@fc.ul.pt</t>
  </si>
  <si>
    <t>Instituto Dom Luiz, University of Lisbon</t>
  </si>
  <si>
    <t>"EUR-44 SAM-44 AFR-44"</t>
  </si>
  <si>
    <t>WRF360J</t>
  </si>
  <si>
    <t>UNSW</t>
  </si>
  <si>
    <t>jason.evans@unsw.edu.au</t>
  </si>
  <si>
    <t>University of New South Wales</t>
  </si>
  <si>
    <t>"AUS"</t>
  </si>
  <si>
    <t xml:space="preserve">unrestricted </t>
  </si>
  <si>
    <t>WRF360K</t>
  </si>
  <si>
    <t>WRF360L</t>
  </si>
  <si>
    <t>WRF360M</t>
  </si>
  <si>
    <t>MU</t>
  </si>
  <si>
    <t>jatin.kala.jk@gmail.com</t>
  </si>
  <si>
    <t xml:space="preserve">Murdoch University </t>
  </si>
  <si>
    <t>WRF361</t>
  </si>
  <si>
    <t>"ARC"</t>
  </si>
  <si>
    <t>WRF361F</t>
  </si>
  <si>
    <t>WRF361H</t>
  </si>
  <si>
    <t>UHOH</t>
  </si>
  <si>
    <t>Kirsten.Warrach-Sagi@uni-hohenheim.de</t>
  </si>
  <si>
    <t xml:space="preserve">University of Hohenheim </t>
  </si>
  <si>
    <t xml:space="preserve">non-commercial </t>
  </si>
  <si>
    <t>WRF371M</t>
  </si>
  <si>
    <t>AUTH-MC</t>
  </si>
  <si>
    <t>Eleni Katragkou katragou@auth.gr</t>
  </si>
  <si>
    <t xml:space="preserve">Aristotle University of Thessaloniki, Department of Meteorology &amp; Climatology </t>
  </si>
  <si>
    <t>"AUS-44 EAS-44"</t>
  </si>
  <si>
    <t>CCLM5-0-0</t>
  </si>
  <si>
    <t>"MENA-44"</t>
  </si>
  <si>
    <t>Yoav Levi leviyo@ims.gov.il</t>
  </si>
  <si>
    <t>CCLM5-0-6</t>
  </si>
  <si>
    <t>Soerland  Silje silje.soerland@env.ethz.ch</t>
  </si>
  <si>
    <t>WRF341I</t>
  </si>
  <si>
    <t>ETA</t>
  </si>
  <si>
    <t>INPE</t>
  </si>
  <si>
    <t>Sin Chan Chou projeta@inpe.br</t>
  </si>
  <si>
    <t>"SAM-44 CAM-44"</t>
  </si>
  <si>
    <t>National Institute for Space Research, Brazil</t>
  </si>
  <si>
    <t>WRF381</t>
  </si>
  <si>
    <t>julien.pergaud@u-bourgogne.fr</t>
  </si>
  <si>
    <t>"EUR-11" "EUR-44" "MED-44"</t>
  </si>
  <si>
    <t>CRC-BGS</t>
  </si>
  <si>
    <t>Centre de Recherches de Climatologie, Biogéoscience, Université de Bourgogne Franche-Comté</t>
  </si>
  <si>
    <t>WRF371O</t>
  </si>
  <si>
    <t>WEGC</t>
  </si>
  <si>
    <t>Heimo Truhetz, euro-cordex@uni-graz.at</t>
  </si>
  <si>
    <t>Wegener Center for Climate and Global Change, University of Graz</t>
  </si>
  <si>
    <t>BOUN</t>
  </si>
  <si>
    <t>Prof. Dr. M. Levent Kurnaz, levent.kurnaz@boun.edu.tr</t>
  </si>
  <si>
    <t>Bogazici University, Turkey</t>
  </si>
  <si>
    <t>"MENA-44 CAS-44"</t>
  </si>
  <si>
    <t>RegCM4-7</t>
  </si>
  <si>
    <t>"EUR-11 EUR-44 MED-44 AFR-44 SAM-44 CAM-44 SEA-44 AUS-44 NAM-44 EAS-44"</t>
  </si>
  <si>
    <t>erasmo.buonomo@metoffice.gov.uk</t>
  </si>
  <si>
    <t xml:space="preserve">Grigory Nikulin grigory.nikulin@smhi.se
</t>
  </si>
  <si>
    <t>"EAS-44"</t>
  </si>
  <si>
    <t>SNU</t>
  </si>
  <si>
    <t>Dong-Hyun Cha dhcha@unist.ac.kr</t>
  </si>
  <si>
    <t>Ulsan National Institute of Science and Technology, S. Korea</t>
  </si>
  <si>
    <t>RegCM4-0</t>
  </si>
  <si>
    <t>KNU</t>
  </si>
  <si>
    <t>Myoung-Seok Suh sms416@kongju.ac.kr</t>
  </si>
  <si>
    <t>Kongju National University, S. Korea</t>
  </si>
  <si>
    <t>SNU-RCM2</t>
  </si>
  <si>
    <t>WRF370</t>
  </si>
  <si>
    <t>PNU</t>
  </si>
  <si>
    <t>Joong-Bae Ahn jbahn@pusan.ac.kr, Ga-Yeong, Seo rkdud26@pusan.ac.kr</t>
  </si>
  <si>
    <t>Pusan National University, S. Korea</t>
  </si>
  <si>
    <t>POSTECH</t>
  </si>
  <si>
    <t>CCLM5-0-9</t>
  </si>
  <si>
    <t>Pohang University of Science and Technology, S. Korea</t>
  </si>
  <si>
    <t>RegCM4-6</t>
  </si>
  <si>
    <t>National Institute of Meteorological Sciences-Korea Meteorological Administration</t>
  </si>
  <si>
    <t>NIMS-KMA</t>
  </si>
  <si>
    <t>Goo Tae-Young (gooty@korea.kr)
Kim Jin-Uk (jukim86@korea.kr)</t>
  </si>
  <si>
    <t>Bodo Ahrens,  bodo.ahrens@iau.uni-frankfurt.de</t>
  </si>
  <si>
    <t>Institute for Atmospheric and Environmental Sciences, Goethe University Frankfurt</t>
  </si>
  <si>
    <t>"MED-11"</t>
  </si>
  <si>
    <t xml:space="preserve">Seung-Ki Min
(skmin@postech.ac.kr)
Donghyun Lee
(donhyunlee@postech.ac.kr)
</t>
  </si>
  <si>
    <t>GUF</t>
  </si>
  <si>
    <t>CLMcom-CCLM5-0-9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</si>
</sst>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m\-yy"/>
  </numFmts>
  <fonts count="21" x14ac:knownFonts="1">
    <font>
      <sz val="11"/>
      <color rgb="FF000000"/>
      <name val="Calibri"/>
      <family val="2"/>
      <charset val="1"/>
    </font>
    <font>
      <sz val="10"/>
      <name val="Arial"/>
      <family val="2"/>
      <charset val="1"/>
    </font>
    <font>
      <b/>
      <sz val="18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5"/>
      <name val="Calibri"/>
      <family val="2"/>
      <charset val="1"/>
    </font>
    <font>
      <sz val="18"/>
      <color rgb="FF000000"/>
      <name val="Calibri"/>
      <family val="2"/>
      <charset val="1"/>
    </font>
    <font>
      <b/>
      <i/>
      <sz val="11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sz val="11"/>
      <color rgb="FF000000"/>
      <name val="Arial"/>
      <family val="2"/>
      <charset val="1"/>
    </font>
    <font>
      <i/>
      <sz val="12"/>
      <color rgb="FF000000"/>
      <name val="Arial"/>
      <family val="2"/>
      <charset val="1"/>
    </font>
    <font>
      <b/>
      <i/>
      <sz val="12"/>
      <color rgb="FF000000"/>
      <name val="Arial"/>
      <family val="2"/>
      <charset val="1"/>
    </font>
    <font>
      <i/>
      <sz val="12"/>
      <color rgb="FF000000"/>
      <name val="Calibri"/>
      <family val="2"/>
      <charset val="1"/>
    </font>
    <font>
      <b/>
      <sz val="10"/>
      <color rgb="FF000000"/>
      <name val="Arial"/>
      <family val="2"/>
      <charset val="1"/>
    </font>
    <font>
      <b/>
      <sz val="9"/>
      <color rgb="FF000000"/>
      <name val="Arial"/>
      <family val="2"/>
      <charset val="1"/>
    </font>
    <font>
      <sz val="8"/>
      <color rgb="FF000000"/>
      <name val="Arial"/>
      <family val="2"/>
      <charset val="1"/>
    </font>
    <font>
      <b/>
      <sz val="10"/>
      <name val="Arial"/>
      <family val="2"/>
      <charset val="1"/>
    </font>
    <font>
      <b/>
      <sz val="9"/>
      <name val="Arial"/>
      <family val="2"/>
      <charset val="1"/>
    </font>
    <font>
      <sz val="10"/>
      <color rgb="FF000000"/>
      <name val="Calibri"/>
      <family val="2"/>
      <charset val="1"/>
    </font>
    <font>
      <u/>
      <sz val="11"/>
      <color rgb="FF0000FF"/>
      <name val="Calibri"/>
      <family val="2"/>
      <charset val="1"/>
    </font>
    <font>
      <sz val="8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6D9F1"/>
        <bgColor rgb="FFC0C0C0"/>
      </patternFill>
    </fill>
  </fills>
  <borders count="1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19" fillId="0" borderId="0" applyBorder="0" applyProtection="0"/>
    <xf numFmtId="0" fontId="1" fillId="0" borderId="0"/>
  </cellStyleXfs>
  <cellXfs count="63">
    <xf numFmtId="0" fontId="0" fillId="0" borderId="0" xfId="0"/>
    <xf numFmtId="0" fontId="3" fillId="0" borderId="0" xfId="0" applyFont="1" applyBorder="1" applyAlignment="1">
      <alignment horizontal="left"/>
    </xf>
    <xf numFmtId="0" fontId="0" fillId="0" borderId="0" xfId="0" applyBorder="1" applyAlignment="1">
      <alignment horizontal="center" vertical="top"/>
    </xf>
    <xf numFmtId="0" fontId="4" fillId="0" borderId="0" xfId="0" applyFont="1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6" fillId="0" borderId="0" xfId="0" applyFont="1" applyAlignment="1">
      <alignment horizontal="left"/>
    </xf>
    <xf numFmtId="0" fontId="6" fillId="0" borderId="0" xfId="0" applyFont="1"/>
    <xf numFmtId="0" fontId="7" fillId="0" borderId="0" xfId="0" applyFon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Border="1"/>
    <xf numFmtId="0" fontId="0" fillId="0" borderId="0" xfId="0"/>
    <xf numFmtId="0" fontId="0" fillId="0" borderId="1" xfId="0" applyFont="1" applyBorder="1"/>
    <xf numFmtId="0" fontId="0" fillId="0" borderId="3" xfId="0" applyFont="1" applyBorder="1"/>
    <xf numFmtId="0" fontId="0" fillId="0" borderId="3" xfId="0" applyFont="1" applyBorder="1" applyAlignment="1">
      <alignment vertical="center"/>
    </xf>
    <xf numFmtId="0" fontId="0" fillId="0" borderId="5" xfId="0" applyFont="1" applyBorder="1"/>
    <xf numFmtId="0" fontId="8" fillId="0" borderId="0" xfId="0" applyFont="1"/>
    <xf numFmtId="0" fontId="9" fillId="0" borderId="0" xfId="0" applyFont="1"/>
    <xf numFmtId="0" fontId="0" fillId="0" borderId="0" xfId="0" applyBorder="1"/>
    <xf numFmtId="0" fontId="4" fillId="0" borderId="0" xfId="0" applyFont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11" fillId="2" borderId="7" xfId="0" applyFont="1" applyFill="1" applyBorder="1" applyAlignment="1">
      <alignment horizontal="center" vertical="center" wrapText="1"/>
    </xf>
    <xf numFmtId="0" fontId="11" fillId="2" borderId="7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2" fillId="0" borderId="0" xfId="0" applyFont="1" applyAlignment="1">
      <alignment vertical="center"/>
    </xf>
    <xf numFmtId="0" fontId="12" fillId="0" borderId="0" xfId="0" applyFont="1" applyBorder="1" applyAlignment="1">
      <alignment vertical="center"/>
    </xf>
    <xf numFmtId="0" fontId="13" fillId="0" borderId="3" xfId="0" applyFont="1" applyBorder="1" applyAlignment="1">
      <alignment horizontal="left" vertical="center"/>
    </xf>
    <xf numFmtId="0" fontId="14" fillId="0" borderId="8" xfId="0" applyFont="1" applyBorder="1" applyAlignment="1">
      <alignment horizontal="left" vertical="center"/>
    </xf>
    <xf numFmtId="0" fontId="14" fillId="0" borderId="8" xfId="0" applyFont="1" applyBorder="1" applyAlignment="1">
      <alignment horizontal="left" vertical="center"/>
    </xf>
    <xf numFmtId="0" fontId="15" fillId="0" borderId="8" xfId="0" applyFont="1" applyBorder="1" applyAlignment="1">
      <alignment horizontal="left" vertical="center" wrapText="1"/>
    </xf>
    <xf numFmtId="0" fontId="15" fillId="0" borderId="8" xfId="0" applyFont="1" applyBorder="1" applyAlignment="1">
      <alignment horizontal="left" vertical="center" wrapText="1"/>
    </xf>
    <xf numFmtId="49" fontId="15" fillId="0" borderId="8" xfId="0" applyNumberFormat="1" applyFont="1" applyBorder="1" applyAlignment="1">
      <alignment horizontal="left" vertical="center" wrapText="1"/>
    </xf>
    <xf numFmtId="0" fontId="15" fillId="0" borderId="4" xfId="0" applyFont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13" fillId="0" borderId="3" xfId="0" applyFont="1" applyBorder="1" applyAlignment="1">
      <alignment horizontal="left" vertical="center" wrapText="1"/>
    </xf>
    <xf numFmtId="0" fontId="13" fillId="0" borderId="3" xfId="0" applyFont="1" applyBorder="1" applyAlignment="1">
      <alignment horizontal="left" vertical="center"/>
    </xf>
    <xf numFmtId="0" fontId="16" fillId="0" borderId="3" xfId="0" applyFont="1" applyBorder="1" applyAlignment="1">
      <alignment horizontal="left" vertical="center"/>
    </xf>
    <xf numFmtId="0" fontId="17" fillId="0" borderId="8" xfId="0" applyFont="1" applyBorder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19" fillId="0" borderId="8" xfId="1" applyFont="1" applyBorder="1" applyAlignment="1" applyProtection="1">
      <alignment horizontal="left" vertical="center" wrapText="1"/>
    </xf>
    <xf numFmtId="0" fontId="14" fillId="0" borderId="8" xfId="0" applyFont="1" applyBorder="1" applyAlignment="1">
      <alignment horizontal="left" vertical="center" wrapText="1"/>
    </xf>
    <xf numFmtId="164" fontId="13" fillId="0" borderId="3" xfId="0" applyNumberFormat="1" applyFont="1" applyBorder="1" applyAlignment="1">
      <alignment horizontal="left" vertical="center" wrapText="1"/>
    </xf>
    <xf numFmtId="0" fontId="20" fillId="0" borderId="8" xfId="0" applyFont="1" applyBorder="1" applyAlignment="1">
      <alignment horizontal="left" vertical="center" wrapText="1"/>
    </xf>
    <xf numFmtId="49" fontId="15" fillId="0" borderId="8" xfId="0" applyNumberFormat="1" applyFont="1" applyBorder="1" applyAlignment="1">
      <alignment horizontal="left" vertical="center"/>
    </xf>
    <xf numFmtId="0" fontId="16" fillId="0" borderId="3" xfId="0" applyFont="1" applyBorder="1" applyAlignment="1">
      <alignment horizontal="left" vertical="center" wrapText="1"/>
    </xf>
    <xf numFmtId="0" fontId="17" fillId="0" borderId="8" xfId="0" applyFont="1" applyBorder="1" applyAlignment="1">
      <alignment horizontal="left" vertical="center" wrapText="1"/>
    </xf>
    <xf numFmtId="0" fontId="20" fillId="0" borderId="8" xfId="1" applyFont="1" applyBorder="1" applyAlignment="1" applyProtection="1"/>
    <xf numFmtId="0" fontId="13" fillId="0" borderId="8" xfId="0" applyFont="1" applyBorder="1" applyAlignment="1">
      <alignment horizontal="left" vertical="center"/>
    </xf>
    <xf numFmtId="0" fontId="13" fillId="0" borderId="9" xfId="0" applyFont="1" applyBorder="1" applyAlignment="1">
      <alignment horizontal="left" vertical="center"/>
    </xf>
    <xf numFmtId="0" fontId="14" fillId="0" borderId="10" xfId="0" applyFont="1" applyBorder="1" applyAlignment="1">
      <alignment horizontal="left" vertical="center"/>
    </xf>
    <xf numFmtId="0" fontId="14" fillId="0" borderId="10" xfId="0" applyFont="1" applyBorder="1" applyAlignment="1">
      <alignment horizontal="left" vertical="center"/>
    </xf>
    <xf numFmtId="0" fontId="15" fillId="0" borderId="10" xfId="0" applyFont="1" applyBorder="1" applyAlignment="1">
      <alignment horizontal="left" vertical="center" wrapText="1"/>
    </xf>
    <xf numFmtId="49" fontId="15" fillId="0" borderId="10" xfId="0" applyNumberFormat="1" applyFont="1" applyBorder="1" applyAlignment="1">
      <alignment horizontal="left" vertical="center" wrapText="1"/>
    </xf>
    <xf numFmtId="0" fontId="15" fillId="0" borderId="11" xfId="0" applyFont="1" applyBorder="1" applyAlignment="1">
      <alignment horizontal="left" vertical="center" wrapText="1"/>
    </xf>
    <xf numFmtId="0" fontId="13" fillId="0" borderId="12" xfId="0" applyFont="1" applyBorder="1" applyAlignment="1">
      <alignment horizontal="left" vertical="center"/>
    </xf>
    <xf numFmtId="0" fontId="8" fillId="0" borderId="0" xfId="0" applyFont="1" applyBorder="1" applyAlignment="1">
      <alignment horizontal="left"/>
    </xf>
    <xf numFmtId="0" fontId="0" fillId="0" borderId="4" xfId="0" applyFont="1" applyBorder="1" applyAlignment="1">
      <alignment horizontal="left"/>
    </xf>
    <xf numFmtId="0" fontId="0" fillId="0" borderId="4" xfId="0" applyFont="1" applyBorder="1" applyAlignment="1">
      <alignment horizontal="left" wrapText="1"/>
    </xf>
    <xf numFmtId="0" fontId="0" fillId="0" borderId="6" xfId="0" applyFont="1" applyBorder="1" applyAlignment="1">
      <alignment horizontal="left"/>
    </xf>
    <xf numFmtId="0" fontId="8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vertical="center" wrapText="1"/>
    </xf>
    <xf numFmtId="0" fontId="5" fillId="0" borderId="0" xfId="0" applyFont="1" applyBorder="1" applyAlignment="1">
      <alignment horizontal="left" vertical="center" wrapText="1"/>
    </xf>
    <xf numFmtId="0" fontId="0" fillId="0" borderId="2" xfId="0" applyFont="1" applyBorder="1" applyAlignment="1">
      <alignment horizontal="left"/>
    </xf>
  </cellXfs>
  <cellStyles count="3">
    <cellStyle name="Forklarende tekst" xfId="2" builtinId="53" customBuiltin="1"/>
    <cellStyle name="Link" xfId="1" builtinId="8"/>
    <cellStyle name="Normal" xfId="0" builtinId="0"/>
  </cellStyles>
  <dxfs count="38"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BF1DE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ontortema">
  <a:themeElements>
    <a:clrScheme name="Kont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ont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grigory.nikulin@smhi.seGrigory" TargetMode="External"/><Relationship Id="rId3" Type="http://schemas.openxmlformats.org/officeDocument/2006/relationships/hyperlink" Target="mailto:e.bucchignani@cira.it" TargetMode="External"/><Relationship Id="rId7" Type="http://schemas.openxmlformats.org/officeDocument/2006/relationships/hyperlink" Target="mailto:julien.pergaud@u-bourgogne.fr" TargetMode="External"/><Relationship Id="rId2" Type="http://schemas.openxmlformats.org/officeDocument/2006/relationships/hyperlink" Target="mailto:burkhardt.rockel@hzg.de" TargetMode="External"/><Relationship Id="rId1" Type="http://schemas.openxmlformats.org/officeDocument/2006/relationships/hyperlink" Target="mailto:Jack.Katzfey@csiro.au" TargetMode="External"/><Relationship Id="rId6" Type="http://schemas.openxmlformats.org/officeDocument/2006/relationships/hyperlink" Target="mailto:Sophie.Bastin@latmos.ipsl.fr" TargetMode="External"/><Relationship Id="rId11" Type="http://schemas.openxmlformats.org/officeDocument/2006/relationships/printerSettings" Target="../printerSettings/printerSettings2.bin"/><Relationship Id="rId5" Type="http://schemas.openxmlformats.org/officeDocument/2006/relationships/hyperlink" Target="mailto:Sophie.Bastin@latmos.ipsl.fr" TargetMode="External"/><Relationship Id="rId10" Type="http://schemas.openxmlformats.org/officeDocument/2006/relationships/hyperlink" Target="mailto:erasmo.buonomo@metoffice.gov.uk" TargetMode="External"/><Relationship Id="rId4" Type="http://schemas.openxmlformats.org/officeDocument/2006/relationships/hyperlink" Target="javascript:_e(%7B%7D,'cvml','ambrya@umich.edu');" TargetMode="External"/><Relationship Id="rId9" Type="http://schemas.openxmlformats.org/officeDocument/2006/relationships/hyperlink" Target="mailto:erasmo.buonomo@metoffice.gov.u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view="pageBreakPreview" zoomScaleNormal="75" workbookViewId="0">
      <selection activeCell="F17" sqref="F17"/>
    </sheetView>
  </sheetViews>
  <sheetFormatPr defaultColWidth="9.140625" defaultRowHeight="15" x14ac:dyDescent="0.25"/>
  <cols>
    <col min="1" max="1" width="20.7109375"/>
    <col min="2" max="15" width="13.7109375"/>
    <col min="16" max="1025" width="8.85546875"/>
  </cols>
  <sheetData>
    <row r="1" spans="1:15" ht="80.45" customHeight="1" x14ac:dyDescent="0.25">
      <c r="A1" s="60" t="s">
        <v>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1"/>
      <c r="N1" s="2"/>
      <c r="O1" s="2"/>
    </row>
    <row r="2" spans="1:15" ht="18" customHeight="1" x14ac:dyDescent="0.25">
      <c r="A2" s="3" t="e">
        <f>AllEntries!#REF!</f>
        <v>#REF!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1"/>
      <c r="N2" s="2"/>
      <c r="O2" s="2"/>
    </row>
    <row r="3" spans="1:15" s="6" customFormat="1" ht="38.450000000000003" customHeight="1" x14ac:dyDescent="0.35">
      <c r="A3" s="61" t="s">
        <v>1</v>
      </c>
      <c r="B3" s="61"/>
      <c r="C3" s="61"/>
      <c r="D3" s="61"/>
      <c r="E3" s="61"/>
      <c r="F3" s="61"/>
      <c r="G3" s="61"/>
      <c r="H3" s="61"/>
      <c r="I3" s="61"/>
      <c r="J3" s="61"/>
      <c r="K3" s="61"/>
      <c r="L3" s="61"/>
      <c r="M3" s="5"/>
    </row>
    <row r="4" spans="1:15" s="10" customFormat="1" x14ac:dyDescent="0.25">
      <c r="A4" s="7" t="s">
        <v>2</v>
      </c>
      <c r="B4" s="8"/>
      <c r="C4" s="8"/>
      <c r="D4" s="8"/>
      <c r="E4" s="9"/>
      <c r="F4" s="9"/>
      <c r="G4" s="9"/>
      <c r="H4" s="9"/>
      <c r="I4" s="9"/>
      <c r="J4" s="9"/>
      <c r="K4" s="9"/>
      <c r="L4" s="9"/>
    </row>
    <row r="5" spans="1:15" x14ac:dyDescent="0.25">
      <c r="A5" s="11" t="s">
        <v>3</v>
      </c>
      <c r="B5" s="62" t="s">
        <v>4</v>
      </c>
      <c r="C5" s="62"/>
      <c r="D5" s="62"/>
      <c r="E5" s="62"/>
      <c r="F5" s="62"/>
      <c r="G5" s="62"/>
      <c r="H5" s="62"/>
      <c r="I5" s="62"/>
      <c r="J5" s="62"/>
    </row>
    <row r="6" spans="1:15" x14ac:dyDescent="0.25">
      <c r="A6" s="12" t="s">
        <v>5</v>
      </c>
      <c r="B6" s="56" t="s">
        <v>6</v>
      </c>
      <c r="C6" s="56"/>
      <c r="D6" s="56"/>
      <c r="E6" s="56"/>
      <c r="F6" s="56"/>
      <c r="G6" s="56"/>
      <c r="H6" s="56"/>
      <c r="I6" s="56"/>
      <c r="J6" s="56"/>
    </row>
    <row r="7" spans="1:15" x14ac:dyDescent="0.25">
      <c r="A7" s="12" t="s">
        <v>7</v>
      </c>
      <c r="B7" s="56" t="s">
        <v>8</v>
      </c>
      <c r="C7" s="56"/>
      <c r="D7" s="56"/>
      <c r="E7" s="56"/>
      <c r="F7" s="56"/>
      <c r="G7" s="56"/>
      <c r="H7" s="56"/>
      <c r="I7" s="56"/>
      <c r="J7" s="56"/>
    </row>
    <row r="8" spans="1:15" x14ac:dyDescent="0.25">
      <c r="A8" s="12" t="s">
        <v>9</v>
      </c>
      <c r="B8" s="56" t="s">
        <v>10</v>
      </c>
      <c r="C8" s="56"/>
      <c r="D8" s="56"/>
      <c r="E8" s="56"/>
      <c r="F8" s="56"/>
      <c r="G8" s="56"/>
      <c r="H8" s="56"/>
      <c r="I8" s="56"/>
      <c r="J8" s="56"/>
    </row>
    <row r="9" spans="1:15" x14ac:dyDescent="0.25">
      <c r="A9" s="12" t="s">
        <v>11</v>
      </c>
      <c r="B9" s="56" t="s">
        <v>12</v>
      </c>
      <c r="C9" s="56"/>
      <c r="D9" s="56"/>
      <c r="E9" s="56"/>
      <c r="F9" s="56"/>
      <c r="G9" s="56"/>
      <c r="H9" s="56"/>
      <c r="I9" s="56"/>
      <c r="J9" s="56"/>
    </row>
    <row r="10" spans="1:15" ht="29.1" customHeight="1" x14ac:dyDescent="0.25">
      <c r="A10" s="13" t="s">
        <v>13</v>
      </c>
      <c r="B10" s="57" t="s">
        <v>14</v>
      </c>
      <c r="C10" s="57"/>
      <c r="D10" s="57"/>
      <c r="E10" s="57"/>
      <c r="F10" s="57"/>
      <c r="G10" s="57"/>
      <c r="H10" s="57"/>
      <c r="I10" s="57"/>
      <c r="J10" s="57"/>
    </row>
    <row r="11" spans="1:15" x14ac:dyDescent="0.25">
      <c r="A11" s="14" t="s">
        <v>15</v>
      </c>
      <c r="B11" s="58" t="s">
        <v>16</v>
      </c>
      <c r="C11" s="58"/>
      <c r="D11" s="58"/>
      <c r="E11" s="58"/>
      <c r="F11" s="58"/>
      <c r="G11" s="58"/>
      <c r="H11" s="58"/>
      <c r="I11" s="58"/>
      <c r="J11" s="58"/>
    </row>
    <row r="13" spans="1:15" ht="54.6" customHeight="1" x14ac:dyDescent="0.3">
      <c r="A13" s="59" t="s">
        <v>17</v>
      </c>
      <c r="B13" s="59"/>
      <c r="C13" s="59"/>
      <c r="D13" s="59"/>
      <c r="E13" s="59"/>
      <c r="F13" s="59"/>
      <c r="G13" s="59"/>
      <c r="H13" s="59"/>
      <c r="I13" s="59"/>
      <c r="J13" s="59"/>
    </row>
    <row r="14" spans="1:15" ht="18.75" x14ac:dyDescent="0.3">
      <c r="A14" s="15"/>
      <c r="B14" s="15"/>
      <c r="C14" s="15"/>
      <c r="D14" s="15"/>
      <c r="E14" s="15"/>
      <c r="F14" s="15"/>
      <c r="G14" s="15"/>
      <c r="H14" s="15"/>
      <c r="I14" s="15"/>
      <c r="J14" s="15"/>
    </row>
    <row r="15" spans="1:15" ht="18.75" x14ac:dyDescent="0.3">
      <c r="A15" s="55" t="s">
        <v>18</v>
      </c>
      <c r="B15" s="55"/>
      <c r="C15" s="55"/>
      <c r="D15" s="55"/>
      <c r="E15" s="55"/>
      <c r="F15" s="55"/>
      <c r="G15" s="55"/>
      <c r="H15" s="55"/>
      <c r="I15" s="55"/>
      <c r="J15" s="55"/>
    </row>
  </sheetData>
  <mergeCells count="11">
    <mergeCell ref="A1:L1"/>
    <mergeCell ref="A3:L3"/>
    <mergeCell ref="B5:J5"/>
    <mergeCell ref="B6:J6"/>
    <mergeCell ref="B7:J7"/>
    <mergeCell ref="A15:J15"/>
    <mergeCell ref="B8:J8"/>
    <mergeCell ref="B9:J9"/>
    <mergeCell ref="B10:J10"/>
    <mergeCell ref="B11:J11"/>
    <mergeCell ref="A13:J13"/>
  </mergeCells>
  <pageMargins left="0.23611111111111099" right="0.23611111111111099" top="0.74791666666666701" bottom="0.74791666666666701" header="0.51180555555555496" footer="0.51180555555555496"/>
  <pageSetup paperSize="9"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I87"/>
  <sheetViews>
    <sheetView tabSelected="1" view="pageBreakPreview" zoomScaleNormal="75" workbookViewId="0">
      <selection activeCell="A21" sqref="A21"/>
    </sheetView>
  </sheetViews>
  <sheetFormatPr defaultColWidth="9.140625" defaultRowHeight="15" x14ac:dyDescent="0.25"/>
  <cols>
    <col min="1" max="1" width="14.140625" style="16"/>
    <col min="2" max="2" width="13.85546875"/>
    <col min="3" max="3" width="23.5703125"/>
    <col min="4" max="5" width="22.85546875"/>
    <col min="6" max="6" width="23.42578125"/>
    <col min="7" max="7" width="15.42578125"/>
    <col min="8" max="8" width="13.7109375"/>
    <col min="9" max="14" width="21"/>
    <col min="15" max="15" width="14.5703125"/>
    <col min="16" max="16" width="13.85546875"/>
    <col min="17" max="17" width="20.5703125"/>
    <col min="18" max="18" width="17"/>
    <col min="19" max="19" width="14.42578125"/>
    <col min="20" max="20" width="14.5703125"/>
    <col min="21" max="21" width="16"/>
    <col min="22" max="22" width="17.42578125"/>
    <col min="23" max="24" width="17.5703125"/>
    <col min="25" max="25" width="12.140625"/>
    <col min="26" max="26" width="15.42578125"/>
    <col min="27" max="27" width="12.5703125"/>
    <col min="28" max="28" width="15.7109375"/>
    <col min="29" max="29" width="15.42578125"/>
    <col min="30" max="30" width="16"/>
    <col min="31" max="31" width="17.140625"/>
    <col min="32" max="32" width="16"/>
    <col min="33" max="33" width="17"/>
    <col min="34" max="36" width="20.5703125"/>
    <col min="37" max="37" width="10.7109375"/>
    <col min="38" max="38" width="23.5703125"/>
    <col min="39" max="39" width="12.42578125"/>
    <col min="40" max="40" width="15.5703125"/>
    <col min="41" max="41" width="18.42578125"/>
    <col min="42" max="42" width="20.28515625"/>
    <col min="43" max="43" width="16"/>
    <col min="44" max="44" width="13.7109375"/>
    <col min="45" max="45" width="22.5703125"/>
    <col min="46" max="46" width="16.140625"/>
    <col min="47" max="48" width="15.5703125"/>
    <col min="49" max="49" width="16.140625"/>
    <col min="50" max="76" width="8.85546875"/>
    <col min="77" max="87" width="8.85546875" style="17"/>
    <col min="88" max="1025" width="8.85546875"/>
  </cols>
  <sheetData>
    <row r="1" spans="1:87" ht="18" customHeight="1" x14ac:dyDescent="0.25">
      <c r="A1" s="19" t="s">
        <v>3</v>
      </c>
      <c r="B1" s="20" t="s">
        <v>5</v>
      </c>
      <c r="C1" s="21" t="s">
        <v>7</v>
      </c>
      <c r="D1" s="20" t="s">
        <v>9</v>
      </c>
      <c r="E1" s="20" t="s">
        <v>11</v>
      </c>
      <c r="F1" s="20" t="s">
        <v>19</v>
      </c>
      <c r="G1" s="22" t="s">
        <v>20</v>
      </c>
      <c r="H1" s="4"/>
      <c r="I1" s="4"/>
      <c r="J1" s="4"/>
      <c r="K1" s="4"/>
      <c r="L1" s="4"/>
      <c r="M1" s="4"/>
      <c r="N1" s="4"/>
      <c r="O1" s="4"/>
      <c r="P1" s="1"/>
      <c r="Q1" s="2"/>
      <c r="R1" s="2"/>
      <c r="S1" s="2"/>
      <c r="T1" s="2"/>
      <c r="U1" s="2"/>
      <c r="V1" s="18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17"/>
      <c r="AV1" s="17"/>
      <c r="AW1" s="17"/>
      <c r="BO1" s="17"/>
      <c r="BP1" s="17"/>
      <c r="BQ1" s="17"/>
      <c r="BR1" s="17"/>
      <c r="BS1" s="17"/>
      <c r="BT1" s="17"/>
      <c r="BU1" s="17"/>
      <c r="BV1" s="17"/>
      <c r="BW1" s="17"/>
      <c r="BY1"/>
      <c r="BZ1"/>
      <c r="CA1"/>
      <c r="CB1"/>
      <c r="CC1"/>
      <c r="CD1"/>
      <c r="CE1"/>
      <c r="CF1"/>
      <c r="CG1"/>
      <c r="CH1"/>
      <c r="CI1"/>
    </row>
    <row r="2" spans="1:87" s="23" customFormat="1" ht="22.5" x14ac:dyDescent="0.25">
      <c r="A2" s="25" t="s">
        <v>21</v>
      </c>
      <c r="B2" s="26" t="s">
        <v>22</v>
      </c>
      <c r="C2" s="27" t="str">
        <f t="shared" ref="C2:C39" si="0">CONCATENATE(B2,"-",A2)</f>
        <v>CHMI-ALADIN53</v>
      </c>
      <c r="D2" s="28" t="s">
        <v>23</v>
      </c>
      <c r="E2" s="29" t="s">
        <v>24</v>
      </c>
      <c r="F2" s="30" t="s">
        <v>25</v>
      </c>
      <c r="G2" s="31" t="s">
        <v>26</v>
      </c>
      <c r="BY2" s="24"/>
      <c r="BZ2" s="24"/>
      <c r="CA2" s="24"/>
      <c r="CB2" s="24"/>
      <c r="CC2" s="24"/>
      <c r="CD2" s="24"/>
      <c r="CE2" s="24"/>
      <c r="CF2" s="24"/>
      <c r="CG2" s="24"/>
      <c r="CH2" s="24"/>
      <c r="CI2" s="24"/>
    </row>
    <row r="3" spans="1:87" s="32" customFormat="1" ht="45" x14ac:dyDescent="0.25">
      <c r="A3" s="34" t="s">
        <v>27</v>
      </c>
      <c r="B3" s="26" t="s">
        <v>28</v>
      </c>
      <c r="C3" s="27" t="str">
        <f t="shared" si="0"/>
        <v>HMS-ALADIN52</v>
      </c>
      <c r="D3" s="28" t="s">
        <v>29</v>
      </c>
      <c r="E3" s="29" t="s">
        <v>30</v>
      </c>
      <c r="F3" s="29" t="s">
        <v>31</v>
      </c>
      <c r="G3" s="31" t="s">
        <v>26</v>
      </c>
      <c r="BY3" s="33"/>
      <c r="BZ3" s="33"/>
      <c r="CA3" s="33"/>
      <c r="CB3" s="33"/>
      <c r="CC3" s="33"/>
      <c r="CD3" s="33"/>
      <c r="CE3" s="33"/>
      <c r="CF3" s="33"/>
      <c r="CG3" s="33"/>
      <c r="CH3" s="33"/>
      <c r="CI3" s="33"/>
    </row>
    <row r="4" spans="1:87" s="32" customFormat="1" ht="33.75" x14ac:dyDescent="0.25">
      <c r="A4" s="25" t="s">
        <v>27</v>
      </c>
      <c r="B4" s="26" t="s">
        <v>32</v>
      </c>
      <c r="C4" s="27" t="str">
        <f t="shared" si="0"/>
        <v>CNRM-ALADIN52</v>
      </c>
      <c r="D4" s="28" t="s">
        <v>33</v>
      </c>
      <c r="E4" s="29" t="s">
        <v>34</v>
      </c>
      <c r="F4" s="30" t="s">
        <v>35</v>
      </c>
      <c r="G4" s="31" t="s">
        <v>26</v>
      </c>
      <c r="BY4" s="33"/>
      <c r="BZ4" s="33"/>
      <c r="CA4" s="33"/>
      <c r="CB4" s="33"/>
      <c r="CC4" s="33"/>
      <c r="CD4" s="33"/>
      <c r="CE4" s="33"/>
      <c r="CF4" s="33"/>
      <c r="CG4" s="33"/>
      <c r="CH4" s="33"/>
      <c r="CI4" s="33"/>
    </row>
    <row r="5" spans="1:87" s="32" customFormat="1" ht="33.75" x14ac:dyDescent="0.25">
      <c r="A5" s="35" t="s">
        <v>21</v>
      </c>
      <c r="B5" s="26" t="s">
        <v>32</v>
      </c>
      <c r="C5" s="27" t="str">
        <f t="shared" si="0"/>
        <v>CNRM-ALADIN53</v>
      </c>
      <c r="D5" s="28" t="s">
        <v>36</v>
      </c>
      <c r="E5" s="29" t="s">
        <v>34</v>
      </c>
      <c r="F5" s="30" t="s">
        <v>37</v>
      </c>
      <c r="G5" s="31" t="s">
        <v>26</v>
      </c>
      <c r="BY5" s="33"/>
      <c r="BZ5" s="33"/>
      <c r="CA5" s="33"/>
      <c r="CB5" s="33"/>
      <c r="CC5" s="33"/>
      <c r="CD5" s="33"/>
      <c r="CE5" s="33"/>
      <c r="CF5" s="33"/>
      <c r="CG5" s="33"/>
      <c r="CH5" s="33"/>
      <c r="CI5" s="33"/>
    </row>
    <row r="6" spans="1:87" s="32" customFormat="1" ht="33.75" x14ac:dyDescent="0.25">
      <c r="A6" s="25" t="s">
        <v>38</v>
      </c>
      <c r="B6" s="26" t="s">
        <v>39</v>
      </c>
      <c r="C6" s="27" t="str">
        <f t="shared" si="0"/>
        <v>RMIB-UGent-ALARO-0</v>
      </c>
      <c r="D6" s="28" t="s">
        <v>40</v>
      </c>
      <c r="E6" s="29" t="s">
        <v>41</v>
      </c>
      <c r="F6" s="30" t="s">
        <v>42</v>
      </c>
      <c r="G6" s="31" t="s">
        <v>26</v>
      </c>
      <c r="BY6" s="33"/>
      <c r="BZ6" s="33"/>
      <c r="CA6" s="33"/>
      <c r="CB6" s="33"/>
      <c r="CC6" s="33"/>
      <c r="CD6" s="33"/>
      <c r="CE6" s="33"/>
      <c r="CF6" s="33"/>
      <c r="CG6" s="33"/>
      <c r="CH6" s="33"/>
      <c r="CI6" s="33"/>
    </row>
    <row r="7" spans="1:87" s="32" customFormat="1" ht="33.75" x14ac:dyDescent="0.25">
      <c r="A7" s="36" t="s">
        <v>43</v>
      </c>
      <c r="B7" s="37" t="s">
        <v>32</v>
      </c>
      <c r="C7" s="27" t="str">
        <f t="shared" si="0"/>
        <v>CNRM-ARPEGE52</v>
      </c>
      <c r="D7" s="28" t="s">
        <v>44</v>
      </c>
      <c r="E7" s="29" t="s">
        <v>34</v>
      </c>
      <c r="F7" s="30" t="s">
        <v>25</v>
      </c>
      <c r="G7" s="31" t="s">
        <v>45</v>
      </c>
      <c r="BY7" s="33"/>
      <c r="BZ7" s="33"/>
      <c r="CA7" s="33"/>
      <c r="CB7" s="33"/>
      <c r="CC7" s="33"/>
      <c r="CD7" s="33"/>
      <c r="CE7" s="33"/>
      <c r="CF7" s="33"/>
      <c r="CG7" s="33"/>
      <c r="CH7" s="33"/>
      <c r="CI7" s="33"/>
    </row>
    <row r="8" spans="1:87" s="32" customFormat="1" ht="33.75" x14ac:dyDescent="0.25">
      <c r="A8" s="25" t="s">
        <v>46</v>
      </c>
      <c r="B8" s="26" t="s">
        <v>47</v>
      </c>
      <c r="C8" s="27" t="str">
        <f t="shared" si="0"/>
        <v>CCCma-CanRCM4</v>
      </c>
      <c r="D8" s="28" t="s">
        <v>48</v>
      </c>
      <c r="E8" s="29" t="s">
        <v>49</v>
      </c>
      <c r="F8" s="30" t="s">
        <v>25</v>
      </c>
      <c r="G8" s="31" t="s">
        <v>45</v>
      </c>
      <c r="M8" s="38"/>
      <c r="BY8" s="33"/>
      <c r="BZ8" s="33"/>
      <c r="CA8" s="33"/>
      <c r="CB8" s="33"/>
      <c r="CC8" s="33"/>
      <c r="CD8" s="33"/>
      <c r="CE8" s="33"/>
      <c r="CF8" s="33"/>
      <c r="CG8" s="33"/>
      <c r="CH8" s="33"/>
      <c r="CI8" s="33"/>
    </row>
    <row r="9" spans="1:87" s="32" customFormat="1" ht="33.75" x14ac:dyDescent="0.25">
      <c r="A9" s="25" t="s">
        <v>50</v>
      </c>
      <c r="B9" s="26" t="s">
        <v>51</v>
      </c>
      <c r="C9" s="27" t="str">
        <f t="shared" si="0"/>
        <v>CSIRO-CCAM</v>
      </c>
      <c r="D9" s="39" t="s">
        <v>52</v>
      </c>
      <c r="E9" s="29" t="s">
        <v>53</v>
      </c>
      <c r="F9" s="30" t="s">
        <v>25</v>
      </c>
      <c r="G9" s="31" t="s">
        <v>45</v>
      </c>
      <c r="M9"/>
      <c r="BY9" s="33"/>
      <c r="BZ9" s="33"/>
      <c r="CA9" s="33"/>
      <c r="CB9" s="33"/>
      <c r="CC9" s="33"/>
      <c r="CD9" s="33"/>
      <c r="CE9" s="33"/>
      <c r="CF9" s="33"/>
      <c r="CG9" s="33"/>
      <c r="CH9" s="33"/>
      <c r="CI9" s="33"/>
    </row>
    <row r="10" spans="1:87" s="32" customFormat="1" ht="22.5" x14ac:dyDescent="0.25">
      <c r="A10" s="34" t="s">
        <v>54</v>
      </c>
      <c r="B10" s="40" t="s">
        <v>55</v>
      </c>
      <c r="C10" s="27" t="str">
        <f t="shared" si="0"/>
        <v>CLMcom-CCLM4-8-17</v>
      </c>
      <c r="D10" s="28" t="s">
        <v>56</v>
      </c>
      <c r="E10" s="29" t="s">
        <v>57</v>
      </c>
      <c r="F10" s="30" t="s">
        <v>58</v>
      </c>
      <c r="G10" s="31" t="s">
        <v>45</v>
      </c>
      <c r="M10"/>
      <c r="BY10" s="33"/>
      <c r="BZ10" s="33"/>
      <c r="CA10" s="33"/>
      <c r="CB10" s="33"/>
      <c r="CC10" s="33"/>
      <c r="CD10" s="33"/>
      <c r="CE10" s="33"/>
      <c r="CF10" s="33"/>
      <c r="CG10" s="33"/>
      <c r="CH10" s="33"/>
      <c r="CI10" s="33"/>
    </row>
    <row r="11" spans="1:87" s="32" customFormat="1" ht="22.5" x14ac:dyDescent="0.25">
      <c r="A11" s="34" t="s">
        <v>54</v>
      </c>
      <c r="B11" s="40" t="s">
        <v>55</v>
      </c>
      <c r="C11" s="27" t="str">
        <f t="shared" si="0"/>
        <v>CLMcom-CCLM4-8-17</v>
      </c>
      <c r="D11" s="28" t="s">
        <v>59</v>
      </c>
      <c r="E11" s="29" t="s">
        <v>57</v>
      </c>
      <c r="F11" s="30" t="s">
        <v>25</v>
      </c>
      <c r="G11" s="31" t="s">
        <v>45</v>
      </c>
      <c r="M11"/>
      <c r="BY11" s="33"/>
      <c r="BZ11" s="33"/>
      <c r="CA11" s="33"/>
      <c r="CB11" s="33"/>
      <c r="CC11" s="33"/>
      <c r="CD11" s="33"/>
      <c r="CE11" s="33"/>
      <c r="CF11" s="33"/>
      <c r="CG11" s="33"/>
      <c r="CH11" s="33"/>
      <c r="CI11" s="33"/>
    </row>
    <row r="12" spans="1:87" s="32" customFormat="1" ht="22.5" x14ac:dyDescent="0.25">
      <c r="A12" s="34" t="s">
        <v>54</v>
      </c>
      <c r="B12" s="40" t="s">
        <v>55</v>
      </c>
      <c r="C12" s="27" t="str">
        <f t="shared" si="0"/>
        <v>CLMcom-CCLM4-8-17</v>
      </c>
      <c r="D12" s="28" t="s">
        <v>60</v>
      </c>
      <c r="E12" s="29" t="s">
        <v>57</v>
      </c>
      <c r="F12" s="30" t="s">
        <v>25</v>
      </c>
      <c r="G12" s="31" t="s">
        <v>45</v>
      </c>
      <c r="M12"/>
      <c r="BY12" s="33"/>
      <c r="BZ12" s="33"/>
      <c r="CA12" s="33"/>
      <c r="CB12" s="33"/>
      <c r="CC12" s="33"/>
      <c r="CD12" s="33"/>
      <c r="CE12" s="33"/>
      <c r="CF12" s="33"/>
      <c r="CG12" s="33"/>
      <c r="CH12" s="33"/>
      <c r="CI12" s="33"/>
    </row>
    <row r="13" spans="1:87" s="32" customFormat="1" ht="22.5" x14ac:dyDescent="0.25">
      <c r="A13" s="25" t="s">
        <v>54</v>
      </c>
      <c r="B13" s="26" t="s">
        <v>55</v>
      </c>
      <c r="C13" s="27" t="str">
        <f t="shared" si="0"/>
        <v>CLMcom-CCLM4-8-17</v>
      </c>
      <c r="D13" s="28" t="s">
        <v>61</v>
      </c>
      <c r="E13" s="29" t="s">
        <v>57</v>
      </c>
      <c r="F13" s="30" t="s">
        <v>25</v>
      </c>
      <c r="G13" s="31" t="s">
        <v>45</v>
      </c>
      <c r="M13"/>
      <c r="BY13" s="33"/>
      <c r="BZ13" s="33"/>
      <c r="CA13" s="33"/>
      <c r="CB13" s="33"/>
      <c r="CC13" s="33"/>
      <c r="CD13" s="33"/>
      <c r="CE13" s="33"/>
      <c r="CF13" s="33"/>
      <c r="CG13" s="33"/>
      <c r="CH13" s="33"/>
      <c r="CI13" s="33"/>
    </row>
    <row r="14" spans="1:87" s="32" customFormat="1" ht="22.5" x14ac:dyDescent="0.25">
      <c r="A14" s="25" t="s">
        <v>54</v>
      </c>
      <c r="B14" s="26" t="s">
        <v>55</v>
      </c>
      <c r="C14" s="27" t="str">
        <f t="shared" si="0"/>
        <v>CLMcom-CCLM4-8-17</v>
      </c>
      <c r="D14" s="28" t="s">
        <v>62</v>
      </c>
      <c r="E14" s="29" t="s">
        <v>57</v>
      </c>
      <c r="F14" s="30" t="s">
        <v>25</v>
      </c>
      <c r="G14" s="31" t="s">
        <v>45</v>
      </c>
      <c r="M14"/>
      <c r="BY14" s="33"/>
      <c r="BZ14" s="33"/>
      <c r="CA14" s="33"/>
      <c r="CB14" s="33"/>
      <c r="CC14" s="33"/>
      <c r="CD14" s="33"/>
      <c r="CE14" s="33"/>
      <c r="CF14" s="33"/>
      <c r="CG14" s="33"/>
      <c r="CH14" s="33"/>
      <c r="CI14" s="33"/>
    </row>
    <row r="15" spans="1:87" s="32" customFormat="1" ht="22.5" x14ac:dyDescent="0.25">
      <c r="A15" s="25" t="s">
        <v>54</v>
      </c>
      <c r="B15" s="26" t="s">
        <v>55</v>
      </c>
      <c r="C15" s="27" t="str">
        <f t="shared" si="0"/>
        <v>CLMcom-CCLM4-8-17</v>
      </c>
      <c r="D15" s="28" t="s">
        <v>63</v>
      </c>
      <c r="E15" s="29" t="s">
        <v>57</v>
      </c>
      <c r="F15" s="30" t="s">
        <v>25</v>
      </c>
      <c r="G15" s="31" t="s">
        <v>45</v>
      </c>
      <c r="M15"/>
      <c r="BY15" s="33"/>
      <c r="BZ15" s="33"/>
      <c r="CA15" s="33"/>
      <c r="CB15" s="33"/>
      <c r="CC15" s="33"/>
      <c r="CD15" s="33"/>
      <c r="CE15" s="33"/>
      <c r="CF15" s="33"/>
      <c r="CG15" s="33"/>
      <c r="CH15" s="33"/>
      <c r="CI15" s="33"/>
    </row>
    <row r="16" spans="1:87" s="32" customFormat="1" ht="22.5" x14ac:dyDescent="0.25">
      <c r="A16" s="25" t="s">
        <v>64</v>
      </c>
      <c r="B16" s="26" t="s">
        <v>55</v>
      </c>
      <c r="C16" s="27" t="str">
        <f t="shared" si="0"/>
        <v>CLMcom-CCLM4-8-17-CLM3-5</v>
      </c>
      <c r="D16" s="28" t="s">
        <v>63</v>
      </c>
      <c r="E16" s="29" t="s">
        <v>57</v>
      </c>
      <c r="F16" s="30" t="s">
        <v>25</v>
      </c>
      <c r="G16" s="31" t="s">
        <v>45</v>
      </c>
      <c r="M16"/>
      <c r="BY16" s="33"/>
      <c r="BZ16" s="33"/>
      <c r="CA16" s="33"/>
      <c r="CB16" s="33"/>
      <c r="CC16" s="33"/>
      <c r="CD16" s="33"/>
      <c r="CE16" s="33"/>
      <c r="CF16" s="33"/>
      <c r="CG16" s="33"/>
      <c r="CH16" s="33"/>
      <c r="CI16" s="33"/>
    </row>
    <row r="17" spans="1:87" s="32" customFormat="1" ht="22.5" x14ac:dyDescent="0.25">
      <c r="A17" s="35" t="s">
        <v>236</v>
      </c>
      <c r="B17" s="27" t="s">
        <v>55</v>
      </c>
      <c r="C17" s="27" t="str">
        <f t="shared" ref="C17" si="1">CONCATENATE(B17,"-",A17)</f>
        <v>CLMcom-CCLM5-0-0</v>
      </c>
      <c r="D17" s="29" t="s">
        <v>238</v>
      </c>
      <c r="E17" s="29" t="s">
        <v>57</v>
      </c>
      <c r="F17" s="30" t="s">
        <v>237</v>
      </c>
      <c r="G17" s="31" t="s">
        <v>45</v>
      </c>
      <c r="M17"/>
      <c r="BY17" s="33"/>
      <c r="BZ17" s="33"/>
      <c r="CA17" s="33"/>
      <c r="CB17" s="33"/>
      <c r="CC17" s="33"/>
      <c r="CD17" s="33"/>
      <c r="CE17" s="33"/>
      <c r="CF17" s="33"/>
      <c r="CG17" s="33"/>
      <c r="CH17" s="33"/>
      <c r="CI17" s="33"/>
    </row>
    <row r="18" spans="1:87" s="32" customFormat="1" ht="22.5" x14ac:dyDescent="0.25">
      <c r="A18" s="25" t="s">
        <v>65</v>
      </c>
      <c r="B18" s="26" t="s">
        <v>55</v>
      </c>
      <c r="C18" s="27" t="str">
        <f t="shared" si="0"/>
        <v>CLMcom-CCLM5-0-2</v>
      </c>
      <c r="D18" s="28" t="s">
        <v>66</v>
      </c>
      <c r="E18" s="29" t="s">
        <v>57</v>
      </c>
      <c r="F18" s="30" t="s">
        <v>235</v>
      </c>
      <c r="G18" s="31" t="s">
        <v>45</v>
      </c>
      <c r="M18" s="10"/>
      <c r="BY18" s="33"/>
      <c r="BZ18" s="33"/>
      <c r="CA18" s="33"/>
      <c r="CB18" s="33"/>
      <c r="CC18" s="33"/>
      <c r="CD18" s="33"/>
      <c r="CE18" s="33"/>
      <c r="CF18" s="33"/>
      <c r="CG18" s="33"/>
      <c r="CH18" s="33"/>
      <c r="CI18" s="33"/>
    </row>
    <row r="19" spans="1:87" s="32" customFormat="1" ht="22.5" x14ac:dyDescent="0.25">
      <c r="A19" s="35" t="s">
        <v>239</v>
      </c>
      <c r="B19" s="27" t="s">
        <v>55</v>
      </c>
      <c r="C19" s="27" t="str">
        <f t="shared" si="0"/>
        <v>CLMcom-CCLM5-0-6</v>
      </c>
      <c r="D19" s="29" t="s">
        <v>240</v>
      </c>
      <c r="E19" s="29" t="s">
        <v>57</v>
      </c>
      <c r="F19" s="30" t="s">
        <v>25</v>
      </c>
      <c r="G19" s="31" t="s">
        <v>45</v>
      </c>
      <c r="M19"/>
      <c r="BY19" s="33"/>
      <c r="BZ19" s="33"/>
      <c r="CA19" s="33"/>
      <c r="CB19" s="33"/>
      <c r="CC19" s="33"/>
      <c r="CD19" s="33"/>
      <c r="CE19" s="33"/>
      <c r="CF19" s="33"/>
      <c r="CG19" s="33"/>
      <c r="CH19" s="33"/>
      <c r="CI19" s="33"/>
    </row>
    <row r="20" spans="1:87" s="32" customFormat="1" ht="33.75" x14ac:dyDescent="0.25">
      <c r="A20" s="35" t="s">
        <v>289</v>
      </c>
      <c r="B20" s="27" t="s">
        <v>288</v>
      </c>
      <c r="C20" s="27" t="str">
        <f t="shared" si="0"/>
        <v>GUF-CLMcom-CCLM5-0-9</v>
      </c>
      <c r="D20" s="29" t="s">
        <v>284</v>
      </c>
      <c r="E20" s="29" t="s">
        <v>285</v>
      </c>
      <c r="F20" s="30" t="s">
        <v>286</v>
      </c>
      <c r="G20" s="31" t="s">
        <v>45</v>
      </c>
      <c r="M20" s="10"/>
      <c r="BY20" s="33"/>
      <c r="BZ20" s="33"/>
      <c r="CA20" s="33"/>
      <c r="CB20" s="33"/>
      <c r="CC20" s="33"/>
      <c r="CD20" s="33"/>
      <c r="CE20" s="33"/>
      <c r="CF20" s="33"/>
      <c r="CG20" s="33"/>
      <c r="CH20" s="33"/>
      <c r="CI20" s="33"/>
    </row>
    <row r="21" spans="1:87" s="32" customFormat="1" ht="56.25" x14ac:dyDescent="0.25">
      <c r="A21" s="35" t="s">
        <v>278</v>
      </c>
      <c r="B21" s="27" t="s">
        <v>277</v>
      </c>
      <c r="C21" s="27" t="str">
        <f t="shared" si="0"/>
        <v>POSTECH-CCLM5-0-9</v>
      </c>
      <c r="D21" s="29" t="s">
        <v>287</v>
      </c>
      <c r="E21" s="29" t="s">
        <v>279</v>
      </c>
      <c r="F21" s="30" t="s">
        <v>264</v>
      </c>
      <c r="G21" s="31" t="s">
        <v>45</v>
      </c>
      <c r="M21" s="10"/>
      <c r="BY21" s="33"/>
      <c r="BZ21" s="33"/>
      <c r="CA21" s="33"/>
      <c r="CB21" s="33"/>
      <c r="CC21" s="33"/>
      <c r="CD21" s="33"/>
      <c r="CE21" s="33"/>
      <c r="CF21" s="33"/>
      <c r="CG21" s="33"/>
      <c r="CH21" s="33"/>
      <c r="CI21" s="33"/>
    </row>
    <row r="22" spans="1:87" s="32" customFormat="1" ht="22.5" x14ac:dyDescent="0.25">
      <c r="A22" s="25" t="s">
        <v>67</v>
      </c>
      <c r="B22" s="26" t="s">
        <v>68</v>
      </c>
      <c r="C22" s="27" t="str">
        <f t="shared" si="0"/>
        <v>OURANOS-CRCM5</v>
      </c>
      <c r="D22" s="28" t="s">
        <v>69</v>
      </c>
      <c r="E22" s="29" t="s">
        <v>70</v>
      </c>
      <c r="F22" s="30" t="s">
        <v>25</v>
      </c>
      <c r="G22" s="31" t="s">
        <v>45</v>
      </c>
      <c r="M22" s="10"/>
      <c r="BY22" s="33"/>
      <c r="BZ22" s="33"/>
      <c r="CA22" s="33"/>
      <c r="CB22" s="33"/>
      <c r="CC22" s="33"/>
      <c r="CD22" s="33"/>
      <c r="CE22" s="33"/>
      <c r="CF22" s="33"/>
      <c r="CG22" s="33"/>
      <c r="CH22" s="33"/>
      <c r="CI22" s="33"/>
    </row>
    <row r="23" spans="1:87" s="32" customFormat="1" ht="22.5" x14ac:dyDescent="0.25">
      <c r="A23" s="25" t="s">
        <v>67</v>
      </c>
      <c r="B23" s="26" t="s">
        <v>71</v>
      </c>
      <c r="C23" s="27" t="str">
        <f t="shared" si="0"/>
        <v>UQAM-CRCM5</v>
      </c>
      <c r="D23" s="28" t="s">
        <v>72</v>
      </c>
      <c r="E23" s="29" t="s">
        <v>73</v>
      </c>
      <c r="F23" s="30" t="s">
        <v>25</v>
      </c>
      <c r="G23" s="31" t="s">
        <v>45</v>
      </c>
      <c r="M23"/>
      <c r="BY23" s="33"/>
      <c r="BZ23" s="33"/>
      <c r="CA23" s="33"/>
      <c r="CB23" s="33"/>
      <c r="CC23" s="33"/>
      <c r="CD23" s="33"/>
      <c r="CE23" s="33"/>
      <c r="CF23" s="33"/>
      <c r="CG23" s="33"/>
      <c r="CH23" s="33"/>
      <c r="CI23" s="33"/>
    </row>
    <row r="24" spans="1:87" s="32" customFormat="1" ht="22.5" x14ac:dyDescent="0.25">
      <c r="A24" s="25" t="s">
        <v>74</v>
      </c>
      <c r="B24" s="26" t="s">
        <v>71</v>
      </c>
      <c r="C24" s="27" t="str">
        <f t="shared" si="0"/>
        <v>UQAM-CRCM5-SN</v>
      </c>
      <c r="D24" s="28" t="s">
        <v>72</v>
      </c>
      <c r="E24" s="29" t="s">
        <v>73</v>
      </c>
      <c r="F24" s="30" t="s">
        <v>75</v>
      </c>
      <c r="G24" s="31" t="s">
        <v>45</v>
      </c>
      <c r="M24"/>
      <c r="BY24" s="33"/>
      <c r="BZ24" s="33"/>
      <c r="CA24" s="33"/>
      <c r="CB24" s="33"/>
      <c r="CC24" s="33"/>
      <c r="CD24" s="33"/>
      <c r="CE24" s="33"/>
      <c r="CF24" s="33"/>
      <c r="CG24" s="33"/>
      <c r="CH24" s="33"/>
      <c r="CI24" s="33"/>
    </row>
    <row r="25" spans="1:87" s="32" customFormat="1" ht="45" x14ac:dyDescent="0.25">
      <c r="A25" s="25" t="s">
        <v>76</v>
      </c>
      <c r="B25" s="26" t="s">
        <v>77</v>
      </c>
      <c r="C25" s="27" t="str">
        <f t="shared" si="0"/>
        <v>UNIBELGRADE-EBU1</v>
      </c>
      <c r="D25" s="28" t="s">
        <v>78</v>
      </c>
      <c r="E25" s="29" t="s">
        <v>79</v>
      </c>
      <c r="F25" s="30" t="s">
        <v>80</v>
      </c>
      <c r="G25" s="31" t="s">
        <v>26</v>
      </c>
      <c r="M25"/>
      <c r="BY25" s="33"/>
      <c r="BZ25" s="33"/>
      <c r="CA25" s="33"/>
      <c r="CB25" s="33"/>
      <c r="CC25" s="33"/>
      <c r="CD25" s="33"/>
      <c r="CE25" s="33"/>
      <c r="CF25" s="33"/>
      <c r="CG25" s="33"/>
      <c r="CH25" s="33"/>
      <c r="CI25" s="33"/>
    </row>
    <row r="26" spans="1:87" s="32" customFormat="1" ht="45" x14ac:dyDescent="0.25">
      <c r="A26" s="25" t="s">
        <v>81</v>
      </c>
      <c r="B26" s="26" t="s">
        <v>77</v>
      </c>
      <c r="C26" s="27" t="str">
        <f t="shared" si="0"/>
        <v>UNIBELGRADE-EBUPOM2c1</v>
      </c>
      <c r="D26" s="28" t="s">
        <v>78</v>
      </c>
      <c r="E26" s="29" t="s">
        <v>79</v>
      </c>
      <c r="F26" s="30" t="s">
        <v>80</v>
      </c>
      <c r="G26" s="31" t="s">
        <v>26</v>
      </c>
      <c r="M26"/>
      <c r="BY26" s="33"/>
      <c r="BZ26" s="33"/>
      <c r="CA26" s="33"/>
      <c r="CB26" s="33"/>
      <c r="CC26" s="33"/>
      <c r="CD26" s="33"/>
      <c r="CE26" s="33"/>
      <c r="CF26" s="33"/>
      <c r="CG26" s="33"/>
      <c r="CH26" s="33"/>
      <c r="CI26" s="33"/>
    </row>
    <row r="27" spans="1:87" s="32" customFormat="1" ht="22.5" x14ac:dyDescent="0.25">
      <c r="A27" s="35" t="s">
        <v>242</v>
      </c>
      <c r="B27" s="27" t="s">
        <v>243</v>
      </c>
      <c r="C27" s="27" t="str">
        <f t="shared" si="0"/>
        <v>INPE-ETA</v>
      </c>
      <c r="D27" s="29" t="s">
        <v>244</v>
      </c>
      <c r="E27" s="29" t="s">
        <v>246</v>
      </c>
      <c r="F27" s="30" t="s">
        <v>245</v>
      </c>
      <c r="G27" s="31" t="s">
        <v>45</v>
      </c>
      <c r="M27"/>
      <c r="BY27" s="33"/>
      <c r="BZ27" s="33"/>
      <c r="CA27" s="33"/>
      <c r="CB27" s="33"/>
      <c r="CC27" s="33"/>
      <c r="CD27" s="33"/>
      <c r="CE27" s="33"/>
      <c r="CF27" s="33"/>
      <c r="CG27" s="33"/>
      <c r="CH27" s="33"/>
      <c r="CI27" s="33"/>
    </row>
    <row r="28" spans="1:87" s="32" customFormat="1" ht="33.75" x14ac:dyDescent="0.25">
      <c r="A28" s="34" t="s">
        <v>82</v>
      </c>
      <c r="B28" s="27" t="s">
        <v>282</v>
      </c>
      <c r="C28" s="27" t="str">
        <f t="shared" si="0"/>
        <v>NIMS-KMA-HadGEM3-RA</v>
      </c>
      <c r="D28" s="29" t="s">
        <v>283</v>
      </c>
      <c r="E28" s="29" t="s">
        <v>281</v>
      </c>
      <c r="F28" s="30" t="s">
        <v>264</v>
      </c>
      <c r="G28" s="31" t="s">
        <v>45</v>
      </c>
      <c r="M28" s="10"/>
      <c r="BY28" s="33"/>
      <c r="BZ28" s="33"/>
      <c r="CA28" s="33"/>
      <c r="CB28" s="33"/>
      <c r="CC28" s="33"/>
      <c r="CD28" s="33"/>
      <c r="CE28" s="33"/>
      <c r="CF28" s="33"/>
      <c r="CG28" s="33"/>
      <c r="CH28" s="33"/>
      <c r="CI28" s="33"/>
    </row>
    <row r="29" spans="1:87" s="32" customFormat="1" ht="22.5" x14ac:dyDescent="0.25">
      <c r="A29" s="34" t="s">
        <v>82</v>
      </c>
      <c r="B29" s="26" t="s">
        <v>83</v>
      </c>
      <c r="C29" s="27" t="str">
        <f t="shared" si="0"/>
        <v>MOHC-HadGEM3-RA</v>
      </c>
      <c r="D29" s="29" t="s">
        <v>262</v>
      </c>
      <c r="E29" s="29" t="s">
        <v>84</v>
      </c>
      <c r="F29" s="30" t="s">
        <v>25</v>
      </c>
      <c r="G29" s="31" t="s">
        <v>45</v>
      </c>
      <c r="M29" s="10"/>
      <c r="BY29" s="33"/>
      <c r="BZ29" s="33"/>
      <c r="CA29" s="33"/>
      <c r="CB29" s="33"/>
      <c r="CC29" s="33"/>
      <c r="CD29" s="33"/>
      <c r="CE29" s="33"/>
      <c r="CF29" s="33"/>
      <c r="CG29" s="33"/>
      <c r="CH29" s="33"/>
      <c r="CI29" s="33"/>
    </row>
    <row r="30" spans="1:87" s="32" customFormat="1" ht="22.5" x14ac:dyDescent="0.25">
      <c r="A30" s="34" t="s">
        <v>85</v>
      </c>
      <c r="B30" s="26" t="s">
        <v>83</v>
      </c>
      <c r="C30" s="27" t="str">
        <f t="shared" si="0"/>
        <v>MOHC-HadRM3P</v>
      </c>
      <c r="D30" s="29" t="s">
        <v>262</v>
      </c>
      <c r="E30" s="29" t="s">
        <v>84</v>
      </c>
      <c r="F30" s="29" t="s">
        <v>86</v>
      </c>
      <c r="G30" s="31" t="s">
        <v>45</v>
      </c>
      <c r="M30"/>
      <c r="BY30" s="33"/>
      <c r="BZ30" s="33"/>
      <c r="CA30" s="33"/>
      <c r="CB30" s="33"/>
      <c r="CC30" s="33"/>
      <c r="CD30" s="33"/>
      <c r="CE30" s="33"/>
      <c r="CF30" s="33"/>
      <c r="CG30" s="33"/>
      <c r="CH30" s="33"/>
      <c r="CI30" s="33"/>
    </row>
    <row r="31" spans="1:87" s="32" customFormat="1" ht="22.5" x14ac:dyDescent="0.25">
      <c r="A31" s="34" t="s">
        <v>87</v>
      </c>
      <c r="B31" s="40" t="s">
        <v>88</v>
      </c>
      <c r="C31" s="27" t="str">
        <f t="shared" si="0"/>
        <v>DMI-HIRHAM5</v>
      </c>
      <c r="D31" s="28" t="s">
        <v>89</v>
      </c>
      <c r="E31" s="29" t="s">
        <v>90</v>
      </c>
      <c r="F31" s="30" t="s">
        <v>91</v>
      </c>
      <c r="G31" s="31" t="s">
        <v>45</v>
      </c>
      <c r="M31"/>
      <c r="BY31" s="33"/>
      <c r="BZ31" s="33"/>
      <c r="CA31" s="33"/>
      <c r="CB31" s="33"/>
      <c r="CC31" s="33"/>
      <c r="CD31" s="33"/>
      <c r="CE31" s="33"/>
      <c r="CF31" s="33"/>
      <c r="CG31" s="33"/>
      <c r="CH31" s="33"/>
      <c r="CI31" s="33"/>
    </row>
    <row r="32" spans="1:87" s="32" customFormat="1" ht="33.75" x14ac:dyDescent="0.25">
      <c r="A32" s="34" t="s">
        <v>87</v>
      </c>
      <c r="B32" s="40" t="s">
        <v>92</v>
      </c>
      <c r="C32" s="27" t="str">
        <f t="shared" si="0"/>
        <v>AWI-HIRHAM5</v>
      </c>
      <c r="D32" s="28" t="s">
        <v>93</v>
      </c>
      <c r="E32" s="29" t="s">
        <v>94</v>
      </c>
      <c r="F32" s="30" t="s">
        <v>25</v>
      </c>
      <c r="G32" s="31" t="s">
        <v>45</v>
      </c>
      <c r="M32"/>
      <c r="BY32" s="33"/>
      <c r="BZ32" s="33"/>
      <c r="CA32" s="33"/>
      <c r="CB32" s="33"/>
      <c r="CC32" s="33"/>
      <c r="CD32" s="33"/>
      <c r="CE32" s="33"/>
      <c r="CF32" s="33"/>
      <c r="CG32" s="33"/>
      <c r="CH32" s="33"/>
      <c r="CI32" s="33"/>
    </row>
    <row r="33" spans="1:87" s="32" customFormat="1" ht="22.5" x14ac:dyDescent="0.25">
      <c r="A33" s="41" t="s">
        <v>95</v>
      </c>
      <c r="B33" s="40" t="s">
        <v>96</v>
      </c>
      <c r="C33" s="27" t="str">
        <f t="shared" si="0"/>
        <v>ULg-MAR36</v>
      </c>
      <c r="D33" s="28" t="s">
        <v>97</v>
      </c>
      <c r="E33" s="29" t="s">
        <v>98</v>
      </c>
      <c r="F33" s="30" t="s">
        <v>99</v>
      </c>
      <c r="G33" s="31" t="s">
        <v>45</v>
      </c>
      <c r="M33"/>
      <c r="BY33" s="33"/>
      <c r="BZ33" s="33"/>
      <c r="CA33" s="33"/>
      <c r="CB33" s="33"/>
      <c r="CC33" s="33"/>
      <c r="CD33" s="33"/>
      <c r="CE33" s="33"/>
      <c r="CF33" s="33"/>
      <c r="CG33" s="33"/>
      <c r="CH33" s="33"/>
      <c r="CI33" s="33"/>
    </row>
    <row r="34" spans="1:87" s="32" customFormat="1" ht="22.5" x14ac:dyDescent="0.25">
      <c r="A34" s="25" t="s">
        <v>100</v>
      </c>
      <c r="B34" s="26" t="s">
        <v>101</v>
      </c>
      <c r="C34" s="27" t="str">
        <f t="shared" si="0"/>
        <v>UCLM-PROMES</v>
      </c>
      <c r="D34" s="28" t="s">
        <v>102</v>
      </c>
      <c r="E34" s="29" t="s">
        <v>103</v>
      </c>
      <c r="F34" s="30" t="s">
        <v>25</v>
      </c>
      <c r="G34" s="31" t="s">
        <v>45</v>
      </c>
      <c r="M34"/>
      <c r="BY34" s="33"/>
      <c r="BZ34" s="33"/>
      <c r="CA34" s="33"/>
      <c r="CB34" s="33"/>
      <c r="CC34" s="33"/>
      <c r="CD34" s="33"/>
      <c r="CE34" s="33"/>
      <c r="CF34" s="33"/>
      <c r="CG34" s="33"/>
      <c r="CH34" s="33"/>
      <c r="CI34" s="33"/>
    </row>
    <row r="35" spans="1:87" s="32" customFormat="1" ht="33.75" x14ac:dyDescent="0.25">
      <c r="A35" s="36" t="s">
        <v>104</v>
      </c>
      <c r="B35" s="37" t="s">
        <v>105</v>
      </c>
      <c r="C35" s="27" t="str">
        <f t="shared" si="0"/>
        <v>KNMI-RACMO21P</v>
      </c>
      <c r="D35" s="28" t="s">
        <v>106</v>
      </c>
      <c r="E35" s="42" t="s">
        <v>107</v>
      </c>
      <c r="F35" s="30" t="s">
        <v>108</v>
      </c>
      <c r="G35" s="31" t="s">
        <v>45</v>
      </c>
      <c r="M35"/>
      <c r="BY35" s="33"/>
      <c r="BZ35" s="33"/>
      <c r="CA35" s="33"/>
      <c r="CB35" s="33"/>
      <c r="CC35" s="33"/>
      <c r="CD35" s="33"/>
      <c r="CE35" s="33"/>
      <c r="CF35" s="33"/>
      <c r="CG35" s="33"/>
      <c r="CH35" s="33"/>
      <c r="CI35" s="33"/>
    </row>
    <row r="36" spans="1:87" s="32" customFormat="1" ht="33.75" x14ac:dyDescent="0.25">
      <c r="A36" s="36" t="s">
        <v>109</v>
      </c>
      <c r="B36" s="37" t="s">
        <v>105</v>
      </c>
      <c r="C36" s="27" t="str">
        <f t="shared" si="0"/>
        <v>KNMI-RACMO22E</v>
      </c>
      <c r="D36" s="28" t="s">
        <v>106</v>
      </c>
      <c r="E36" s="42" t="s">
        <v>107</v>
      </c>
      <c r="F36" s="30" t="s">
        <v>110</v>
      </c>
      <c r="G36" s="31" t="s">
        <v>45</v>
      </c>
      <c r="M36"/>
      <c r="BY36" s="33"/>
      <c r="BZ36" s="33"/>
      <c r="CA36" s="33"/>
      <c r="CB36" s="33"/>
      <c r="CC36" s="33"/>
      <c r="CD36" s="33"/>
      <c r="CE36" s="33"/>
      <c r="CF36" s="33"/>
      <c r="CG36" s="33"/>
      <c r="CH36" s="33"/>
      <c r="CI36" s="33"/>
    </row>
    <row r="37" spans="1:87" s="32" customFormat="1" ht="33.75" x14ac:dyDescent="0.25">
      <c r="A37" s="36" t="s">
        <v>111</v>
      </c>
      <c r="B37" s="37" t="s">
        <v>105</v>
      </c>
      <c r="C37" s="27" t="str">
        <f t="shared" si="0"/>
        <v>KNMI-RACMO22T</v>
      </c>
      <c r="D37" s="28" t="s">
        <v>106</v>
      </c>
      <c r="E37" s="42" t="s">
        <v>107</v>
      </c>
      <c r="F37" s="30" t="s">
        <v>58</v>
      </c>
      <c r="G37" s="31" t="s">
        <v>45</v>
      </c>
      <c r="M37"/>
      <c r="BY37" s="33"/>
      <c r="BZ37" s="33"/>
      <c r="CA37" s="33"/>
      <c r="CB37" s="33"/>
      <c r="CC37" s="33"/>
      <c r="CD37" s="33"/>
      <c r="CE37" s="33"/>
      <c r="CF37" s="33"/>
      <c r="CG37" s="33"/>
      <c r="CH37" s="33"/>
      <c r="CI37" s="33"/>
    </row>
    <row r="38" spans="1:87" s="32" customFormat="1" ht="33.75" x14ac:dyDescent="0.25">
      <c r="A38" s="25" t="s">
        <v>112</v>
      </c>
      <c r="B38" s="26" t="s">
        <v>113</v>
      </c>
      <c r="C38" s="27" t="str">
        <f t="shared" si="0"/>
        <v>SMHI-RCA4</v>
      </c>
      <c r="D38" s="29" t="s">
        <v>263</v>
      </c>
      <c r="E38" s="29" t="s">
        <v>114</v>
      </c>
      <c r="F38" s="30" t="s">
        <v>115</v>
      </c>
      <c r="G38" s="31" t="s">
        <v>45</v>
      </c>
      <c r="M38"/>
      <c r="BY38" s="33"/>
      <c r="BZ38" s="33"/>
      <c r="CA38" s="33"/>
      <c r="CB38" s="33"/>
      <c r="CC38" s="33"/>
      <c r="CD38" s="33"/>
      <c r="CE38" s="33"/>
      <c r="CF38" s="33"/>
      <c r="CG38" s="33"/>
      <c r="CH38" s="33"/>
      <c r="CI38" s="33"/>
    </row>
    <row r="39" spans="1:87" s="32" customFormat="1" ht="33.75" x14ac:dyDescent="0.25">
      <c r="A39" s="25" t="s">
        <v>116</v>
      </c>
      <c r="B39" s="26" t="s">
        <v>113</v>
      </c>
      <c r="C39" s="27" t="str">
        <f t="shared" si="0"/>
        <v>SMHI-RCA4-SN</v>
      </c>
      <c r="D39" s="28" t="s">
        <v>117</v>
      </c>
      <c r="E39" s="29" t="s">
        <v>114</v>
      </c>
      <c r="F39" s="43" t="s">
        <v>118</v>
      </c>
      <c r="G39" s="31" t="s">
        <v>45</v>
      </c>
      <c r="M39"/>
      <c r="BY39" s="33"/>
      <c r="BZ39" s="33"/>
      <c r="CA39" s="33"/>
      <c r="CB39" s="33"/>
      <c r="CC39" s="33"/>
      <c r="CD39" s="33"/>
      <c r="CE39" s="33"/>
      <c r="CF39" s="33"/>
      <c r="CG39" s="33"/>
      <c r="CH39" s="33"/>
      <c r="CI39" s="33"/>
    </row>
    <row r="40" spans="1:87" s="32" customFormat="1" ht="33.75" x14ac:dyDescent="0.25">
      <c r="A40" s="25" t="s">
        <v>119</v>
      </c>
      <c r="B40" s="26" t="s">
        <v>113</v>
      </c>
      <c r="C40" s="27" t="str">
        <f t="shared" ref="C40:C76" si="2">CONCATENATE(B40,"-",A40)</f>
        <v>SMHI-RCAO</v>
      </c>
      <c r="D40" s="28" t="s">
        <v>117</v>
      </c>
      <c r="E40" s="29" t="s">
        <v>114</v>
      </c>
      <c r="F40" s="30" t="s">
        <v>25</v>
      </c>
      <c r="G40" s="31" t="s">
        <v>45</v>
      </c>
      <c r="M40"/>
      <c r="BY40" s="33"/>
      <c r="BZ40" s="33"/>
      <c r="CA40" s="33"/>
      <c r="CB40" s="33"/>
      <c r="CC40" s="33"/>
      <c r="CD40" s="33"/>
      <c r="CE40" s="33"/>
      <c r="CF40" s="33"/>
      <c r="CG40" s="33"/>
      <c r="CH40" s="33"/>
      <c r="CI40" s="33"/>
    </row>
    <row r="41" spans="1:87" s="32" customFormat="1" ht="33.75" x14ac:dyDescent="0.25">
      <c r="A41" s="25" t="s">
        <v>120</v>
      </c>
      <c r="B41" s="26" t="s">
        <v>32</v>
      </c>
      <c r="C41" s="27" t="str">
        <f t="shared" si="2"/>
        <v>CNRM-RCSM4</v>
      </c>
      <c r="D41" s="28" t="s">
        <v>33</v>
      </c>
      <c r="E41" s="29" t="s">
        <v>34</v>
      </c>
      <c r="F41" s="30" t="s">
        <v>80</v>
      </c>
      <c r="G41" s="31" t="s">
        <v>26</v>
      </c>
      <c r="M41"/>
      <c r="BY41" s="33"/>
      <c r="BZ41" s="33"/>
      <c r="CA41" s="33"/>
      <c r="CB41" s="33"/>
      <c r="CC41" s="33"/>
      <c r="CD41" s="33"/>
      <c r="CE41" s="33"/>
      <c r="CF41" s="33"/>
      <c r="CG41" s="33"/>
      <c r="CH41" s="33"/>
      <c r="CI41" s="33"/>
    </row>
    <row r="42" spans="1:87" s="32" customFormat="1" ht="33.75" x14ac:dyDescent="0.25">
      <c r="A42" s="25" t="s">
        <v>121</v>
      </c>
      <c r="B42" s="26" t="s">
        <v>113</v>
      </c>
      <c r="C42" s="27" t="str">
        <f t="shared" si="2"/>
        <v>SMHI-RCAO-SN</v>
      </c>
      <c r="D42" s="28" t="s">
        <v>117</v>
      </c>
      <c r="E42" s="29" t="s">
        <v>114</v>
      </c>
      <c r="F42" s="30" t="s">
        <v>25</v>
      </c>
      <c r="G42" s="31" t="s">
        <v>45</v>
      </c>
      <c r="M42"/>
      <c r="BY42" s="33"/>
      <c r="BZ42" s="33"/>
      <c r="CA42" s="33"/>
      <c r="CB42" s="33"/>
      <c r="CC42" s="33"/>
      <c r="CD42" s="33"/>
      <c r="CE42" s="33"/>
      <c r="CF42" s="33"/>
      <c r="CG42" s="33"/>
      <c r="CH42" s="33"/>
      <c r="CI42" s="33"/>
    </row>
    <row r="43" spans="1:87" s="32" customFormat="1" ht="22.5" x14ac:dyDescent="0.25">
      <c r="A43" s="25" t="s">
        <v>122</v>
      </c>
      <c r="B43" s="26" t="s">
        <v>123</v>
      </c>
      <c r="C43" s="27" t="str">
        <f t="shared" si="2"/>
        <v>CMCC-REMHI</v>
      </c>
      <c r="D43" s="28" t="s">
        <v>124</v>
      </c>
      <c r="E43" s="29" t="s">
        <v>125</v>
      </c>
      <c r="F43" s="30" t="s">
        <v>126</v>
      </c>
      <c r="G43" s="31" t="s">
        <v>26</v>
      </c>
      <c r="M43"/>
      <c r="BY43" s="33"/>
      <c r="BZ43" s="33"/>
      <c r="CA43" s="33"/>
      <c r="CB43" s="33"/>
      <c r="CC43" s="33"/>
      <c r="CD43" s="33"/>
      <c r="CE43" s="33"/>
      <c r="CF43" s="33"/>
      <c r="CG43" s="33"/>
      <c r="CH43" s="33"/>
      <c r="CI43" s="33"/>
    </row>
    <row r="44" spans="1:87" s="32" customFormat="1" ht="22.5" x14ac:dyDescent="0.25">
      <c r="A44" s="35" t="s">
        <v>268</v>
      </c>
      <c r="B44" s="27" t="s">
        <v>269</v>
      </c>
      <c r="C44" s="27" t="str">
        <f t="shared" si="2"/>
        <v>KNU-RegCM4-0</v>
      </c>
      <c r="D44" s="29" t="s">
        <v>270</v>
      </c>
      <c r="E44" s="29" t="s">
        <v>271</v>
      </c>
      <c r="F44" s="30" t="s">
        <v>264</v>
      </c>
      <c r="G44" s="31" t="s">
        <v>45</v>
      </c>
      <c r="M44"/>
      <c r="BY44" s="33"/>
      <c r="BZ44" s="33"/>
      <c r="CA44" s="33"/>
      <c r="CB44" s="33"/>
      <c r="CC44" s="33"/>
      <c r="CD44" s="33"/>
      <c r="CE44" s="33"/>
      <c r="CF44" s="33"/>
      <c r="CG44" s="33"/>
      <c r="CH44" s="33"/>
      <c r="CI44" s="33"/>
    </row>
    <row r="45" spans="1:87" s="32" customFormat="1" ht="22.5" x14ac:dyDescent="0.25">
      <c r="A45" s="25" t="s">
        <v>127</v>
      </c>
      <c r="B45" s="26" t="s">
        <v>128</v>
      </c>
      <c r="C45" s="27" t="str">
        <f t="shared" si="2"/>
        <v>IITM-RegCM4-1</v>
      </c>
      <c r="D45" s="28" t="s">
        <v>129</v>
      </c>
      <c r="E45" s="29" t="s">
        <v>130</v>
      </c>
      <c r="F45" s="30" t="s">
        <v>25</v>
      </c>
      <c r="G45" s="31" t="s">
        <v>26</v>
      </c>
      <c r="M45" s="10"/>
      <c r="BY45" s="33"/>
      <c r="BZ45" s="33"/>
      <c r="CA45" s="33"/>
      <c r="CB45" s="33"/>
      <c r="CC45" s="33"/>
      <c r="CD45" s="33"/>
      <c r="CE45" s="33"/>
      <c r="CF45" s="33"/>
      <c r="CG45" s="33"/>
      <c r="CH45" s="33"/>
      <c r="CI45" s="33"/>
    </row>
    <row r="46" spans="1:87" s="32" customFormat="1" ht="22.5" x14ac:dyDescent="0.25">
      <c r="A46" s="25" t="s">
        <v>131</v>
      </c>
      <c r="B46" s="26" t="s">
        <v>132</v>
      </c>
      <c r="C46" s="27" t="str">
        <f t="shared" si="2"/>
        <v>CUNI-RegCM4-2</v>
      </c>
      <c r="D46" s="28" t="s">
        <v>133</v>
      </c>
      <c r="E46" s="29" t="s">
        <v>134</v>
      </c>
      <c r="F46" s="30" t="s">
        <v>25</v>
      </c>
      <c r="G46" s="31" t="s">
        <v>45</v>
      </c>
      <c r="M46"/>
      <c r="BY46" s="33"/>
      <c r="BZ46" s="33"/>
      <c r="CA46" s="33"/>
      <c r="CB46" s="33"/>
      <c r="CC46" s="33"/>
      <c r="CD46" s="33"/>
      <c r="CE46" s="33"/>
      <c r="CF46" s="33"/>
      <c r="CG46" s="33"/>
      <c r="CH46" s="33"/>
      <c r="CI46" s="33"/>
    </row>
    <row r="47" spans="1:87" s="32" customFormat="1" ht="22.5" x14ac:dyDescent="0.25">
      <c r="A47" s="25" t="s">
        <v>131</v>
      </c>
      <c r="B47" s="26" t="s">
        <v>135</v>
      </c>
      <c r="C47" s="27" t="str">
        <f t="shared" si="2"/>
        <v>DHMZ-RegCM4-2</v>
      </c>
      <c r="D47" s="28" t="s">
        <v>136</v>
      </c>
      <c r="E47" s="29" t="s">
        <v>137</v>
      </c>
      <c r="F47" s="30" t="s">
        <v>25</v>
      </c>
      <c r="G47" s="31" t="s">
        <v>26</v>
      </c>
      <c r="M47"/>
      <c r="BY47" s="33"/>
      <c r="BZ47" s="33"/>
      <c r="CA47" s="33"/>
      <c r="CB47" s="33"/>
      <c r="CC47" s="33"/>
      <c r="CD47" s="33"/>
      <c r="CE47" s="33"/>
      <c r="CF47" s="33"/>
      <c r="CG47" s="33"/>
      <c r="CH47" s="33"/>
      <c r="CI47" s="33"/>
    </row>
    <row r="48" spans="1:87" s="32" customFormat="1" ht="22.5" x14ac:dyDescent="0.25">
      <c r="A48" s="25" t="s">
        <v>138</v>
      </c>
      <c r="B48" s="26" t="s">
        <v>139</v>
      </c>
      <c r="C48" s="27" t="str">
        <f t="shared" si="2"/>
        <v>ICTP-RegCM4-3</v>
      </c>
      <c r="D48" s="28" t="s">
        <v>140</v>
      </c>
      <c r="E48" s="29" t="s">
        <v>141</v>
      </c>
      <c r="F48" s="30" t="s">
        <v>25</v>
      </c>
      <c r="G48" s="31" t="s">
        <v>45</v>
      </c>
      <c r="M48"/>
      <c r="BY48" s="33"/>
      <c r="BZ48" s="33"/>
      <c r="CA48" s="33"/>
      <c r="CB48" s="33"/>
      <c r="CC48" s="33"/>
      <c r="CD48" s="33"/>
      <c r="CE48" s="33"/>
      <c r="CF48" s="33"/>
      <c r="CG48" s="33"/>
      <c r="CH48" s="33"/>
      <c r="CI48" s="33"/>
    </row>
    <row r="49" spans="1:87" s="32" customFormat="1" ht="22.5" x14ac:dyDescent="0.25">
      <c r="A49" s="25" t="s">
        <v>138</v>
      </c>
      <c r="B49" s="26" t="s">
        <v>142</v>
      </c>
      <c r="C49" s="27" t="str">
        <f t="shared" si="2"/>
        <v>UM-RegCM4-3</v>
      </c>
      <c r="D49" s="28" t="s">
        <v>143</v>
      </c>
      <c r="E49" s="29" t="s">
        <v>144</v>
      </c>
      <c r="F49" s="30" t="s">
        <v>145</v>
      </c>
      <c r="G49" s="31" t="s">
        <v>45</v>
      </c>
      <c r="M49"/>
      <c r="BY49" s="33"/>
      <c r="BZ49" s="33"/>
      <c r="CA49" s="33"/>
      <c r="CB49" s="33"/>
      <c r="CC49" s="33"/>
      <c r="CD49" s="33"/>
      <c r="CE49" s="33"/>
      <c r="CF49" s="33"/>
      <c r="CG49" s="33"/>
      <c r="CH49" s="33"/>
      <c r="CI49" s="33"/>
    </row>
    <row r="50" spans="1:87" s="32" customFormat="1" ht="22.5" x14ac:dyDescent="0.25">
      <c r="A50" s="35" t="s">
        <v>138</v>
      </c>
      <c r="B50" s="27" t="s">
        <v>256</v>
      </c>
      <c r="C50" s="27" t="str">
        <f t="shared" si="2"/>
        <v>BOUN-RegCM4-3</v>
      </c>
      <c r="D50" s="29" t="s">
        <v>257</v>
      </c>
      <c r="E50" s="29" t="s">
        <v>258</v>
      </c>
      <c r="F50" s="30" t="s">
        <v>259</v>
      </c>
      <c r="G50" s="31" t="s">
        <v>26</v>
      </c>
      <c r="M50"/>
      <c r="BY50" s="33"/>
      <c r="BZ50" s="33"/>
      <c r="CA50" s="33"/>
      <c r="CB50" s="33"/>
      <c r="CC50" s="33"/>
      <c r="CD50" s="33"/>
      <c r="CE50" s="33"/>
      <c r="CF50" s="33"/>
      <c r="CG50" s="33"/>
      <c r="CH50" s="33"/>
      <c r="CI50" s="33"/>
    </row>
    <row r="51" spans="1:87" s="32" customFormat="1" ht="45" x14ac:dyDescent="0.25">
      <c r="A51" s="35" t="s">
        <v>138</v>
      </c>
      <c r="B51" s="27" t="s">
        <v>146</v>
      </c>
      <c r="C51" s="27" t="str">
        <f t="shared" ref="C51:C52" si="3">CONCATENATE(B51,"-",A51)</f>
        <v>ENEA-RegCM4-3</v>
      </c>
      <c r="D51" s="29" t="s">
        <v>147</v>
      </c>
      <c r="E51" s="29" t="s">
        <v>148</v>
      </c>
      <c r="F51" s="30" t="s">
        <v>25</v>
      </c>
      <c r="G51" s="31" t="s">
        <v>26</v>
      </c>
      <c r="M51" s="10"/>
      <c r="BY51" s="33"/>
      <c r="BZ51" s="33"/>
      <c r="CA51" s="33"/>
      <c r="CB51" s="33"/>
      <c r="CC51" s="33"/>
      <c r="CD51" s="33"/>
      <c r="CE51" s="33"/>
      <c r="CF51" s="33"/>
      <c r="CG51" s="33"/>
      <c r="CH51" s="33"/>
      <c r="CI51" s="33"/>
    </row>
    <row r="52" spans="1:87" s="32" customFormat="1" ht="33.75" x14ac:dyDescent="0.25">
      <c r="A52" s="35" t="s">
        <v>280</v>
      </c>
      <c r="B52" s="27" t="s">
        <v>139</v>
      </c>
      <c r="C52" s="27" t="str">
        <f t="shared" si="3"/>
        <v>ICTP-RegCM4-6</v>
      </c>
      <c r="D52" s="29" t="s">
        <v>140</v>
      </c>
      <c r="E52" s="29" t="s">
        <v>141</v>
      </c>
      <c r="F52" s="30" t="s">
        <v>261</v>
      </c>
      <c r="G52" s="31" t="s">
        <v>45</v>
      </c>
      <c r="M52" s="10"/>
      <c r="BY52" s="33"/>
      <c r="BZ52" s="33"/>
      <c r="CA52" s="33"/>
      <c r="CB52" s="33"/>
      <c r="CC52" s="33"/>
      <c r="CD52" s="33"/>
      <c r="CE52" s="33"/>
      <c r="CF52" s="33"/>
      <c r="CG52" s="33"/>
      <c r="CH52" s="33"/>
      <c r="CI52" s="33"/>
    </row>
    <row r="53" spans="1:87" s="32" customFormat="1" ht="33.75" x14ac:dyDescent="0.25">
      <c r="A53" s="25" t="s">
        <v>260</v>
      </c>
      <c r="B53" s="26" t="s">
        <v>139</v>
      </c>
      <c r="C53" s="27" t="str">
        <f t="shared" si="2"/>
        <v>ICTP-RegCM4-7</v>
      </c>
      <c r="D53" s="29" t="s">
        <v>140</v>
      </c>
      <c r="E53" s="29" t="s">
        <v>141</v>
      </c>
      <c r="F53" s="30" t="s">
        <v>261</v>
      </c>
      <c r="G53" s="31" t="s">
        <v>45</v>
      </c>
      <c r="M53" s="10"/>
      <c r="BY53" s="33"/>
      <c r="BZ53" s="33"/>
      <c r="CA53" s="33"/>
      <c r="CB53" s="33"/>
      <c r="CC53" s="33"/>
      <c r="CD53" s="33"/>
      <c r="CE53" s="33"/>
      <c r="CF53" s="33"/>
      <c r="CG53" s="33"/>
      <c r="CH53" s="33"/>
      <c r="CI53" s="33"/>
    </row>
    <row r="54" spans="1:87" s="32" customFormat="1" ht="33.75" x14ac:dyDescent="0.25">
      <c r="A54" s="25" t="s">
        <v>149</v>
      </c>
      <c r="B54" s="26" t="s">
        <v>150</v>
      </c>
      <c r="C54" s="27" t="str">
        <f t="shared" si="2"/>
        <v>GERICS-REMO2009</v>
      </c>
      <c r="D54" s="28" t="s">
        <v>151</v>
      </c>
      <c r="E54" s="29" t="s">
        <v>152</v>
      </c>
      <c r="F54" s="30" t="s">
        <v>25</v>
      </c>
      <c r="G54" s="31" t="s">
        <v>45</v>
      </c>
      <c r="M54"/>
      <c r="BY54" s="33"/>
      <c r="BZ54" s="33"/>
      <c r="CA54" s="33"/>
      <c r="CB54" s="33"/>
      <c r="CC54" s="33"/>
      <c r="CD54" s="33"/>
      <c r="CE54" s="33"/>
      <c r="CF54" s="33"/>
      <c r="CG54" s="33"/>
      <c r="CH54" s="33"/>
      <c r="CI54" s="33"/>
    </row>
    <row r="55" spans="1:87" s="32" customFormat="1" ht="45" x14ac:dyDescent="0.25">
      <c r="A55" s="25" t="s">
        <v>149</v>
      </c>
      <c r="B55" s="26" t="s">
        <v>153</v>
      </c>
      <c r="C55" s="27" t="str">
        <f t="shared" si="2"/>
        <v>MPI-CSC-REMO2009</v>
      </c>
      <c r="D55" s="28" t="s">
        <v>154</v>
      </c>
      <c r="E55" s="29" t="s">
        <v>155</v>
      </c>
      <c r="F55" s="30" t="s">
        <v>25</v>
      </c>
      <c r="G55" s="31" t="s">
        <v>45</v>
      </c>
      <c r="M55"/>
      <c r="BY55" s="33"/>
      <c r="BZ55" s="33"/>
      <c r="CA55" s="33"/>
      <c r="CB55" s="33"/>
      <c r="CC55" s="33"/>
      <c r="CD55" s="33"/>
      <c r="CE55" s="33"/>
      <c r="CF55" s="33"/>
      <c r="CG55" s="33"/>
      <c r="CH55" s="33"/>
      <c r="CI55" s="33"/>
    </row>
    <row r="56" spans="1:87" s="32" customFormat="1" ht="45" x14ac:dyDescent="0.25">
      <c r="A56" s="25" t="s">
        <v>149</v>
      </c>
      <c r="B56" s="26" t="s">
        <v>153</v>
      </c>
      <c r="C56" s="27" t="str">
        <f t="shared" si="2"/>
        <v>MPI-CSC-REMO2009</v>
      </c>
      <c r="D56" s="28" t="s">
        <v>156</v>
      </c>
      <c r="E56" s="29" t="s">
        <v>155</v>
      </c>
      <c r="F56" s="43" t="s">
        <v>157</v>
      </c>
      <c r="G56" s="31" t="s">
        <v>45</v>
      </c>
      <c r="M56"/>
      <c r="BY56" s="33"/>
      <c r="BZ56" s="33"/>
      <c r="CA56" s="33"/>
      <c r="CB56" s="33"/>
      <c r="CC56" s="33"/>
      <c r="CD56" s="33"/>
      <c r="CE56" s="33"/>
      <c r="CF56" s="33"/>
      <c r="CG56" s="33"/>
      <c r="CH56" s="33"/>
      <c r="CI56" s="33"/>
    </row>
    <row r="57" spans="1:87" s="32" customFormat="1" ht="45" x14ac:dyDescent="0.25">
      <c r="A57" s="25" t="s">
        <v>149</v>
      </c>
      <c r="B57" s="26" t="s">
        <v>153</v>
      </c>
      <c r="C57" s="27" t="str">
        <f t="shared" si="2"/>
        <v>MPI-CSC-REMO2009</v>
      </c>
      <c r="D57" s="28" t="s">
        <v>158</v>
      </c>
      <c r="E57" s="29" t="s">
        <v>155</v>
      </c>
      <c r="F57" s="30" t="s">
        <v>25</v>
      </c>
      <c r="G57" s="31" t="s">
        <v>45</v>
      </c>
      <c r="M57"/>
      <c r="BY57" s="33"/>
      <c r="BZ57" s="33"/>
      <c r="CA57" s="33"/>
      <c r="CB57" s="33"/>
      <c r="CC57" s="33"/>
      <c r="CD57" s="33"/>
      <c r="CE57" s="33"/>
      <c r="CF57" s="33"/>
      <c r="CG57" s="33"/>
      <c r="CH57" s="33"/>
      <c r="CI57" s="33"/>
    </row>
    <row r="58" spans="1:87" s="32" customFormat="1" ht="67.5" x14ac:dyDescent="0.25">
      <c r="A58" s="25" t="s">
        <v>149</v>
      </c>
      <c r="B58" s="25" t="s">
        <v>159</v>
      </c>
      <c r="C58" s="27" t="str">
        <f t="shared" si="2"/>
        <v>GERICS-AWI-REMO2009</v>
      </c>
      <c r="D58" s="28" t="s">
        <v>160</v>
      </c>
      <c r="E58" s="29" t="s">
        <v>161</v>
      </c>
      <c r="F58" s="30" t="s">
        <v>75</v>
      </c>
      <c r="G58" s="31" t="s">
        <v>45</v>
      </c>
      <c r="M58"/>
      <c r="BY58" s="33"/>
      <c r="BZ58" s="33"/>
      <c r="CA58" s="33"/>
      <c r="CB58" s="33"/>
      <c r="CC58" s="33"/>
      <c r="CD58" s="33"/>
      <c r="CE58" s="33"/>
      <c r="CF58" s="33"/>
      <c r="CG58" s="33"/>
      <c r="CH58" s="33"/>
      <c r="CI58" s="33"/>
    </row>
    <row r="59" spans="1:87" s="32" customFormat="1" ht="22.5" x14ac:dyDescent="0.25">
      <c r="A59" s="25" t="s">
        <v>162</v>
      </c>
      <c r="B59" s="25" t="s">
        <v>150</v>
      </c>
      <c r="C59" s="27" t="str">
        <f t="shared" si="2"/>
        <v>GERICS-REMO2015</v>
      </c>
      <c r="D59" s="28" t="s">
        <v>151</v>
      </c>
      <c r="E59" s="29" t="s">
        <v>163</v>
      </c>
      <c r="F59" s="43" t="s">
        <v>157</v>
      </c>
      <c r="G59" s="31" t="s">
        <v>45</v>
      </c>
      <c r="M59"/>
      <c r="BY59" s="33"/>
      <c r="BZ59" s="33"/>
      <c r="CA59" s="33"/>
      <c r="CB59" s="33"/>
      <c r="CC59" s="33"/>
      <c r="CD59" s="33"/>
      <c r="CE59" s="33"/>
      <c r="CF59" s="33"/>
      <c r="CG59" s="33"/>
      <c r="CH59" s="33"/>
      <c r="CI59" s="33"/>
    </row>
    <row r="60" spans="1:87" s="32" customFormat="1" ht="67.5" x14ac:dyDescent="0.25">
      <c r="A60" s="25" t="s">
        <v>164</v>
      </c>
      <c r="B60" s="25" t="s">
        <v>159</v>
      </c>
      <c r="C60" s="27" t="str">
        <f t="shared" si="2"/>
        <v>GERICS-AWI-ROM1.1</v>
      </c>
      <c r="D60" s="28" t="s">
        <v>160</v>
      </c>
      <c r="E60" s="29" t="s">
        <v>161</v>
      </c>
      <c r="F60" s="30" t="s">
        <v>75</v>
      </c>
      <c r="G60" s="31" t="s">
        <v>45</v>
      </c>
      <c r="M60"/>
      <c r="BY60" s="33"/>
      <c r="BZ60" s="33"/>
      <c r="CA60" s="33"/>
      <c r="CB60" s="33"/>
      <c r="CC60" s="33"/>
      <c r="CD60" s="33"/>
      <c r="CE60" s="33"/>
      <c r="CF60" s="33"/>
      <c r="CG60" s="33"/>
      <c r="CH60" s="33"/>
      <c r="CI60" s="33"/>
    </row>
    <row r="61" spans="1:87" s="32" customFormat="1" ht="22.5" x14ac:dyDescent="0.25">
      <c r="A61" s="34" t="s">
        <v>165</v>
      </c>
      <c r="B61" s="40" t="s">
        <v>166</v>
      </c>
      <c r="C61" s="27" t="str">
        <f t="shared" si="2"/>
        <v>MGO-RRCM</v>
      </c>
      <c r="D61" s="28" t="s">
        <v>167</v>
      </c>
      <c r="E61" s="29" t="s">
        <v>168</v>
      </c>
      <c r="F61" s="30" t="s">
        <v>25</v>
      </c>
      <c r="G61" s="31" t="s">
        <v>45</v>
      </c>
      <c r="M61"/>
      <c r="BY61" s="33"/>
      <c r="BZ61" s="33"/>
      <c r="CA61" s="33"/>
      <c r="CB61" s="33"/>
      <c r="CC61" s="33"/>
      <c r="CD61" s="33"/>
      <c r="CE61" s="33"/>
      <c r="CF61" s="33"/>
      <c r="CG61" s="33"/>
      <c r="CH61" s="33"/>
      <c r="CI61" s="33"/>
    </row>
    <row r="62" spans="1:87" s="32" customFormat="1" ht="33.75" x14ac:dyDescent="0.25">
      <c r="A62" s="34" t="s">
        <v>272</v>
      </c>
      <c r="B62" s="40" t="s">
        <v>265</v>
      </c>
      <c r="C62" s="27" t="str">
        <f t="shared" si="2"/>
        <v>SNU-SNU-RCM2</v>
      </c>
      <c r="D62" s="29" t="s">
        <v>266</v>
      </c>
      <c r="E62" s="29" t="s">
        <v>267</v>
      </c>
      <c r="F62" s="30" t="s">
        <v>264</v>
      </c>
      <c r="G62" s="31" t="s">
        <v>45</v>
      </c>
      <c r="M62"/>
      <c r="BY62" s="33"/>
      <c r="BZ62" s="33"/>
      <c r="CA62" s="33"/>
      <c r="CB62" s="33"/>
      <c r="CC62" s="33"/>
      <c r="CD62" s="33"/>
      <c r="CE62" s="33"/>
      <c r="CF62" s="33"/>
      <c r="CG62" s="33"/>
      <c r="CH62" s="33"/>
      <c r="CI62" s="33"/>
    </row>
    <row r="63" spans="1:87" s="32" customFormat="1" ht="45" x14ac:dyDescent="0.25">
      <c r="A63" s="25" t="s">
        <v>169</v>
      </c>
      <c r="B63" s="26" t="s">
        <v>170</v>
      </c>
      <c r="C63" s="27" t="str">
        <f t="shared" si="2"/>
        <v>AUTH-LHTEE-WRF321B</v>
      </c>
      <c r="D63" s="28" t="s">
        <v>171</v>
      </c>
      <c r="E63" s="28" t="s">
        <v>172</v>
      </c>
      <c r="F63" s="30" t="s">
        <v>25</v>
      </c>
      <c r="G63" s="31" t="s">
        <v>45</v>
      </c>
      <c r="M63" s="10"/>
      <c r="BY63" s="33"/>
      <c r="BZ63" s="33"/>
      <c r="CA63" s="33"/>
      <c r="CB63" s="33"/>
      <c r="CC63" s="33"/>
      <c r="CD63" s="33"/>
      <c r="CE63" s="33"/>
      <c r="CF63" s="33"/>
      <c r="CG63" s="33"/>
      <c r="CH63" s="33"/>
      <c r="CI63" s="33"/>
    </row>
    <row r="64" spans="1:87" s="32" customFormat="1" x14ac:dyDescent="0.25">
      <c r="A64" s="36" t="s">
        <v>173</v>
      </c>
      <c r="B64" s="37" t="s">
        <v>174</v>
      </c>
      <c r="C64" s="27" t="str">
        <f t="shared" si="2"/>
        <v>IPSL-WRF311</v>
      </c>
      <c r="D64" s="28" t="s">
        <v>175</v>
      </c>
      <c r="E64" s="29" t="s">
        <v>176</v>
      </c>
      <c r="F64" s="29" t="s">
        <v>177</v>
      </c>
      <c r="G64" s="31" t="s">
        <v>26</v>
      </c>
      <c r="M64"/>
      <c r="BY64" s="33"/>
      <c r="BZ64" s="33"/>
      <c r="CA64" s="33"/>
      <c r="CB64" s="33"/>
      <c r="CC64" s="33"/>
      <c r="CD64" s="33"/>
      <c r="CE64" s="33"/>
      <c r="CF64" s="33"/>
      <c r="CG64" s="33"/>
      <c r="CH64" s="33"/>
      <c r="CI64" s="33"/>
    </row>
    <row r="65" spans="1:87" s="32" customFormat="1" x14ac:dyDescent="0.25">
      <c r="A65" s="36" t="s">
        <v>178</v>
      </c>
      <c r="B65" s="37" t="s">
        <v>174</v>
      </c>
      <c r="C65" s="27" t="str">
        <f t="shared" si="2"/>
        <v>IPSL-WRF311NEMO</v>
      </c>
      <c r="D65" s="28" t="s">
        <v>175</v>
      </c>
      <c r="E65" s="29" t="s">
        <v>176</v>
      </c>
      <c r="F65" s="29" t="s">
        <v>179</v>
      </c>
      <c r="G65" s="31" t="s">
        <v>26</v>
      </c>
      <c r="M65"/>
      <c r="BY65" s="33"/>
      <c r="BZ65" s="33"/>
      <c r="CA65" s="33"/>
      <c r="CB65" s="33"/>
      <c r="CC65" s="33"/>
      <c r="CD65" s="33"/>
      <c r="CE65" s="33"/>
      <c r="CF65" s="33"/>
      <c r="CG65" s="33"/>
      <c r="CH65" s="33"/>
      <c r="CI65" s="33"/>
    </row>
    <row r="66" spans="1:87" s="32" customFormat="1" ht="22.5" x14ac:dyDescent="0.25">
      <c r="A66" s="25" t="s">
        <v>180</v>
      </c>
      <c r="B66" s="26" t="s">
        <v>142</v>
      </c>
      <c r="C66" s="27" t="str">
        <f t="shared" si="2"/>
        <v>UM-WRF331</v>
      </c>
      <c r="D66" s="28" t="s">
        <v>181</v>
      </c>
      <c r="E66" s="28" t="s">
        <v>182</v>
      </c>
      <c r="F66" s="30" t="s">
        <v>31</v>
      </c>
      <c r="G66" s="31" t="s">
        <v>45</v>
      </c>
      <c r="M66"/>
      <c r="BY66" s="33"/>
      <c r="BZ66" s="33"/>
      <c r="CA66" s="33"/>
      <c r="CB66" s="33"/>
      <c r="CC66" s="33"/>
      <c r="CD66" s="33"/>
      <c r="CE66" s="33"/>
      <c r="CF66" s="33"/>
      <c r="CG66" s="33"/>
      <c r="CH66" s="33"/>
      <c r="CI66" s="33"/>
    </row>
    <row r="67" spans="1:87" ht="22.5" x14ac:dyDescent="0.25">
      <c r="A67" s="44" t="s">
        <v>180</v>
      </c>
      <c r="B67" s="45" t="s">
        <v>183</v>
      </c>
      <c r="C67" s="27" t="str">
        <f t="shared" si="2"/>
        <v>BCCR-WRF331</v>
      </c>
      <c r="D67" s="28" t="s">
        <v>184</v>
      </c>
      <c r="E67" s="42" t="s">
        <v>185</v>
      </c>
      <c r="F67" s="30" t="s">
        <v>186</v>
      </c>
      <c r="G67" s="31" t="s">
        <v>45</v>
      </c>
      <c r="BY67" s="33"/>
      <c r="BZ67" s="33"/>
      <c r="CA67" s="33"/>
      <c r="CB67" s="33"/>
      <c r="CC67" s="33"/>
      <c r="CD67" s="33"/>
      <c r="CE67" s="33"/>
      <c r="CF67" s="33"/>
      <c r="CG67" s="33"/>
      <c r="CH67" s="33"/>
      <c r="CI67" s="33"/>
    </row>
    <row r="68" spans="1:87" ht="22.5" x14ac:dyDescent="0.25">
      <c r="A68" s="44" t="s">
        <v>187</v>
      </c>
      <c r="B68" s="45" t="s">
        <v>188</v>
      </c>
      <c r="C68" s="27" t="str">
        <f t="shared" si="2"/>
        <v>MIUB-WRF331A</v>
      </c>
      <c r="D68" s="28" t="s">
        <v>189</v>
      </c>
      <c r="E68" s="42" t="s">
        <v>190</v>
      </c>
      <c r="F68" s="30" t="s">
        <v>110</v>
      </c>
      <c r="G68" s="31" t="s">
        <v>45</v>
      </c>
      <c r="BY68" s="33"/>
      <c r="BZ68" s="33"/>
      <c r="CA68" s="33"/>
      <c r="CB68" s="33"/>
      <c r="CC68" s="33"/>
      <c r="CD68" s="33"/>
      <c r="CE68" s="33"/>
      <c r="CF68" s="33"/>
      <c r="CG68" s="33"/>
      <c r="CH68" s="33"/>
      <c r="CI68" s="33"/>
    </row>
    <row r="69" spans="1:87" ht="22.5" x14ac:dyDescent="0.25">
      <c r="A69" s="36" t="s">
        <v>187</v>
      </c>
      <c r="B69" s="37" t="s">
        <v>191</v>
      </c>
      <c r="C69" s="27" t="str">
        <f t="shared" si="2"/>
        <v>CRP-GL-WRF331A</v>
      </c>
      <c r="D69" s="28" t="s">
        <v>189</v>
      </c>
      <c r="E69" s="42" t="s">
        <v>192</v>
      </c>
      <c r="F69" s="30" t="s">
        <v>25</v>
      </c>
      <c r="G69" s="31" t="s">
        <v>45</v>
      </c>
      <c r="BY69" s="33"/>
      <c r="BZ69" s="33"/>
      <c r="CA69" s="33"/>
      <c r="CB69" s="33"/>
      <c r="CC69" s="33"/>
      <c r="CD69" s="33"/>
      <c r="CE69" s="33"/>
      <c r="CF69" s="33"/>
      <c r="CG69" s="33"/>
      <c r="CH69" s="33"/>
      <c r="CI69" s="33"/>
    </row>
    <row r="70" spans="1:87" ht="22.5" x14ac:dyDescent="0.25">
      <c r="A70" s="44" t="s">
        <v>193</v>
      </c>
      <c r="B70" s="45" t="s">
        <v>183</v>
      </c>
      <c r="C70" s="27" t="str">
        <f t="shared" si="2"/>
        <v>BCCR-WRF331C</v>
      </c>
      <c r="D70" s="28" t="s">
        <v>184</v>
      </c>
      <c r="E70" s="42" t="s">
        <v>185</v>
      </c>
      <c r="F70" s="30" t="s">
        <v>194</v>
      </c>
      <c r="G70" s="31" t="s">
        <v>45</v>
      </c>
      <c r="BY70" s="33"/>
      <c r="BZ70" s="33"/>
      <c r="CA70" s="33"/>
      <c r="CB70" s="33"/>
      <c r="CC70" s="33"/>
      <c r="CD70" s="33"/>
      <c r="CE70" s="33"/>
      <c r="CF70" s="33"/>
      <c r="CG70" s="33"/>
      <c r="CH70" s="33"/>
      <c r="CI70" s="33"/>
    </row>
    <row r="71" spans="1:87" x14ac:dyDescent="0.25">
      <c r="A71" s="36" t="s">
        <v>195</v>
      </c>
      <c r="B71" s="37" t="s">
        <v>196</v>
      </c>
      <c r="C71" s="27" t="str">
        <f t="shared" si="2"/>
        <v>IPSL-INERIS-WRF331F</v>
      </c>
      <c r="D71" s="28" t="s">
        <v>197</v>
      </c>
      <c r="E71" s="29" t="s">
        <v>176</v>
      </c>
      <c r="F71" s="29" t="s">
        <v>110</v>
      </c>
      <c r="G71" s="31" t="s">
        <v>45</v>
      </c>
      <c r="BY71" s="33"/>
      <c r="BZ71" s="33"/>
      <c r="CA71" s="33"/>
      <c r="CB71" s="33"/>
      <c r="CC71" s="33"/>
      <c r="CD71" s="33"/>
      <c r="CE71" s="33"/>
      <c r="CF71" s="33"/>
      <c r="CG71" s="33"/>
      <c r="CH71" s="33"/>
      <c r="CI71" s="33"/>
    </row>
    <row r="72" spans="1:87" ht="22.5" x14ac:dyDescent="0.25">
      <c r="A72" s="36" t="s">
        <v>198</v>
      </c>
      <c r="B72" s="26" t="s">
        <v>199</v>
      </c>
      <c r="C72" s="27" t="str">
        <f t="shared" si="2"/>
        <v>UCAN-WRF331G</v>
      </c>
      <c r="D72" s="28" t="s">
        <v>200</v>
      </c>
      <c r="E72" s="29" t="s">
        <v>201</v>
      </c>
      <c r="F72" s="29" t="s">
        <v>31</v>
      </c>
      <c r="G72" s="31" t="s">
        <v>26</v>
      </c>
      <c r="BY72" s="33"/>
      <c r="BZ72" s="33"/>
      <c r="CA72" s="33"/>
      <c r="CB72" s="33"/>
      <c r="CC72" s="33"/>
      <c r="CD72" s="33"/>
      <c r="CE72" s="33"/>
      <c r="CF72" s="33"/>
      <c r="CG72" s="33"/>
      <c r="CH72" s="33"/>
      <c r="CI72" s="33"/>
    </row>
    <row r="73" spans="1:87" ht="22.5" x14ac:dyDescent="0.25">
      <c r="A73" s="25" t="s">
        <v>202</v>
      </c>
      <c r="B73" s="26" t="s">
        <v>203</v>
      </c>
      <c r="C73" s="27" t="str">
        <f t="shared" si="2"/>
        <v>NUIM-WRF341E</v>
      </c>
      <c r="D73" s="28" t="s">
        <v>204</v>
      </c>
      <c r="E73" s="29" t="s">
        <v>205</v>
      </c>
      <c r="F73" s="30" t="s">
        <v>25</v>
      </c>
      <c r="G73" s="31" t="s">
        <v>26</v>
      </c>
      <c r="BY73" s="33"/>
      <c r="BZ73" s="33"/>
      <c r="CA73" s="33"/>
      <c r="CB73" s="33"/>
      <c r="CC73" s="33"/>
      <c r="CD73" s="33"/>
      <c r="CE73" s="33"/>
      <c r="CF73" s="33"/>
      <c r="CG73" s="33"/>
      <c r="CH73" s="33"/>
      <c r="CI73" s="33"/>
    </row>
    <row r="74" spans="1:87" ht="22.5" x14ac:dyDescent="0.25">
      <c r="A74" s="36" t="s">
        <v>206</v>
      </c>
      <c r="B74" s="37" t="s">
        <v>207</v>
      </c>
      <c r="C74" s="27" t="str">
        <f t="shared" si="2"/>
        <v>IDL-WRF350D</v>
      </c>
      <c r="D74" s="28" t="s">
        <v>208</v>
      </c>
      <c r="E74" s="29" t="s">
        <v>209</v>
      </c>
      <c r="F74" s="30" t="s">
        <v>25</v>
      </c>
      <c r="G74" s="31" t="s">
        <v>26</v>
      </c>
      <c r="BY74" s="33"/>
      <c r="BZ74" s="33"/>
      <c r="CA74" s="33"/>
      <c r="CB74" s="33"/>
      <c r="CC74" s="33"/>
      <c r="CD74" s="33"/>
      <c r="CE74" s="33"/>
      <c r="CF74" s="33"/>
      <c r="CG74" s="33"/>
      <c r="CH74" s="33"/>
      <c r="CI74" s="33"/>
    </row>
    <row r="75" spans="1:87" ht="22.5" x14ac:dyDescent="0.25">
      <c r="A75" s="25" t="s">
        <v>241</v>
      </c>
      <c r="B75" s="26" t="s">
        <v>199</v>
      </c>
      <c r="C75" s="27" t="str">
        <f t="shared" si="2"/>
        <v>UCAN-WRF341I</v>
      </c>
      <c r="D75" s="28" t="s">
        <v>200</v>
      </c>
      <c r="E75" s="29" t="s">
        <v>201</v>
      </c>
      <c r="F75" s="30" t="s">
        <v>210</v>
      </c>
      <c r="G75" s="31" t="s">
        <v>26</v>
      </c>
      <c r="BY75" s="33"/>
      <c r="BZ75" s="33"/>
      <c r="CA75" s="33"/>
      <c r="CB75" s="33"/>
      <c r="CC75" s="33"/>
      <c r="CD75" s="33"/>
      <c r="CE75" s="33"/>
      <c r="CF75" s="33"/>
      <c r="CG75" s="33"/>
      <c r="CH75" s="33"/>
      <c r="CI75" s="33"/>
    </row>
    <row r="76" spans="1:87" x14ac:dyDescent="0.25">
      <c r="A76" s="25" t="s">
        <v>211</v>
      </c>
      <c r="B76" s="26" t="s">
        <v>212</v>
      </c>
      <c r="C76" s="27" t="str">
        <f t="shared" si="2"/>
        <v>UNSW-WRF360J</v>
      </c>
      <c r="D76" s="28" t="s">
        <v>213</v>
      </c>
      <c r="E76" s="46" t="s">
        <v>214</v>
      </c>
      <c r="F76" s="30" t="s">
        <v>215</v>
      </c>
      <c r="G76" s="31" t="s">
        <v>216</v>
      </c>
      <c r="BY76" s="33"/>
      <c r="BZ76" s="33"/>
      <c r="CA76" s="33"/>
      <c r="CB76" s="33"/>
      <c r="CC76" s="33"/>
      <c r="CD76" s="33"/>
      <c r="CE76" s="33"/>
      <c r="CF76" s="33"/>
      <c r="CG76" s="33"/>
      <c r="CH76" s="33"/>
      <c r="CI76" s="33"/>
    </row>
    <row r="77" spans="1:87" x14ac:dyDescent="0.25">
      <c r="A77" s="25" t="s">
        <v>217</v>
      </c>
      <c r="B77" s="26" t="s">
        <v>212</v>
      </c>
      <c r="C77" s="27" t="str">
        <f t="shared" ref="C77:C86" si="4">CONCATENATE(B77,"-",A77)</f>
        <v>UNSW-WRF360K</v>
      </c>
      <c r="D77" s="28" t="s">
        <v>213</v>
      </c>
      <c r="E77" s="46" t="s">
        <v>214</v>
      </c>
      <c r="F77" s="30" t="s">
        <v>215</v>
      </c>
      <c r="G77" s="31" t="s">
        <v>216</v>
      </c>
      <c r="BY77" s="33"/>
      <c r="BZ77" s="33"/>
      <c r="CA77" s="33"/>
      <c r="CB77" s="33"/>
      <c r="CC77" s="33"/>
      <c r="CD77" s="33"/>
      <c r="CE77" s="33"/>
      <c r="CF77" s="33"/>
      <c r="CG77" s="33"/>
      <c r="CH77" s="33"/>
      <c r="CI77" s="33"/>
    </row>
    <row r="78" spans="1:87" x14ac:dyDescent="0.25">
      <c r="A78" s="25" t="s">
        <v>218</v>
      </c>
      <c r="B78" s="26" t="s">
        <v>212</v>
      </c>
      <c r="C78" s="27" t="str">
        <f t="shared" si="4"/>
        <v>UNSW-WRF360L</v>
      </c>
      <c r="D78" s="28" t="s">
        <v>213</v>
      </c>
      <c r="E78" s="46" t="s">
        <v>214</v>
      </c>
      <c r="F78" s="30" t="s">
        <v>215</v>
      </c>
      <c r="G78" s="31" t="s">
        <v>216</v>
      </c>
      <c r="BY78" s="33"/>
      <c r="BZ78" s="33"/>
      <c r="CA78" s="33"/>
      <c r="CB78" s="33"/>
      <c r="CC78" s="33"/>
      <c r="CD78" s="33"/>
      <c r="CE78" s="33"/>
      <c r="CF78" s="33"/>
      <c r="CG78" s="33"/>
      <c r="CH78" s="33"/>
      <c r="CI78" s="33"/>
    </row>
    <row r="79" spans="1:87" x14ac:dyDescent="0.25">
      <c r="A79" s="25" t="s">
        <v>219</v>
      </c>
      <c r="B79" s="26" t="s">
        <v>220</v>
      </c>
      <c r="C79" s="27" t="str">
        <f t="shared" si="4"/>
        <v>MU-WRF360M</v>
      </c>
      <c r="D79" s="28" t="s">
        <v>221</v>
      </c>
      <c r="E79" s="29" t="s">
        <v>222</v>
      </c>
      <c r="F79" s="30" t="s">
        <v>25</v>
      </c>
      <c r="G79" s="31" t="s">
        <v>26</v>
      </c>
      <c r="BY79" s="33"/>
      <c r="BZ79" s="33"/>
      <c r="CA79" s="33"/>
      <c r="CB79" s="33"/>
      <c r="CC79" s="33"/>
      <c r="CD79" s="33"/>
      <c r="CE79" s="33"/>
      <c r="CF79" s="33"/>
      <c r="CG79" s="33"/>
      <c r="CH79" s="33"/>
      <c r="CI79" s="33"/>
    </row>
    <row r="80" spans="1:87" ht="22.5" x14ac:dyDescent="0.25">
      <c r="A80" s="44" t="s">
        <v>223</v>
      </c>
      <c r="B80" s="45" t="s">
        <v>183</v>
      </c>
      <c r="C80" s="27" t="str">
        <f t="shared" si="4"/>
        <v>BCCR-WRF361</v>
      </c>
      <c r="D80" s="28" t="s">
        <v>184</v>
      </c>
      <c r="E80" s="42" t="s">
        <v>185</v>
      </c>
      <c r="F80" s="30" t="s">
        <v>224</v>
      </c>
      <c r="G80" s="31" t="s">
        <v>45</v>
      </c>
      <c r="BY80" s="33"/>
      <c r="BZ80" s="33"/>
      <c r="CA80" s="33"/>
      <c r="CB80" s="33"/>
      <c r="CC80" s="33"/>
      <c r="CD80" s="33"/>
      <c r="CE80" s="33"/>
      <c r="CF80" s="33"/>
      <c r="CG80" s="33"/>
      <c r="CH80" s="33"/>
      <c r="CI80" s="33"/>
    </row>
    <row r="81" spans="1:87" x14ac:dyDescent="0.25">
      <c r="A81" s="36" t="s">
        <v>225</v>
      </c>
      <c r="B81" s="37" t="s">
        <v>196</v>
      </c>
      <c r="C81" s="27" t="str">
        <f t="shared" si="4"/>
        <v>IPSL-INERIS-WRF361F</v>
      </c>
      <c r="D81" s="28" t="s">
        <v>197</v>
      </c>
      <c r="E81" s="29" t="s">
        <v>176</v>
      </c>
      <c r="F81" s="29" t="s">
        <v>110</v>
      </c>
      <c r="G81" s="31" t="s">
        <v>45</v>
      </c>
      <c r="BY81" s="33"/>
      <c r="BZ81" s="33"/>
      <c r="CA81" s="33"/>
      <c r="CB81" s="33"/>
      <c r="CC81" s="33"/>
      <c r="CD81" s="33"/>
      <c r="CE81" s="33"/>
      <c r="CF81" s="33"/>
      <c r="CG81" s="33"/>
      <c r="CH81" s="33"/>
      <c r="CI81" s="33"/>
    </row>
    <row r="82" spans="1:87" ht="22.5" x14ac:dyDescent="0.25">
      <c r="A82" s="47" t="s">
        <v>226</v>
      </c>
      <c r="B82" s="26" t="s">
        <v>227</v>
      </c>
      <c r="C82" s="27" t="str">
        <f t="shared" si="4"/>
        <v>UHOH-WRF361H</v>
      </c>
      <c r="D82" s="28" t="s">
        <v>228</v>
      </c>
      <c r="E82" s="29" t="s">
        <v>229</v>
      </c>
      <c r="F82" s="30" t="s">
        <v>25</v>
      </c>
      <c r="G82" s="29" t="s">
        <v>230</v>
      </c>
      <c r="BY82" s="33"/>
      <c r="BZ82" s="33"/>
      <c r="CA82" s="33"/>
      <c r="CB82" s="33"/>
      <c r="CC82" s="33"/>
      <c r="CD82" s="33"/>
      <c r="CE82" s="33"/>
      <c r="CF82" s="33"/>
      <c r="CG82" s="33"/>
      <c r="CH82" s="33"/>
      <c r="CI82" s="33"/>
    </row>
    <row r="83" spans="1:87" ht="45" x14ac:dyDescent="0.25">
      <c r="A83" s="54" t="s">
        <v>273</v>
      </c>
      <c r="B83" s="50" t="s">
        <v>274</v>
      </c>
      <c r="C83" s="27" t="str">
        <f t="shared" si="4"/>
        <v>PNU-WRF370</v>
      </c>
      <c r="D83" s="29" t="s">
        <v>275</v>
      </c>
      <c r="E83" s="29" t="s">
        <v>276</v>
      </c>
      <c r="F83" s="52" t="s">
        <v>264</v>
      </c>
      <c r="G83" s="29" t="s">
        <v>45</v>
      </c>
      <c r="BY83" s="33"/>
      <c r="BZ83" s="33"/>
      <c r="CA83" s="33"/>
      <c r="CB83" s="33"/>
      <c r="CC83" s="33"/>
      <c r="CD83" s="33"/>
      <c r="CE83" s="33"/>
      <c r="CF83" s="33"/>
      <c r="CG83" s="33"/>
      <c r="CH83" s="33"/>
      <c r="CI83" s="33"/>
    </row>
    <row r="84" spans="1:87" s="10" customFormat="1" ht="45" x14ac:dyDescent="0.25">
      <c r="A84" s="54" t="s">
        <v>247</v>
      </c>
      <c r="B84" s="50" t="s">
        <v>250</v>
      </c>
      <c r="C84" s="27" t="str">
        <f t="shared" si="4"/>
        <v>CRC-BGS-WRF381</v>
      </c>
      <c r="D84" s="29" t="s">
        <v>248</v>
      </c>
      <c r="E84" s="42" t="s">
        <v>251</v>
      </c>
      <c r="F84" s="52" t="s">
        <v>249</v>
      </c>
      <c r="G84" s="29" t="s">
        <v>230</v>
      </c>
      <c r="BY84" s="33"/>
      <c r="BZ84" s="33"/>
      <c r="CA84" s="33"/>
      <c r="CB84" s="33"/>
      <c r="CC84" s="33"/>
      <c r="CD84" s="33"/>
      <c r="CE84" s="33"/>
      <c r="CF84" s="33"/>
      <c r="CG84" s="33"/>
      <c r="CH84" s="33"/>
      <c r="CI84" s="33"/>
    </row>
    <row r="85" spans="1:87" s="10" customFormat="1" ht="33.75" x14ac:dyDescent="0.25">
      <c r="A85" s="48" t="s">
        <v>231</v>
      </c>
      <c r="B85" s="50" t="s">
        <v>232</v>
      </c>
      <c r="C85" s="50" t="str">
        <f t="shared" ref="C85" si="5">CONCATENATE(B85,"-",A85)</f>
        <v>AUTH-MC-WRF371M</v>
      </c>
      <c r="D85" s="51" t="s">
        <v>233</v>
      </c>
      <c r="E85" s="51" t="s">
        <v>234</v>
      </c>
      <c r="F85" s="52" t="s">
        <v>31</v>
      </c>
      <c r="G85" s="53" t="s">
        <v>45</v>
      </c>
      <c r="BY85" s="33"/>
      <c r="BZ85" s="33"/>
      <c r="CA85" s="33"/>
      <c r="CB85" s="33"/>
      <c r="CC85" s="33"/>
      <c r="CD85" s="33"/>
      <c r="CE85" s="33"/>
      <c r="CF85" s="33"/>
      <c r="CG85" s="33"/>
      <c r="CH85" s="33"/>
      <c r="CI85" s="33"/>
    </row>
    <row r="86" spans="1:87" s="10" customFormat="1" ht="33.75" x14ac:dyDescent="0.25">
      <c r="A86" s="48" t="s">
        <v>252</v>
      </c>
      <c r="B86" s="49" t="s">
        <v>253</v>
      </c>
      <c r="C86" s="50" t="str">
        <f t="shared" si="4"/>
        <v>WEGC-WRF371O</v>
      </c>
      <c r="D86" s="51" t="s">
        <v>254</v>
      </c>
      <c r="E86" s="51" t="s">
        <v>255</v>
      </c>
      <c r="F86" s="52" t="s">
        <v>42</v>
      </c>
      <c r="G86" s="53" t="s">
        <v>45</v>
      </c>
      <c r="BY86" s="33"/>
      <c r="BZ86" s="33"/>
      <c r="CA86" s="33"/>
      <c r="CB86" s="33"/>
      <c r="CC86" s="33"/>
      <c r="CD86" s="33"/>
      <c r="CE86" s="33"/>
      <c r="CF86" s="33"/>
      <c r="CG86" s="33"/>
      <c r="CH86" s="33"/>
      <c r="CI86" s="33"/>
    </row>
    <row r="87" spans="1:87" x14ac:dyDescent="0.25">
      <c r="BY87" s="33"/>
      <c r="BZ87" s="33"/>
      <c r="CA87" s="33"/>
      <c r="CB87" s="33"/>
      <c r="CC87" s="33"/>
      <c r="CD87" s="33"/>
      <c r="CE87" s="33"/>
      <c r="CF87" s="33"/>
      <c r="CG87" s="33"/>
      <c r="CH87" s="33"/>
      <c r="CI87" s="33"/>
    </row>
  </sheetData>
  <conditionalFormatting sqref="G47">
    <cfRule type="containsText" dxfId="37" priority="8" operator="containsText" text="unrestricted"/>
  </conditionalFormatting>
  <conditionalFormatting sqref="F46:F50 F53:F57">
    <cfRule type="containsText" dxfId="36" priority="9" operator="containsText" text="unrestricted"/>
  </conditionalFormatting>
  <conditionalFormatting sqref="A77">
    <cfRule type="containsText" dxfId="35" priority="15" operator="containsText" text="unrestricted"/>
  </conditionalFormatting>
  <conditionalFormatting sqref="A78">
    <cfRule type="containsText" dxfId="34" priority="16" operator="containsText" text="unrestricted"/>
  </conditionalFormatting>
  <conditionalFormatting sqref="A79">
    <cfRule type="containsText" dxfId="33" priority="17" operator="containsText" text="unrestricted"/>
  </conditionalFormatting>
  <conditionalFormatting sqref="E61:E62">
    <cfRule type="containsText" dxfId="32" priority="18" operator="containsText" text="unrestricted"/>
  </conditionalFormatting>
  <conditionalFormatting sqref="E46">
    <cfRule type="containsText" dxfId="31" priority="19" operator="containsText" text="unrestricted"/>
  </conditionalFormatting>
  <conditionalFormatting sqref="E75">
    <cfRule type="containsText" dxfId="30" priority="20" operator="containsText" text="unrestricted"/>
  </conditionalFormatting>
  <conditionalFormatting sqref="G61:G62">
    <cfRule type="containsText" dxfId="29" priority="21" operator="containsText" text="unrestricted"/>
  </conditionalFormatting>
  <conditionalFormatting sqref="B22:C22">
    <cfRule type="containsText" dxfId="28" priority="22" operator="containsText" text="unrestricted"/>
  </conditionalFormatting>
  <conditionalFormatting sqref="C25">
    <cfRule type="containsText" dxfId="27" priority="24" operator="containsText" text="unrestricted"/>
  </conditionalFormatting>
  <conditionalFormatting sqref="B23:B28">
    <cfRule type="containsText" dxfId="26" priority="25" operator="containsText" text="unrestricted"/>
  </conditionalFormatting>
  <conditionalFormatting sqref="E16:E25">
    <cfRule type="containsText" dxfId="25" priority="26" operator="containsText" text="unrestricted"/>
  </conditionalFormatting>
  <conditionalFormatting sqref="E6">
    <cfRule type="containsText" dxfId="24" priority="27" operator="containsText" text="unrestricted"/>
  </conditionalFormatting>
  <conditionalFormatting sqref="E68">
    <cfRule type="containsText" dxfId="23" priority="28" operator="containsText" text="unrestricted"/>
  </conditionalFormatting>
  <conditionalFormatting sqref="E69">
    <cfRule type="containsText" dxfId="22" priority="29" operator="containsText" text="unrestricted"/>
  </conditionalFormatting>
  <conditionalFormatting sqref="E49:E50">
    <cfRule type="containsText" dxfId="21" priority="32" operator="containsText" text="unrestricted"/>
  </conditionalFormatting>
  <conditionalFormatting sqref="E54">
    <cfRule type="containsText" dxfId="20" priority="35" operator="containsText" text="unrestricted"/>
  </conditionalFormatting>
  <conditionalFormatting sqref="G54">
    <cfRule type="containsText" dxfId="19" priority="36" operator="containsText" text="unrestricted"/>
  </conditionalFormatting>
  <conditionalFormatting sqref="G86">
    <cfRule type="containsText" dxfId="18" priority="38" operator="containsText" text="unrestricted"/>
  </conditionalFormatting>
  <conditionalFormatting sqref="G75">
    <cfRule type="containsText" dxfId="17" priority="39" operator="containsText" text="unrestricted"/>
  </conditionalFormatting>
  <conditionalFormatting sqref="G68">
    <cfRule type="containsText" dxfId="16" priority="40" operator="containsText" text="unrestricted"/>
  </conditionalFormatting>
  <conditionalFormatting sqref="G66">
    <cfRule type="containsText" dxfId="15" priority="42" operator="containsText" text="unrestricted"/>
  </conditionalFormatting>
  <conditionalFormatting sqref="E43:E44">
    <cfRule type="containsText" dxfId="14" priority="43" operator="containsText" text="unrestricted"/>
  </conditionalFormatting>
  <conditionalFormatting sqref="A58:B60">
    <cfRule type="containsText" dxfId="13" priority="44" operator="containsText" text="unrestricted"/>
  </conditionalFormatting>
  <conditionalFormatting sqref="C58:C60">
    <cfRule type="containsText" dxfId="12" priority="45" operator="containsText" text="unrestricted"/>
  </conditionalFormatting>
  <conditionalFormatting sqref="C15">
    <cfRule type="containsText" dxfId="11" priority="47" operator="containsText" text="unrestricted"/>
  </conditionalFormatting>
  <conditionalFormatting sqref="F15">
    <cfRule type="containsText" dxfId="10" priority="48" operator="containsText" text="unrestricted"/>
  </conditionalFormatting>
  <conditionalFormatting sqref="E15">
    <cfRule type="containsText" dxfId="9" priority="49" operator="containsText" text="unrestricted"/>
  </conditionalFormatting>
  <conditionalFormatting sqref="G15">
    <cfRule type="containsText" dxfId="8" priority="50" operator="containsText" text="unrestricted"/>
  </conditionalFormatting>
  <conditionalFormatting sqref="E59">
    <cfRule type="containsText" dxfId="7" priority="51" operator="containsText" text="unrestricted"/>
  </conditionalFormatting>
  <conditionalFormatting sqref="F59">
    <cfRule type="containsText" dxfId="6" priority="52" operator="containsText" text="unrestricted"/>
  </conditionalFormatting>
  <conditionalFormatting sqref="G46">
    <cfRule type="containsText" dxfId="5" priority="53" operator="containsText" text="unrestricted"/>
  </conditionalFormatting>
  <conditionalFormatting sqref="G63">
    <cfRule type="containsText" dxfId="4" priority="54" operator="containsText" text="unrestricted"/>
  </conditionalFormatting>
  <conditionalFormatting sqref="G85">
    <cfRule type="containsText" dxfId="3" priority="4" operator="containsText" text="unrestricted"/>
  </conditionalFormatting>
  <conditionalFormatting sqref="F51">
    <cfRule type="containsText" dxfId="2" priority="3" operator="containsText" text="unrestricted"/>
  </conditionalFormatting>
  <conditionalFormatting sqref="D21">
    <cfRule type="containsText" dxfId="1" priority="2" operator="containsText" text="unrestricted"/>
  </conditionalFormatting>
  <conditionalFormatting sqref="F52">
    <cfRule type="containsText" dxfId="0" priority="1" operator="containsText" text="unrestricted"/>
  </conditionalFormatting>
  <hyperlinks>
    <hyperlink ref="D9" r:id="rId1"/>
    <hyperlink ref="D18" r:id="rId2"/>
    <hyperlink ref="D43" r:id="rId3"/>
    <hyperlink ref="D49" r:id="rId4"/>
    <hyperlink ref="D64" r:id="rId5"/>
    <hyperlink ref="D65" r:id="rId6"/>
    <hyperlink ref="D84" r:id="rId7" display="mailto:julien.pergaud@u-bourgogne.fr"/>
    <hyperlink ref="D38" r:id="rId8" display="grigory.nikulin@smhi.se_x000a_Grigory"/>
    <hyperlink ref="D29" r:id="rId9"/>
    <hyperlink ref="D30" r:id="rId10"/>
  </hyperlinks>
  <pageMargins left="0.23611111111111099" right="0.23611111111111099" top="0.74791666666666701" bottom="0.74791666666666701" header="0.51180555555555496" footer="0.51180555555555496"/>
  <pageSetup paperSize="9" scale="72" firstPageNumber="0" fitToHeight="0" orientation="portrait"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2</vt:i4>
      </vt:variant>
      <vt:variant>
        <vt:lpstr>Navngivne områder</vt:lpstr>
      </vt:variant>
      <vt:variant>
        <vt:i4>4</vt:i4>
      </vt:variant>
    </vt:vector>
  </HeadingPairs>
  <TitlesOfParts>
    <vt:vector size="6" baseType="lpstr">
      <vt:lpstr>ReadMe</vt:lpstr>
      <vt:lpstr>AllEntries</vt:lpstr>
      <vt:lpstr>AllEntries!Print_Area</vt:lpstr>
      <vt:lpstr>ReadMe!Print_Area</vt:lpstr>
      <vt:lpstr>AllEntries!Udskriftsområde</vt:lpstr>
      <vt:lpstr>ReadMe!Udskriftsområde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CORDEX coordination Issues</dc:title>
  <dc:creator>Ole Bøssing Christensen</dc:creator>
  <cp:lastModifiedBy>Ole Bøssing Christensen</cp:lastModifiedBy>
  <cp:revision>1</cp:revision>
  <dcterms:created xsi:type="dcterms:W3CDTF">2006-09-16T00:00:00Z</dcterms:created>
  <dcterms:modified xsi:type="dcterms:W3CDTF">2019-05-21T08:34:29Z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