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eadMe" sheetId="1" state="visible" r:id="rId2"/>
    <sheet name="AllEntries" sheetId="2" state="visible" r:id="rId3"/>
  </sheets>
  <definedNames>
    <definedName function="false" hidden="false" localSheetId="1" name="_xlnm.Print_Area" vbProcedure="false">AllEntries!$A$1:$G$71</definedName>
    <definedName function="false" hidden="false" localSheetId="0" name="_xlnm.Print_Area" vbProcedure="false">ReadMe!$A$1:$O$4</definedName>
    <definedName function="false" hidden="false" name="AFR22tier1" vbProcedure="false">allentries!#ref!</definedName>
    <definedName function="false" hidden="false" name="AFR44tier1" vbProcedure="false">allentries!#ref!</definedName>
    <definedName function="false" hidden="false" name="AFR_22" vbProcedure="false">allentries!#ref!</definedName>
    <definedName function="false" hidden="false" name="AFR_44" vbProcedure="false">allentries!#ref!</definedName>
    <definedName function="false" hidden="false" name="ANT44tier1" vbProcedure="false">#ref!</definedName>
    <definedName function="false" hidden="false" name="ANT_44" vbProcedure="false">#ref!</definedName>
    <definedName function="false" hidden="false" name="ARC44tier1" vbProcedure="false">#ref!</definedName>
    <definedName function="false" hidden="false" name="ARC_44" vbProcedure="false">#ref!</definedName>
    <definedName function="false" hidden="false" name="EUR11tier1" vbProcedure="false">allentries!#ref!</definedName>
    <definedName function="false" hidden="false" name="EUR_11" vbProcedure="false">allentries!#ref!</definedName>
    <definedName function="false" hidden="false" name="MED44tier1" vbProcedure="false">allentries!#ref!</definedName>
    <definedName function="false" hidden="false" name="MED_44" vbProcedure="false">allentries!#ref!</definedName>
    <definedName function="false" hidden="false" localSheetId="0" name="AFR22tier1" vbProcedure="false">readme!#ref!</definedName>
    <definedName function="false" hidden="false" localSheetId="0" name="AFR44tier1" vbProcedure="false">readme!#ref!</definedName>
    <definedName function="false" hidden="false" localSheetId="0" name="AFR_22" vbProcedure="false">readme!#ref!</definedName>
    <definedName function="false" hidden="false" localSheetId="0" name="AFR_44" vbProcedure="false">readme!#ref!</definedName>
    <definedName function="false" hidden="false" localSheetId="0" name="EUR11tier1" vbProcedure="false">readme!#ref!</definedName>
    <definedName function="false" hidden="false" localSheetId="0" name="EUR_11" vbProcedure="false">readme!#ref!</definedName>
    <definedName function="false" hidden="false" localSheetId="0" name="MED44tier1" vbProcedure="false">readme!#ref!</definedName>
    <definedName function="false" hidden="false" localSheetId="0" name="MED_44" vbProcedure="false">readme!#ref!</definedName>
    <definedName function="false" hidden="false" localSheetId="0" name="Print_Area" vbProcedure="false">ReadMe!$A$1:$O$2</definedName>
    <definedName function="false" hidden="false" localSheetId="0" name="_xlnm.Print_Area" vbProcedure="false">ReadMe!$A$1:$O$4</definedName>
    <definedName function="false" hidden="false" localSheetId="0" name="_xlnm.Print_Area_0" vbProcedure="false">ReadMe!$A$1:$O$4</definedName>
    <definedName function="false" hidden="false" localSheetId="1" name="Print_Area" vbProcedure="false">AllEntries!$A$1:$AU$1</definedName>
    <definedName function="false" hidden="false" localSheetId="1" name="_xlnm.Print_Area" vbProcedure="false">AllEntries!$A$1:$G$71</definedName>
    <definedName function="false" hidden="false" localSheetId="1" name="_xlnm.Print_Area_0" vbProcedure="false">AllEntries!$A$1:$G$71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<sst xmlns="http://schemas.openxmlformats.org/spreadsheetml/2006/main" count="440" uniqueCount="236">
  <si>
    <t>Register of CORDEX RCMs including target domains</t>
  </si>
  <si>
    <t>The 'AllEntries' sheet is meant to hold specifications about RCM models which registered for participation in CORDEX.</t>
  </si>
  <si>
    <t>These are:</t>
  </si>
  <si>
    <t>RCM_name</t>
  </si>
  <si>
    <t>acronym of the RCM name  and its version used in the CORDEX simulations</t>
  </si>
  <si>
    <t>institute_id</t>
  </si>
  <si>
    <t>see above</t>
  </si>
  <si>
    <t>model_id</t>
  </si>
  <si>
    <t>the model_id is built from the institute_id followed by the </t>
  </si>
  <si>
    <t>contact</t>
  </si>
  <si>
    <t>name and/or e-mail of a contact for the ESGF publication; this need not be the contact included in the archive files as NetCDF attribute</t>
  </si>
  <si>
    <t>institution</t>
  </si>
  <si>
    <t>long name for the institute; free text</t>
  </si>
  <si>
    <t>target domains</t>
  </si>
  <si>
    <t>include all domains (not the ABC-XXi version) for which downscaling CORDEX simulations will be performed with the RCM 
being registered as a blank separated list; </t>
  </si>
  <si>
    <t>terms of use</t>
  </si>
  <si>
    <t>only 'non-commercial only' or 'unrestricted' are possible</t>
  </si>
  <si>
    <t>WARNING: the file will be used in automated processing workflow, therefore:
- do not change column titles
- do not use semicolons or commata in single fields without using apostrophes
- do not change the order of columns.</t>
  </si>
  <si>
    <t>When changing the file, do not forget to change the date (in AllEntries!).</t>
  </si>
  <si>
    <t>target_domains</t>
  </si>
  <si>
    <t>terms_of_use</t>
  </si>
  <si>
    <t>ALADIN53</t>
  </si>
  <si>
    <t>CHMI</t>
  </si>
  <si>
    <t>Petr Skalak
skalak@chmi.cz</t>
  </si>
  <si>
    <t>Czech Hydrometeorological Institute</t>
  </si>
  <si>
    <t>""</t>
  </si>
  <si>
    <t>non-commercial</t>
  </si>
  <si>
    <t>ALADIN52</t>
  </si>
  <si>
    <t>HMS</t>
  </si>
  <si>
    <t>Gabriella Szepszo szepszo.g@met.hu
Ilona Krüzselyi
kruzselyi.i@met.hu</t>
  </si>
  <si>
    <t>Hungarian Meteorological Service</t>
  </si>
  <si>
    <t>"EUR-44"</t>
  </si>
  <si>
    <t>CNRM</t>
  </si>
  <si>
    <t>samuel.somot@meteo.fr</t>
  </si>
  <si>
    <t>Météo-France / Centre National de Recherches Météorologiques</t>
  </si>
  <si>
    <t>"AFR-44" "MED-44"</t>
  </si>
  <si>
    <t>clotilde.dubois@meteo.fr</t>
  </si>
  <si>
    <t>"EUR-44" "EUR-11"</t>
  </si>
  <si>
    <t>ALARO-0</t>
  </si>
  <si>
    <t>RMIB-Ugent</t>
  </si>
  <si>
    <t>Lesley De Cruz lesley.decruz@meteo.be</t>
  </si>
  <si>
    <t>Royal Meteorological Institute of Belgium and Ghent University</t>
  </si>
  <si>
    <t>"EUR-11 EUR-44"</t>
  </si>
  <si>
    <t>ARPEGE52</t>
  </si>
  <si>
    <t>Michel.DEQUE@meteo.fr</t>
  </si>
  <si>
    <t>unrestricted</t>
  </si>
  <si>
    <t>CanRCM4</t>
  </si>
  <si>
    <t>CCCma</t>
  </si>
  <si>
    <t>John.Scinocca@ec.gc.ca</t>
  </si>
  <si>
    <t>CCCma (Canadian Centre for Climate Modelling and Analysis, Victoria, BC, Canada)</t>
  </si>
  <si>
    <t>CCAM</t>
  </si>
  <si>
    <t>CSIRO</t>
  </si>
  <si>
    <t>Jack.Katzfey@csiro.au</t>
  </si>
  <si>
    <t>Commonwealth Scientific and Industrial Research Organisation</t>
  </si>
  <si>
    <t>CCLM4-8-17</t>
  </si>
  <si>
    <t>CLMcom</t>
  </si>
  <si>
    <t>S. Legutke legutke@dkrz.de</t>
  </si>
  <si>
    <t>Climate Limited-area Modelling Community (CLM-Community)</t>
  </si>
  <si>
    <t>"AFR-44"</t>
  </si>
  <si>
    <t>sven.kotlarski@env.ethz.ch</t>
  </si>
  <si>
    <t>heimo.truhetz@uni-graz.at</t>
  </si>
  <si>
    <t>conor.sweeney@ucd.ie</t>
  </si>
  <si>
    <t>edouard.davin@env.ethz.ch</t>
  </si>
  <si>
    <t>Burkhardt.Rockel@hzg.de</t>
  </si>
  <si>
    <t>CCLM4-8-17-CLM3-5</t>
  </si>
  <si>
    <t>CRCM5</t>
  </si>
  <si>
    <t>OURANOS</t>
  </si>
  <si>
    <t>Anne Frigon frigon.anne@ouranos.ca</t>
  </si>
  <si>
    <t>Ouranos Consortium on climate change</t>
  </si>
  <si>
    <t>UQAM</t>
  </si>
  <si>
    <t>Winger.Katja@uqam.ca</t>
  </si>
  <si>
    <t>Universite du Quebec a Montreal</t>
  </si>
  <si>
    <t>CRCM5-SN</t>
  </si>
  <si>
    <t>„“</t>
  </si>
  <si>
    <t>EBU1</t>
  </si>
  <si>
    <t>UNIBELGRADE</t>
  </si>
  <si>
    <t>vdj@ff.bg.ac.rs</t>
  </si>
  <si>
    <t>University of Belgrade, South East European Virtual Climate Change Center and University of Novi Sad</t>
  </si>
  <si>
    <t>"MED-44"</t>
  </si>
  <si>
    <t>EBUPOM2c1</t>
  </si>
  <si>
    <t>HadGEM3-RA</t>
  </si>
  <si>
    <t>MOHC</t>
  </si>
  <si>
    <t>carlo.buontempo@metoffice.gov.uk</t>
  </si>
  <si>
    <t>Met Office Hadley Centre</t>
  </si>
  <si>
    <t>HadRM3P</t>
  </si>
  <si>
    <t>carlo.buontempo
@metoffice.gov.uk</t>
  </si>
  <si>
    <t>"AFR-44  AUS-44 EAS-44 EUR-44"</t>
  </si>
  <si>
    <t>HIRHAM5</t>
  </si>
  <si>
    <t>DMI</t>
  </si>
  <si>
    <t>Ole B. Christensen obc@dmi.dk</t>
  </si>
  <si>
    <t>Danish Meteorological Institute</t>
  </si>
  <si>
    <t>"AFR-44 EAS-44 EUR-44 EUR-11 NAM-44" </t>
  </si>
  <si>
    <t>AWI</t>
  </si>
  <si>
    <t>Annette.Rinke
@awi.de</t>
  </si>
  <si>
    <t>Alfred Wegener Institute, Helmholtz Centre for Polar and Marine Research</t>
  </si>
  <si>
    <t>MAR36</t>
  </si>
  <si>
    <t>ULg</t>
  </si>
  <si>
    <t>Xavier Fettweis xavier.fettweis@ulg.ac.be</t>
  </si>
  <si>
    <t>Dpt. Of Geography, University of Liège, Belgium</t>
  </si>
  <si>
    <t>"ARC-44 EUR-44 AFR-44"</t>
  </si>
  <si>
    <t>PROMES</t>
  </si>
  <si>
    <t>UCLM</t>
  </si>
  <si>
    <t>marta.dominguez@uclm.es; miguel.gaertner@uclm.es</t>
  </si>
  <si>
    <t>University of Castilla-La Mancha, Toledo, Spain</t>
  </si>
  <si>
    <t>RACMO21P</t>
  </si>
  <si>
    <t>KNMI</t>
  </si>
  <si>
    <t>Erik van Meijgaard 
vanmeijg@knmi.nl</t>
  </si>
  <si>
    <t>Royal Netherlands Meteorological Institute, De Bilt, The Netherlands</t>
  </si>
  <si>
    <t>"ANT-44"</t>
  </si>
  <si>
    <t>RACMO22E</t>
  </si>
  <si>
    <t>"EUR-44 EUR-11"</t>
  </si>
  <si>
    <t>RACMO22T</t>
  </si>
  <si>
    <t>RCA4</t>
  </si>
  <si>
    <t>SMHI</t>
  </si>
  <si>
    <t>Michael/
Grigory</t>
  </si>
  <si>
    <t>Swedish Meteorological and Hydrological Institute, Rossby Centre</t>
  </si>
  <si>
    <t>"AFR-44 ARC-44 EUR-11 EUR-44 MNA-22 MNA-44 NAM-44 SAM-44 WAS-44"</t>
  </si>
  <si>
    <t>RCA4-SN</t>
  </si>
  <si>
    <t>Ralf.Doescher@smhi.se</t>
  </si>
  <si>
    <t>"ARC-44"</t>
  </si>
  <si>
    <t>RCAO</t>
  </si>
  <si>
    <t>RCSM4</t>
  </si>
  <si>
    <t>RCAO-SN</t>
  </si>
  <si>
    <t>REMHI</t>
  </si>
  <si>
    <t>CMCC</t>
  </si>
  <si>
    <t>Edoardo Bucchignani   e.bucchignani@cira.it</t>
  </si>
  <si>
    <t>Centro Euromediterraneo sui Cambiamenti Climatici</t>
  </si>
  <si>
    <t>"MENA"</t>
  </si>
  <si>
    <t>RegCM4-1</t>
  </si>
  <si>
    <t>IITM</t>
  </si>
  <si>
    <t>J. Sanjay sanjay@tropmet.res.in</t>
  </si>
  <si>
    <t>Indian Institute of Tropical Meteorology</t>
  </si>
  <si>
    <t>RegCM4-2</t>
  </si>
  <si>
    <t>CUNI</t>
  </si>
  <si>
    <t>Tomas Halenka tomas.halenka@mff.cuni.cz</t>
  </si>
  <si>
    <t>Charles University</t>
  </si>
  <si>
    <t>unknown</t>
  </si>
  <si>
    <t>DHMZ</t>
  </si>
  <si>
    <t>ivan.guettler@gmail.com
Cedo Brankovic</t>
  </si>
  <si>
    <t>Meteorological and Hydrological Service of Croatia</t>
  </si>
  <si>
    <t>RegCM4-3</t>
  </si>
  <si>
    <t>ICTP</t>
  </si>
  <si>
    <t>Erika Coppola coppolae@ictp.it</t>
  </si>
  <si>
    <t> Abdus Salam International Centre for Theoretical Physics</t>
  </si>
  <si>
    <t>UM</t>
  </si>
  <si>
    <t>Alexander Bryan (ambrya@umich.edu)</t>
  </si>
  <si>
    <t>University of Michigan</t>
  </si>
  <si>
    <t>"NAM-44"</t>
  </si>
  <si>
    <t>ENEA</t>
  </si>
  <si>
    <t>Sandro Calmanti sandro.calmanti@enea.it</t>
  </si>
  <si>
    <t>Italian National Agency for New Technologies, Energy and Sustainable Economic Development</t>
  </si>
  <si>
    <t>REMO2009</t>
  </si>
  <si>
    <t>GERICS</t>
  </si>
  <si>
    <t>claas.teichmann@zmaw.de</t>
  </si>
  <si>
    <t>Helmholtz-Zentrum Geesthacht, Climate Service Center Germany</t>
  </si>
  <si>
    <t>MPI-CSC</t>
  </si>
  <si>
    <t>andreas.haensler@hzg.de</t>
  </si>
  <si>
    <t>Helmholtz-Zentrum Geesthacht, Climate Service Center, Max Planck Institute for Meteorology</t>
  </si>
  <si>
    <t>claas.teichmann@zmaw.de
lennart.marien@hzg.de</t>
  </si>
  <si>
    <t>"EUR-11"</t>
  </si>
  <si>
    <t>alberto.elizalde@zmaw.de</t>
  </si>
  <si>
    <t>GERICS-AWI</t>
  </si>
  <si>
    <t>Dmitry Sein dmitry.sein@awi.de</t>
  </si>
  <si>
    <t>Helmholtz-Zentrum Geesthacht, Climate Service Center Germany, Alfred Wegener Institute, Helmholtz Centre for Polar and Marine Research</t>
  </si>
  <si>
    <t>ROM1.1</t>
  </si>
  <si>
    <t>RRCM</t>
  </si>
  <si>
    <t>MGO</t>
  </si>
  <si>
    <t>Igor Shkolnik igor@main.mgo.rssi.ru</t>
  </si>
  <si>
    <t>Main Geophysical Observatory, St. Petersburg</t>
  </si>
  <si>
    <t>WRF321B</t>
  </si>
  <si>
    <t>AUTH-LHTEE</t>
  </si>
  <si>
    <t>Liana Kalognomou liana@aix.meng.auth.gr</t>
  </si>
  <si>
    <t>Aristotle University of Thessaloniki, Laboratory of Heat Transfer and Environmental Engeneering</t>
  </si>
  <si>
    <t>WRF311</t>
  </si>
  <si>
    <t>IPSL</t>
  </si>
  <si>
    <t>Sophie.Bastin@latmos.ipsl.fr</t>
  </si>
  <si>
    <t>Institut Pierre-Simon Laplace</t>
  </si>
  <si>
    <t>"MED-44 MED-18"</t>
  </si>
  <si>
    <t>WRF311NEMO</t>
  </si>
  <si>
    <t>"MED-18"</t>
  </si>
  <si>
    <t>WRF331</t>
  </si>
  <si>
    <t>Pedro Jimenez pedro.jimenezguerrero@um.es</t>
  </si>
  <si>
    <t>Universidad de Murcia</t>
  </si>
  <si>
    <t>BCCR</t>
  </si>
  <si>
    <t>Martin King cordex@uni.no</t>
  </si>
  <si>
    <t>Uni Research and the Bjerknes Centre for Climate Research</t>
  </si>
  <si>
    <t>"AFR EAS"</t>
  </si>
  <si>
    <t>WRF331A</t>
  </si>
  <si>
    <t>MIUB</t>
  </si>
  <si>
    <t>k.goergen@fz-juelich.de</t>
  </si>
  <si>
    <t>Meteorological Institute, Bonn University</t>
  </si>
  <si>
    <t>CRP-GL</t>
  </si>
  <si>
    <t>Public Research Centre - Gabriel Lippmann, Luxembourg</t>
  </si>
  <si>
    <t>WRF331C</t>
  </si>
  <si>
    <t>"EUR"</t>
  </si>
  <si>
    <t>WRF331F</t>
  </si>
  <si>
    <t>IPSL-INERIS</t>
  </si>
  <si>
    <t>robert.vautard@lsce.ipsl.fr</t>
  </si>
  <si>
    <t>WRF331G</t>
  </si>
  <si>
    <t>UCAN</t>
  </si>
  <si>
    <t>Jesus Fernandez jesus.fernandez@unican.es</t>
  </si>
  <si>
    <t>University of Cantabria</t>
  </si>
  <si>
    <t>WRF341E</t>
  </si>
  <si>
    <t>NUIM</t>
  </si>
  <si>
    <t>Rowan Fealy  rowan.fealy@nuim.ie</t>
  </si>
  <si>
    <t>National University of Ireland Maynooth</t>
  </si>
  <si>
    <t>WRF350D</t>
  </si>
  <si>
    <t>IDL</t>
  </si>
  <si>
    <t>Rita Margarida Cardoso rmcardoso@fc.ul.pt</t>
  </si>
  <si>
    <t>Instituto Dom Luiz, University of Lisbon</t>
  </si>
  <si>
    <t>WRF350I</t>
  </si>
  <si>
    <t>"EUR-44 SAM-44 AFR-44"</t>
  </si>
  <si>
    <t>WRF360J</t>
  </si>
  <si>
    <t>UNSW</t>
  </si>
  <si>
    <t>jason.evans@unsw.edu.au</t>
  </si>
  <si>
    <t>University of New South Wales</t>
  </si>
  <si>
    <t>"AUS"</t>
  </si>
  <si>
    <t>unrestricted </t>
  </si>
  <si>
    <t>WRF360K</t>
  </si>
  <si>
    <t>WRF360L</t>
  </si>
  <si>
    <t>WRF360M</t>
  </si>
  <si>
    <t>MU</t>
  </si>
  <si>
    <t>jatin.kala.jk@gmail.com</t>
  </si>
  <si>
    <t>Murdoch University </t>
  </si>
  <si>
    <t>WRF361</t>
  </si>
  <si>
    <t>"ARC"</t>
  </si>
  <si>
    <t>WRF361F</t>
  </si>
  <si>
    <t>WRF361H</t>
  </si>
  <si>
    <t>UHOH</t>
  </si>
  <si>
    <t>Kirsten.Warrach-Sagi@uni-hohenheim.de</t>
  </si>
  <si>
    <t>University of Hohenheim </t>
  </si>
  <si>
    <t>non-commercial </t>
  </si>
  <si>
    <t>WRF371M</t>
  </si>
  <si>
    <t>AUTH-MC</t>
  </si>
  <si>
    <t>Eleni Katragkou katragou@auth.gr</t>
  </si>
  <si>
    <t>Aristotle University of Thessaloniki, Department of Meteorology &amp; Climatology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</si>
</sst>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\ MMM\ YY;@"/>
    <numFmt numFmtId="166" formatCode="@"/>
    <numFmt numFmtId="167" formatCode="MMM\ YY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5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2"/>
      <color rgb="FF000000"/>
      <name val="Arial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10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7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8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7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46"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BF1D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ack.Katzfey@csiro.au" TargetMode="External"/><Relationship Id="rId2" Type="http://schemas.openxmlformats.org/officeDocument/2006/relationships/hyperlink" Target="mailto:e.bucchignani@cira.it" TargetMode="External"/><Relationship Id="rId3" Type="http://schemas.openxmlformats.org/officeDocument/2006/relationships/hyperlink" Target="javascript:_e(%7B%7D,&apos;cvml&apos;,&apos;ambrya@umich.edu&apos;);" TargetMode="External"/><Relationship Id="rId4" Type="http://schemas.openxmlformats.org/officeDocument/2006/relationships/hyperlink" Target="mailto:Sophie.Bastin@latmos.ipsl.fr" TargetMode="External"/><Relationship Id="rId5" Type="http://schemas.openxmlformats.org/officeDocument/2006/relationships/hyperlink" Target="mailto:Sophie.Bastin@latmos.ipsl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75" zoomScalePageLayoutView="100" workbookViewId="0">
      <selection pane="topLeft" activeCell="F17" activeCellId="0" sqref="F17"/>
    </sheetView>
  </sheetViews>
  <sheetFormatPr defaultRowHeight="15"/>
  <cols>
    <col collapsed="false" hidden="false" max="1" min="1" style="0" width="20.7085020242915"/>
    <col collapsed="false" hidden="false" max="15" min="2" style="0" width="13.7125506072874"/>
    <col collapsed="false" hidden="false" max="1025" min="16" style="0" width="8.85425101214575"/>
  </cols>
  <sheetData>
    <row r="1" customFormat="false" ht="80.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3"/>
    </row>
    <row r="2" customFormat="false" ht="18" hidden="false" customHeight="true" outlineLevel="0" collapsed="false">
      <c r="A2" s="4" t="n">
        <f aca="false">AllEntries!A1</f>
        <v>42325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"/>
      <c r="N2" s="3"/>
      <c r="O2" s="3"/>
    </row>
    <row r="3" s="8" customFormat="true" ht="38.45" hidden="false" customHeight="true" outlineLevel="0" collapsed="false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customFormat="false" ht="15.75" hidden="false" customHeight="false" outlineLevel="0" collapsed="false">
      <c r="A4" s="9" t="s">
        <v>2</v>
      </c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</row>
    <row r="5" customFormat="false" ht="15" hidden="false" customHeight="false" outlineLevel="0" collapsed="false">
      <c r="A5" s="12" t="s">
        <v>3</v>
      </c>
      <c r="B5" s="13" t="s">
        <v>4</v>
      </c>
      <c r="C5" s="13"/>
      <c r="D5" s="13"/>
      <c r="E5" s="13"/>
      <c r="F5" s="13"/>
      <c r="G5" s="13"/>
      <c r="H5" s="13"/>
      <c r="I5" s="13"/>
      <c r="J5" s="13"/>
    </row>
    <row r="6" customFormat="false" ht="15" hidden="false" customHeight="false" outlineLevel="0" collapsed="false">
      <c r="A6" s="14" t="s">
        <v>5</v>
      </c>
      <c r="B6" s="15" t="s">
        <v>6</v>
      </c>
      <c r="C6" s="15"/>
      <c r="D6" s="15"/>
      <c r="E6" s="15"/>
      <c r="F6" s="15"/>
      <c r="G6" s="15"/>
      <c r="H6" s="15"/>
      <c r="I6" s="15"/>
      <c r="J6" s="15"/>
    </row>
    <row r="7" customFormat="false" ht="15" hidden="false" customHeight="false" outlineLevel="0" collapsed="false">
      <c r="A7" s="14" t="s">
        <v>7</v>
      </c>
      <c r="B7" s="15" t="s">
        <v>8</v>
      </c>
      <c r="C7" s="15"/>
      <c r="D7" s="15"/>
      <c r="E7" s="15"/>
      <c r="F7" s="15"/>
      <c r="G7" s="15"/>
      <c r="H7" s="15"/>
      <c r="I7" s="15"/>
      <c r="J7" s="15"/>
    </row>
    <row r="8" customFormat="false" ht="15" hidden="false" customHeight="false" outlineLevel="0" collapsed="false">
      <c r="A8" s="14" t="s">
        <v>9</v>
      </c>
      <c r="B8" s="15" t="s">
        <v>10</v>
      </c>
      <c r="C8" s="15"/>
      <c r="D8" s="15"/>
      <c r="E8" s="15"/>
      <c r="F8" s="15"/>
      <c r="G8" s="15"/>
      <c r="H8" s="15"/>
      <c r="I8" s="15"/>
      <c r="J8" s="15"/>
    </row>
    <row r="9" customFormat="false" ht="15" hidden="false" customHeight="false" outlineLevel="0" collapsed="false">
      <c r="A9" s="14" t="s">
        <v>11</v>
      </c>
      <c r="B9" s="15" t="s">
        <v>12</v>
      </c>
      <c r="C9" s="15"/>
      <c r="D9" s="15"/>
      <c r="E9" s="15"/>
      <c r="F9" s="15"/>
      <c r="G9" s="15"/>
      <c r="H9" s="15"/>
      <c r="I9" s="15"/>
      <c r="J9" s="15"/>
    </row>
    <row r="10" customFormat="false" ht="29.1" hidden="false" customHeight="true" outlineLevel="0" collapsed="false">
      <c r="A10" s="16" t="s">
        <v>13</v>
      </c>
      <c r="B10" s="17" t="s">
        <v>14</v>
      </c>
      <c r="C10" s="17"/>
      <c r="D10" s="17"/>
      <c r="E10" s="17"/>
      <c r="F10" s="17"/>
      <c r="G10" s="17"/>
      <c r="H10" s="17"/>
      <c r="I10" s="17"/>
      <c r="J10" s="17"/>
    </row>
    <row r="11" customFormat="false" ht="15.75" hidden="false" customHeight="false" outlineLevel="0" collapsed="false">
      <c r="A11" s="18" t="s">
        <v>15</v>
      </c>
      <c r="B11" s="19" t="s">
        <v>16</v>
      </c>
      <c r="C11" s="19"/>
      <c r="D11" s="19"/>
      <c r="E11" s="19"/>
      <c r="F11" s="19"/>
      <c r="G11" s="19"/>
      <c r="H11" s="19"/>
      <c r="I11" s="19"/>
      <c r="J11" s="19"/>
    </row>
    <row r="13" customFormat="false" ht="54.6" hidden="false" customHeight="true" outlineLevel="0" collapsed="false">
      <c r="A13" s="20" t="s">
        <v>17</v>
      </c>
      <c r="B13" s="20"/>
      <c r="C13" s="20"/>
      <c r="D13" s="20"/>
      <c r="E13" s="20"/>
      <c r="F13" s="20"/>
      <c r="G13" s="20"/>
      <c r="H13" s="20"/>
      <c r="I13" s="20"/>
      <c r="J13" s="20"/>
    </row>
    <row r="14" customFormat="false" ht="18.75" hidden="false" customHeight="fals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customFormat="false" ht="18.75" hidden="false" customHeight="false" outlineLevel="0" collapsed="false">
      <c r="A15" s="22" t="s">
        <v>18</v>
      </c>
      <c r="B15" s="22"/>
      <c r="C15" s="22"/>
      <c r="D15" s="22"/>
      <c r="E15" s="22"/>
      <c r="F15" s="22"/>
      <c r="G15" s="22"/>
      <c r="H15" s="22"/>
      <c r="I15" s="22"/>
      <c r="J15" s="22"/>
    </row>
  </sheetData>
  <mergeCells count="11">
    <mergeCell ref="A1:L1"/>
    <mergeCell ref="A3:L3"/>
    <mergeCell ref="B5:J5"/>
    <mergeCell ref="B6:J6"/>
    <mergeCell ref="B7:J7"/>
    <mergeCell ref="B8:J8"/>
    <mergeCell ref="B9:J9"/>
    <mergeCell ref="B10:J10"/>
    <mergeCell ref="B11:J11"/>
    <mergeCell ref="A13:J13"/>
    <mergeCell ref="A15:J15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I71"/>
  <sheetViews>
    <sheetView windowProtection="false" showFormulas="false" showGridLines="true" showRowColHeaders="true" showZeros="true" rightToLeft="false" tabSelected="true" showOutlineSymbols="true" defaultGridColor="true" view="pageBreakPreview" topLeftCell="A49" colorId="64" zoomScale="100" zoomScaleNormal="75" zoomScalePageLayoutView="100" workbookViewId="0">
      <selection pane="topLeft" activeCell="F20" activeCellId="0" sqref="F20"/>
    </sheetView>
  </sheetViews>
  <sheetFormatPr defaultRowHeight="15"/>
  <cols>
    <col collapsed="false" hidden="false" max="1" min="1" style="23" width="14.1417004048583"/>
    <col collapsed="false" hidden="false" max="2" min="2" style="0" width="13.8542510121457"/>
    <col collapsed="false" hidden="false" max="3" min="3" style="0" width="23.4251012145749"/>
    <col collapsed="false" hidden="false" max="5" min="4" style="0" width="22.7085020242915"/>
    <col collapsed="false" hidden="false" max="6" min="6" style="0" width="23.2793522267206"/>
    <col collapsed="false" hidden="false" max="7" min="7" style="0" width="15.2834008097166"/>
    <col collapsed="false" hidden="false" max="8" min="8" style="0" width="13.7125506072874"/>
    <col collapsed="false" hidden="false" max="14" min="9" style="0" width="20.8542510121457"/>
    <col collapsed="false" hidden="false" max="15" min="15" style="0" width="14.4251012145749"/>
    <col collapsed="false" hidden="false" max="16" min="16" style="0" width="13.8542510121457"/>
    <col collapsed="false" hidden="false" max="17" min="17" style="0" width="20.4251012145749"/>
    <col collapsed="false" hidden="false" max="18" min="18" style="0" width="16.8542510121458"/>
    <col collapsed="false" hidden="false" max="19" min="19" style="0" width="14.2834008097166"/>
    <col collapsed="false" hidden="false" max="20" min="20" style="0" width="14.4251012145749"/>
    <col collapsed="false" hidden="false" max="21" min="21" style="0" width="16.004048582996"/>
    <col collapsed="false" hidden="false" max="22" min="22" style="0" width="17.2834008097166"/>
    <col collapsed="false" hidden="false" max="24" min="23" style="0" width="17.4251012145749"/>
    <col collapsed="false" hidden="false" max="25" min="25" style="0" width="11.9959514170041"/>
    <col collapsed="false" hidden="false" max="26" min="26" style="0" width="15.2834008097166"/>
    <col collapsed="false" hidden="false" max="27" min="27" style="0" width="12.4251012145749"/>
    <col collapsed="false" hidden="false" max="28" min="28" style="0" width="15.7125506072875"/>
    <col collapsed="false" hidden="false" max="29" min="29" style="0" width="15.2834008097166"/>
    <col collapsed="false" hidden="false" max="30" min="30" style="0" width="16.004048582996"/>
    <col collapsed="false" hidden="false" max="31" min="31" style="0" width="17.004048582996"/>
    <col collapsed="false" hidden="false" max="32" min="32" style="0" width="16.004048582996"/>
    <col collapsed="false" hidden="false" max="33" min="33" style="0" width="16.8542510121458"/>
    <col collapsed="false" hidden="false" max="36" min="34" style="0" width="20.4251012145749"/>
    <col collapsed="false" hidden="false" max="37" min="37" style="0" width="10.7125506072875"/>
    <col collapsed="false" hidden="false" max="38" min="38" style="0" width="23.4251012145749"/>
    <col collapsed="false" hidden="false" max="39" min="39" style="0" width="12.2834008097166"/>
    <col collapsed="false" hidden="false" max="40" min="40" style="0" width="15.4251012145749"/>
    <col collapsed="false" hidden="false" max="41" min="41" style="0" width="18.2834008097166"/>
    <col collapsed="false" hidden="false" max="42" min="42" style="0" width="20.1376518218623"/>
    <col collapsed="false" hidden="false" max="43" min="43" style="0" width="16.004048582996"/>
    <col collapsed="false" hidden="false" max="44" min="44" style="0" width="13.7125506072874"/>
    <col collapsed="false" hidden="false" max="45" min="45" style="0" width="22.4251012145749"/>
    <col collapsed="false" hidden="false" max="46" min="46" style="0" width="16.1376518218624"/>
    <col collapsed="false" hidden="false" max="48" min="47" style="0" width="15.4251012145749"/>
    <col collapsed="false" hidden="false" max="49" min="49" style="0" width="16.1376518218624"/>
    <col collapsed="false" hidden="false" max="76" min="50" style="0" width="8.85425101214575"/>
    <col collapsed="false" hidden="false" max="87" min="77" style="11" width="8.85425101214575"/>
    <col collapsed="false" hidden="false" max="1025" min="88" style="0" width="8.85425101214575"/>
  </cols>
  <sheetData>
    <row r="1" customFormat="false" ht="18" hidden="false" customHeight="true" outlineLevel="0" collapsed="false">
      <c r="A1" s="24" t="n">
        <v>42325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"/>
      <c r="Q1" s="3"/>
      <c r="R1" s="3"/>
      <c r="S1" s="3"/>
      <c r="T1" s="3"/>
      <c r="U1" s="3"/>
      <c r="V1" s="25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11"/>
      <c r="AV1" s="11"/>
      <c r="AW1" s="11"/>
      <c r="BO1" s="11"/>
      <c r="BP1" s="11"/>
      <c r="BQ1" s="11"/>
      <c r="BR1" s="11"/>
      <c r="BS1" s="11"/>
      <c r="BT1" s="11"/>
      <c r="BU1" s="11"/>
      <c r="BV1" s="11"/>
      <c r="BW1" s="11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</row>
    <row r="2" s="29" customFormat="true" ht="30" hidden="false" customHeight="false" outlineLevel="0" collapsed="false">
      <c r="A2" s="26" t="s">
        <v>3</v>
      </c>
      <c r="B2" s="27" t="s">
        <v>5</v>
      </c>
      <c r="C2" s="27" t="s">
        <v>7</v>
      </c>
      <c r="D2" s="27" t="s">
        <v>9</v>
      </c>
      <c r="E2" s="27" t="s">
        <v>11</v>
      </c>
      <c r="F2" s="27" t="s">
        <v>19</v>
      </c>
      <c r="G2" s="28" t="s">
        <v>20</v>
      </c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</row>
    <row r="3" s="36" customFormat="true" ht="22.5" hidden="false" customHeight="false" outlineLevel="0" collapsed="false">
      <c r="A3" s="31" t="s">
        <v>21</v>
      </c>
      <c r="B3" s="32" t="s">
        <v>22</v>
      </c>
      <c r="C3" s="32" t="str">
        <f aca="false">CONCATENATE(B3,"-",A3)</f>
        <v>CHMI-ALADIN53</v>
      </c>
      <c r="D3" s="33" t="s">
        <v>23</v>
      </c>
      <c r="E3" s="33" t="s">
        <v>24</v>
      </c>
      <c r="F3" s="34" t="s">
        <v>25</v>
      </c>
      <c r="G3" s="35" t="s">
        <v>26</v>
      </c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</row>
    <row r="4" s="36" customFormat="true" ht="45" hidden="false" customHeight="false" outlineLevel="0" collapsed="false">
      <c r="A4" s="38" t="s">
        <v>27</v>
      </c>
      <c r="B4" s="32" t="s">
        <v>28</v>
      </c>
      <c r="C4" s="32" t="str">
        <f aca="false">CONCATENATE(B4,"-",A4)</f>
        <v>HMS-ALADIN52</v>
      </c>
      <c r="D4" s="33" t="s">
        <v>29</v>
      </c>
      <c r="E4" s="33" t="s">
        <v>30</v>
      </c>
      <c r="F4" s="33" t="s">
        <v>31</v>
      </c>
      <c r="G4" s="35" t="s">
        <v>26</v>
      </c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</row>
    <row r="5" customFormat="false" ht="33.75" hidden="false" customHeight="false" outlineLevel="0" collapsed="false">
      <c r="A5" s="31" t="s">
        <v>27</v>
      </c>
      <c r="B5" s="32" t="s">
        <v>32</v>
      </c>
      <c r="C5" s="32" t="str">
        <f aca="false">CONCATENATE(B5,"-",A5)</f>
        <v>CNRM-ALADIN52</v>
      </c>
      <c r="D5" s="33" t="s">
        <v>33</v>
      </c>
      <c r="E5" s="33" t="s">
        <v>34</v>
      </c>
      <c r="F5" s="34" t="s">
        <v>35</v>
      </c>
      <c r="G5" s="35" t="s">
        <v>26</v>
      </c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</row>
    <row r="6" customFormat="false" ht="33.75" hidden="false" customHeight="false" outlineLevel="0" collapsed="false">
      <c r="A6" s="31" t="s">
        <v>21</v>
      </c>
      <c r="B6" s="32" t="s">
        <v>32</v>
      </c>
      <c r="C6" s="32" t="str">
        <f aca="false">CONCATENATE(B6,"-",A6)</f>
        <v>CNRM-ALADIN53</v>
      </c>
      <c r="D6" s="33" t="s">
        <v>36</v>
      </c>
      <c r="E6" s="33" t="s">
        <v>34</v>
      </c>
      <c r="F6" s="34" t="s">
        <v>37</v>
      </c>
      <c r="G6" s="35" t="s">
        <v>26</v>
      </c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</row>
    <row r="7" customFormat="false" ht="33.75" hidden="false" customHeight="false" outlineLevel="0" collapsed="false">
      <c r="A7" s="31" t="s">
        <v>38</v>
      </c>
      <c r="B7" s="32" t="s">
        <v>39</v>
      </c>
      <c r="C7" s="32" t="str">
        <f aca="false">CONCATENATE(B7,"-",A7)</f>
        <v>RMIB-Ugent-ALARO-0</v>
      </c>
      <c r="D7" s="33" t="s">
        <v>40</v>
      </c>
      <c r="E7" s="33" t="s">
        <v>41</v>
      </c>
      <c r="F7" s="34" t="s">
        <v>42</v>
      </c>
      <c r="G7" s="35" t="s">
        <v>26</v>
      </c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</row>
    <row r="8" customFormat="false" ht="33.75" hidden="false" customHeight="false" outlineLevel="0" collapsed="false">
      <c r="A8" s="39" t="s">
        <v>43</v>
      </c>
      <c r="B8" s="40" t="s">
        <v>32</v>
      </c>
      <c r="C8" s="32" t="str">
        <f aca="false">CONCATENATE(B8,"-",A8)</f>
        <v>CNRM-ARPEGE52</v>
      </c>
      <c r="D8" s="33" t="s">
        <v>44</v>
      </c>
      <c r="E8" s="33" t="s">
        <v>34</v>
      </c>
      <c r="F8" s="34" t="s">
        <v>25</v>
      </c>
      <c r="G8" s="35" t="s">
        <v>45</v>
      </c>
      <c r="M8" s="41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</row>
    <row r="9" customFormat="false" ht="45" hidden="false" customHeight="false" outlineLevel="0" collapsed="false">
      <c r="A9" s="31" t="s">
        <v>46</v>
      </c>
      <c r="B9" s="32" t="s">
        <v>47</v>
      </c>
      <c r="C9" s="32" t="str">
        <f aca="false">CONCATENATE(B9,"-",A9)</f>
        <v>CCCma-CanRCM4</v>
      </c>
      <c r="D9" s="33" t="s">
        <v>48</v>
      </c>
      <c r="E9" s="33" t="s">
        <v>49</v>
      </c>
      <c r="F9" s="34" t="s">
        <v>25</v>
      </c>
      <c r="G9" s="35" t="s">
        <v>45</v>
      </c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</row>
    <row r="10" customFormat="false" ht="33.75" hidden="false" customHeight="false" outlineLevel="0" collapsed="false">
      <c r="A10" s="31" t="s">
        <v>50</v>
      </c>
      <c r="B10" s="32" t="s">
        <v>51</v>
      </c>
      <c r="C10" s="32" t="str">
        <f aca="false">CONCATENATE(B10,"-",A10)</f>
        <v>CSIRO-CCAM</v>
      </c>
      <c r="D10" s="42" t="s">
        <v>52</v>
      </c>
      <c r="E10" s="33" t="s">
        <v>53</v>
      </c>
      <c r="F10" s="34" t="s">
        <v>25</v>
      </c>
      <c r="G10" s="35" t="s">
        <v>45</v>
      </c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</row>
    <row r="11" customFormat="false" ht="22.5" hidden="false" customHeight="false" outlineLevel="0" collapsed="false">
      <c r="A11" s="38" t="s">
        <v>54</v>
      </c>
      <c r="B11" s="43" t="s">
        <v>55</v>
      </c>
      <c r="C11" s="32" t="str">
        <f aca="false">CONCATENATE(B11,"-",A11)</f>
        <v>CLMcom-CCLM4-8-17</v>
      </c>
      <c r="D11" s="33" t="s">
        <v>56</v>
      </c>
      <c r="E11" s="33" t="s">
        <v>57</v>
      </c>
      <c r="F11" s="34" t="s">
        <v>58</v>
      </c>
      <c r="G11" s="35" t="s">
        <v>45</v>
      </c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</row>
    <row r="12" customFormat="false" ht="22.5" hidden="false" customHeight="false" outlineLevel="0" collapsed="false">
      <c r="A12" s="38" t="s">
        <v>54</v>
      </c>
      <c r="B12" s="43" t="s">
        <v>55</v>
      </c>
      <c r="C12" s="32" t="str">
        <f aca="false">CONCATENATE(B12,"-",A12)</f>
        <v>CLMcom-CCLM4-8-17</v>
      </c>
      <c r="D12" s="33" t="s">
        <v>59</v>
      </c>
      <c r="E12" s="33" t="s">
        <v>57</v>
      </c>
      <c r="F12" s="34" t="s">
        <v>25</v>
      </c>
      <c r="G12" s="35" t="s">
        <v>45</v>
      </c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</row>
    <row r="13" customFormat="false" ht="22.5" hidden="false" customHeight="false" outlineLevel="0" collapsed="false">
      <c r="A13" s="38" t="s">
        <v>54</v>
      </c>
      <c r="B13" s="43" t="s">
        <v>55</v>
      </c>
      <c r="C13" s="32" t="str">
        <f aca="false">CONCATENATE(B13,"-",A13)</f>
        <v>CLMcom-CCLM4-8-17</v>
      </c>
      <c r="D13" s="33" t="s">
        <v>60</v>
      </c>
      <c r="E13" s="33" t="s">
        <v>57</v>
      </c>
      <c r="F13" s="34" t="s">
        <v>25</v>
      </c>
      <c r="G13" s="35" t="s">
        <v>45</v>
      </c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</row>
    <row r="14" customFormat="false" ht="22.5" hidden="false" customHeight="false" outlineLevel="0" collapsed="false">
      <c r="A14" s="31" t="s">
        <v>54</v>
      </c>
      <c r="B14" s="32" t="s">
        <v>55</v>
      </c>
      <c r="C14" s="32" t="str">
        <f aca="false">CONCATENATE(B14,"-",A14)</f>
        <v>CLMcom-CCLM4-8-17</v>
      </c>
      <c r="D14" s="33" t="s">
        <v>61</v>
      </c>
      <c r="E14" s="33" t="s">
        <v>57</v>
      </c>
      <c r="F14" s="34" t="s">
        <v>25</v>
      </c>
      <c r="G14" s="35" t="s">
        <v>45</v>
      </c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</row>
    <row r="15" customFormat="false" ht="22.5" hidden="false" customHeight="false" outlineLevel="0" collapsed="false">
      <c r="A15" s="31" t="s">
        <v>54</v>
      </c>
      <c r="B15" s="32" t="s">
        <v>55</v>
      </c>
      <c r="C15" s="32" t="str">
        <f aca="false">CONCATENATE(B15,"-",A15)</f>
        <v>CLMcom-CCLM4-8-17</v>
      </c>
      <c r="D15" s="33" t="s">
        <v>62</v>
      </c>
      <c r="E15" s="33" t="s">
        <v>57</v>
      </c>
      <c r="F15" s="34" t="s">
        <v>25</v>
      </c>
      <c r="G15" s="35" t="s">
        <v>45</v>
      </c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</row>
    <row r="16" customFormat="false" ht="22.5" hidden="false" customHeight="false" outlineLevel="0" collapsed="false">
      <c r="A16" s="31" t="s">
        <v>54</v>
      </c>
      <c r="B16" s="32" t="s">
        <v>55</v>
      </c>
      <c r="C16" s="32" t="str">
        <f aca="false">CONCATENATE(B16,"-",A16)</f>
        <v>CLMcom-CCLM4-8-17</v>
      </c>
      <c r="D16" s="33" t="s">
        <v>63</v>
      </c>
      <c r="E16" s="33" t="s">
        <v>57</v>
      </c>
      <c r="F16" s="34" t="s">
        <v>25</v>
      </c>
      <c r="G16" s="35" t="s">
        <v>45</v>
      </c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</row>
    <row r="17" customFormat="false" ht="22.5" hidden="false" customHeight="false" outlineLevel="0" collapsed="false">
      <c r="A17" s="31" t="s">
        <v>64</v>
      </c>
      <c r="B17" s="32" t="s">
        <v>55</v>
      </c>
      <c r="C17" s="32" t="str">
        <f aca="false">CONCATENATE(B17,"-",A17)</f>
        <v>CLMcom-CCLM4-8-17-CLM3-5</v>
      </c>
      <c r="D17" s="33" t="s">
        <v>63</v>
      </c>
      <c r="E17" s="33" t="s">
        <v>57</v>
      </c>
      <c r="F17" s="34" t="s">
        <v>25</v>
      </c>
      <c r="G17" s="35" t="s">
        <v>45</v>
      </c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</row>
    <row r="18" customFormat="false" ht="22.5" hidden="false" customHeight="false" outlineLevel="0" collapsed="false">
      <c r="A18" s="31" t="s">
        <v>65</v>
      </c>
      <c r="B18" s="32" t="s">
        <v>66</v>
      </c>
      <c r="C18" s="32" t="str">
        <f aca="false">CONCATENATE(B18,"-",A18)</f>
        <v>OURANOS-CRCM5</v>
      </c>
      <c r="D18" s="33" t="s">
        <v>67</v>
      </c>
      <c r="E18" s="33" t="s">
        <v>68</v>
      </c>
      <c r="F18" s="34" t="s">
        <v>25</v>
      </c>
      <c r="G18" s="35" t="s">
        <v>45</v>
      </c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</row>
    <row r="19" customFormat="false" ht="22.5" hidden="false" customHeight="false" outlineLevel="0" collapsed="false">
      <c r="A19" s="31" t="s">
        <v>65</v>
      </c>
      <c r="B19" s="32" t="s">
        <v>69</v>
      </c>
      <c r="C19" s="32" t="str">
        <f aca="false">CONCATENATE(B19,"-",A19)</f>
        <v>UQAM-CRCM5</v>
      </c>
      <c r="D19" s="33" t="s">
        <v>70</v>
      </c>
      <c r="E19" s="33" t="s">
        <v>71</v>
      </c>
      <c r="F19" s="34" t="s">
        <v>25</v>
      </c>
      <c r="G19" s="35" t="s">
        <v>45</v>
      </c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</row>
    <row r="20" customFormat="false" ht="13.8" hidden="false" customHeight="false" outlineLevel="0" collapsed="false">
      <c r="A20" s="31" t="s">
        <v>72</v>
      </c>
      <c r="B20" s="32" t="s">
        <v>69</v>
      </c>
      <c r="C20" s="32" t="str">
        <f aca="false">CONCATENATE(B20,"-",A20)</f>
        <v>UQAM-CRCM5-SN</v>
      </c>
      <c r="D20" s="33" t="s">
        <v>70</v>
      </c>
      <c r="E20" s="33" t="s">
        <v>71</v>
      </c>
      <c r="F20" s="34" t="s">
        <v>73</v>
      </c>
      <c r="G20" s="35" t="s">
        <v>45</v>
      </c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</row>
    <row r="21" customFormat="false" ht="45" hidden="false" customHeight="false" outlineLevel="0" collapsed="false">
      <c r="A21" s="31" t="s">
        <v>74</v>
      </c>
      <c r="B21" s="32" t="s">
        <v>75</v>
      </c>
      <c r="C21" s="32" t="str">
        <f aca="false">CONCATENATE(B21,"-",A21)</f>
        <v>UNIBELGRADE-EBU1</v>
      </c>
      <c r="D21" s="33" t="s">
        <v>76</v>
      </c>
      <c r="E21" s="33" t="s">
        <v>77</v>
      </c>
      <c r="F21" s="34" t="s">
        <v>78</v>
      </c>
      <c r="G21" s="35" t="s">
        <v>26</v>
      </c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</row>
    <row r="22" customFormat="false" ht="45" hidden="false" customHeight="false" outlineLevel="0" collapsed="false">
      <c r="A22" s="31" t="s">
        <v>79</v>
      </c>
      <c r="B22" s="32" t="s">
        <v>75</v>
      </c>
      <c r="C22" s="32" t="str">
        <f aca="false">CONCATENATE(B22,"-",A22)</f>
        <v>UNIBELGRADE-EBUPOM2c1</v>
      </c>
      <c r="D22" s="33" t="s">
        <v>76</v>
      </c>
      <c r="E22" s="33" t="s">
        <v>77</v>
      </c>
      <c r="F22" s="34" t="s">
        <v>78</v>
      </c>
      <c r="G22" s="35" t="s">
        <v>26</v>
      </c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</row>
    <row r="23" customFormat="false" ht="22.5" hidden="false" customHeight="false" outlineLevel="0" collapsed="false">
      <c r="A23" s="38" t="s">
        <v>80</v>
      </c>
      <c r="B23" s="32" t="s">
        <v>81</v>
      </c>
      <c r="C23" s="32" t="str">
        <f aca="false">CONCATENATE(B23,"-",A23)</f>
        <v>MOHC-HadGEM3-RA</v>
      </c>
      <c r="D23" s="33" t="s">
        <v>82</v>
      </c>
      <c r="E23" s="33" t="s">
        <v>83</v>
      </c>
      <c r="F23" s="34" t="s">
        <v>25</v>
      </c>
      <c r="G23" s="35" t="s">
        <v>45</v>
      </c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</row>
    <row r="24" customFormat="false" ht="22.5" hidden="false" customHeight="false" outlineLevel="0" collapsed="false">
      <c r="A24" s="38" t="s">
        <v>84</v>
      </c>
      <c r="B24" s="32" t="s">
        <v>81</v>
      </c>
      <c r="C24" s="32" t="str">
        <f aca="false">CONCATENATE(B24,"-",A24)</f>
        <v>MOHC-HadRM3P</v>
      </c>
      <c r="D24" s="33" t="s">
        <v>85</v>
      </c>
      <c r="E24" s="33" t="s">
        <v>83</v>
      </c>
      <c r="F24" s="33" t="s">
        <v>86</v>
      </c>
      <c r="G24" s="35" t="s">
        <v>45</v>
      </c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</row>
    <row r="25" customFormat="false" ht="22.5" hidden="false" customHeight="false" outlineLevel="0" collapsed="false">
      <c r="A25" s="38" t="s">
        <v>87</v>
      </c>
      <c r="B25" s="43" t="s">
        <v>88</v>
      </c>
      <c r="C25" s="32" t="str">
        <f aca="false">CONCATENATE(B25,"-",A25)</f>
        <v>DMI-HIRHAM5</v>
      </c>
      <c r="D25" s="33" t="s">
        <v>89</v>
      </c>
      <c r="E25" s="33" t="s">
        <v>90</v>
      </c>
      <c r="F25" s="34" t="s">
        <v>91</v>
      </c>
      <c r="G25" s="35" t="s">
        <v>45</v>
      </c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</row>
    <row r="26" customFormat="false" ht="33.75" hidden="false" customHeight="false" outlineLevel="0" collapsed="false">
      <c r="A26" s="38" t="s">
        <v>87</v>
      </c>
      <c r="B26" s="43" t="s">
        <v>92</v>
      </c>
      <c r="C26" s="32" t="str">
        <f aca="false">CONCATENATE(B26,"-",A26)</f>
        <v>AWI-HIRHAM5</v>
      </c>
      <c r="D26" s="33" t="s">
        <v>93</v>
      </c>
      <c r="E26" s="33" t="s">
        <v>94</v>
      </c>
      <c r="F26" s="34" t="s">
        <v>25</v>
      </c>
      <c r="G26" s="35" t="s">
        <v>45</v>
      </c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</row>
    <row r="27" customFormat="false" ht="22.5" hidden="false" customHeight="false" outlineLevel="0" collapsed="false">
      <c r="A27" s="44" t="s">
        <v>95</v>
      </c>
      <c r="B27" s="43" t="s">
        <v>96</v>
      </c>
      <c r="C27" s="32" t="str">
        <f aca="false">CONCATENATE(B27,"-",A27)</f>
        <v>ULg-MAR36</v>
      </c>
      <c r="D27" s="33" t="s">
        <v>97</v>
      </c>
      <c r="E27" s="33" t="s">
        <v>98</v>
      </c>
      <c r="F27" s="34" t="s">
        <v>99</v>
      </c>
      <c r="G27" s="35" t="s">
        <v>45</v>
      </c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</row>
    <row r="28" customFormat="false" ht="22.5" hidden="false" customHeight="false" outlineLevel="0" collapsed="false">
      <c r="A28" s="31" t="s">
        <v>100</v>
      </c>
      <c r="B28" s="32" t="s">
        <v>101</v>
      </c>
      <c r="C28" s="32" t="str">
        <f aca="false">CONCATENATE(B28,"-",A28)</f>
        <v>UCLM-PROMES</v>
      </c>
      <c r="D28" s="33" t="s">
        <v>102</v>
      </c>
      <c r="E28" s="33" t="s">
        <v>103</v>
      </c>
      <c r="F28" s="34" t="s">
        <v>25</v>
      </c>
      <c r="G28" s="35" t="s">
        <v>45</v>
      </c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</row>
    <row r="29" customFormat="false" ht="33.75" hidden="false" customHeight="false" outlineLevel="0" collapsed="false">
      <c r="A29" s="39" t="s">
        <v>104</v>
      </c>
      <c r="B29" s="40" t="s">
        <v>105</v>
      </c>
      <c r="C29" s="32" t="str">
        <f aca="false">CONCATENATE(B29,"-",A29)</f>
        <v>KNMI-RACMO21P</v>
      </c>
      <c r="D29" s="33" t="s">
        <v>106</v>
      </c>
      <c r="E29" s="45" t="s">
        <v>107</v>
      </c>
      <c r="F29" s="34" t="s">
        <v>108</v>
      </c>
      <c r="G29" s="35" t="s">
        <v>45</v>
      </c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</row>
    <row r="30" customFormat="false" ht="33.75" hidden="false" customHeight="false" outlineLevel="0" collapsed="false">
      <c r="A30" s="39" t="s">
        <v>109</v>
      </c>
      <c r="B30" s="40" t="s">
        <v>105</v>
      </c>
      <c r="C30" s="32" t="str">
        <f aca="false">CONCATENATE(B30,"-",A30)</f>
        <v>KNMI-RACMO22E</v>
      </c>
      <c r="D30" s="33" t="s">
        <v>106</v>
      </c>
      <c r="E30" s="45" t="s">
        <v>107</v>
      </c>
      <c r="F30" s="34" t="s">
        <v>110</v>
      </c>
      <c r="G30" s="35" t="s">
        <v>45</v>
      </c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</row>
    <row r="31" customFormat="false" ht="33.75" hidden="false" customHeight="false" outlineLevel="0" collapsed="false">
      <c r="A31" s="39" t="s">
        <v>111</v>
      </c>
      <c r="B31" s="40" t="s">
        <v>105</v>
      </c>
      <c r="C31" s="32" t="str">
        <f aca="false">CONCATENATE(B31,"-",A31)</f>
        <v>KNMI-RACMO22T</v>
      </c>
      <c r="D31" s="33" t="s">
        <v>106</v>
      </c>
      <c r="E31" s="45" t="s">
        <v>107</v>
      </c>
      <c r="F31" s="34" t="s">
        <v>58</v>
      </c>
      <c r="G31" s="35" t="s">
        <v>45</v>
      </c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</row>
    <row r="32" customFormat="false" ht="33.75" hidden="false" customHeight="false" outlineLevel="0" collapsed="false">
      <c r="A32" s="31" t="s">
        <v>112</v>
      </c>
      <c r="B32" s="32" t="s">
        <v>113</v>
      </c>
      <c r="C32" s="32" t="str">
        <f aca="false">CONCATENATE(B32,"-",A32)</f>
        <v>SMHI-RCA4</v>
      </c>
      <c r="D32" s="33" t="s">
        <v>114</v>
      </c>
      <c r="E32" s="33" t="s">
        <v>115</v>
      </c>
      <c r="F32" s="34" t="s">
        <v>116</v>
      </c>
      <c r="G32" s="35" t="s">
        <v>45</v>
      </c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</row>
    <row r="33" customFormat="false" ht="33.75" hidden="false" customHeight="false" outlineLevel="0" collapsed="false">
      <c r="A33" s="31" t="s">
        <v>117</v>
      </c>
      <c r="B33" s="32" t="s">
        <v>113</v>
      </c>
      <c r="C33" s="32" t="str">
        <f aca="false">CONCATENATE(B33,"-",A33)</f>
        <v>SMHI-RCA4-SN</v>
      </c>
      <c r="D33" s="33" t="s">
        <v>118</v>
      </c>
      <c r="E33" s="33" t="s">
        <v>115</v>
      </c>
      <c r="F33" s="46" t="s">
        <v>119</v>
      </c>
      <c r="G33" s="35" t="s">
        <v>45</v>
      </c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</row>
    <row r="34" customFormat="false" ht="33.75" hidden="false" customHeight="false" outlineLevel="0" collapsed="false">
      <c r="A34" s="31" t="s">
        <v>120</v>
      </c>
      <c r="B34" s="32" t="s">
        <v>113</v>
      </c>
      <c r="C34" s="32" t="str">
        <f aca="false">CONCATENATE(B34,"-",A34)</f>
        <v>SMHI-RCAO</v>
      </c>
      <c r="D34" s="33" t="s">
        <v>118</v>
      </c>
      <c r="E34" s="33" t="s">
        <v>115</v>
      </c>
      <c r="F34" s="34" t="s">
        <v>25</v>
      </c>
      <c r="G34" s="35" t="s">
        <v>45</v>
      </c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</row>
    <row r="35" customFormat="false" ht="33.75" hidden="false" customHeight="false" outlineLevel="0" collapsed="false">
      <c r="A35" s="31" t="s">
        <v>121</v>
      </c>
      <c r="B35" s="32" t="s">
        <v>32</v>
      </c>
      <c r="C35" s="32" t="str">
        <f aca="false">CONCATENATE(B35,"-",A35)</f>
        <v>CNRM-RCSM4</v>
      </c>
      <c r="D35" s="33" t="s">
        <v>33</v>
      </c>
      <c r="E35" s="33" t="s">
        <v>34</v>
      </c>
      <c r="F35" s="34" t="s">
        <v>78</v>
      </c>
      <c r="G35" s="35" t="s">
        <v>26</v>
      </c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</row>
    <row r="36" customFormat="false" ht="33.75" hidden="false" customHeight="false" outlineLevel="0" collapsed="false">
      <c r="A36" s="31" t="s">
        <v>122</v>
      </c>
      <c r="B36" s="32" t="s">
        <v>113</v>
      </c>
      <c r="C36" s="32" t="str">
        <f aca="false">CONCATENATE(B36,"-",A36)</f>
        <v>SMHI-RCAO-SN</v>
      </c>
      <c r="D36" s="33" t="s">
        <v>118</v>
      </c>
      <c r="E36" s="33" t="s">
        <v>115</v>
      </c>
      <c r="F36" s="34" t="s">
        <v>25</v>
      </c>
      <c r="G36" s="35" t="s">
        <v>45</v>
      </c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</row>
    <row r="37" customFormat="false" ht="22.5" hidden="false" customHeight="false" outlineLevel="0" collapsed="false">
      <c r="A37" s="31" t="s">
        <v>123</v>
      </c>
      <c r="B37" s="32" t="s">
        <v>124</v>
      </c>
      <c r="C37" s="32" t="str">
        <f aca="false">CONCATENATE(B37,"-",A37)</f>
        <v>CMCC-REMHI</v>
      </c>
      <c r="D37" s="33" t="s">
        <v>125</v>
      </c>
      <c r="E37" s="33" t="s">
        <v>126</v>
      </c>
      <c r="F37" s="34" t="s">
        <v>127</v>
      </c>
      <c r="G37" s="35" t="s">
        <v>26</v>
      </c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</row>
    <row r="38" customFormat="false" ht="22.5" hidden="false" customHeight="false" outlineLevel="0" collapsed="false">
      <c r="A38" s="31" t="s">
        <v>128</v>
      </c>
      <c r="B38" s="32" t="s">
        <v>129</v>
      </c>
      <c r="C38" s="32" t="str">
        <f aca="false">CONCATENATE(B38,"-",A38)</f>
        <v>IITM-RegCM4-1</v>
      </c>
      <c r="D38" s="33" t="s">
        <v>130</v>
      </c>
      <c r="E38" s="33" t="s">
        <v>131</v>
      </c>
      <c r="F38" s="34" t="s">
        <v>25</v>
      </c>
      <c r="G38" s="35" t="s">
        <v>26</v>
      </c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</row>
    <row r="39" customFormat="false" ht="22.5" hidden="false" customHeight="false" outlineLevel="0" collapsed="false">
      <c r="A39" s="31" t="s">
        <v>132</v>
      </c>
      <c r="B39" s="32" t="s">
        <v>133</v>
      </c>
      <c r="C39" s="32" t="str">
        <f aca="false">CONCATENATE(B39,"-",A39)</f>
        <v>CUNI-RegCM4-2</v>
      </c>
      <c r="D39" s="33" t="s">
        <v>134</v>
      </c>
      <c r="E39" s="33" t="s">
        <v>135</v>
      </c>
      <c r="F39" s="34" t="s">
        <v>25</v>
      </c>
      <c r="G39" s="35" t="s">
        <v>136</v>
      </c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</row>
    <row r="40" customFormat="false" ht="22.5" hidden="false" customHeight="false" outlineLevel="0" collapsed="false">
      <c r="A40" s="31" t="s">
        <v>132</v>
      </c>
      <c r="B40" s="32" t="s">
        <v>137</v>
      </c>
      <c r="C40" s="32" t="str">
        <f aca="false">CONCATENATE(B40,"-",A40)</f>
        <v>DHMZ-RegCM4-2</v>
      </c>
      <c r="D40" s="33" t="s">
        <v>138</v>
      </c>
      <c r="E40" s="33" t="s">
        <v>139</v>
      </c>
      <c r="F40" s="34" t="s">
        <v>25</v>
      </c>
      <c r="G40" s="35" t="s">
        <v>26</v>
      </c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</row>
    <row r="41" customFormat="false" ht="22.5" hidden="false" customHeight="false" outlineLevel="0" collapsed="false">
      <c r="A41" s="31" t="s">
        <v>140</v>
      </c>
      <c r="B41" s="32" t="s">
        <v>141</v>
      </c>
      <c r="C41" s="32" t="str">
        <f aca="false">CONCATENATE(B41,"-",A41)</f>
        <v>ICTP-RegCM4-3</v>
      </c>
      <c r="D41" s="33" t="s">
        <v>142</v>
      </c>
      <c r="E41" s="33" t="s">
        <v>143</v>
      </c>
      <c r="F41" s="34" t="s">
        <v>25</v>
      </c>
      <c r="G41" s="35" t="s">
        <v>45</v>
      </c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</row>
    <row r="42" customFormat="false" ht="22.5" hidden="false" customHeight="false" outlineLevel="0" collapsed="false">
      <c r="A42" s="31" t="s">
        <v>140</v>
      </c>
      <c r="B42" s="32" t="s">
        <v>144</v>
      </c>
      <c r="C42" s="32" t="str">
        <f aca="false">CONCATENATE(B42,"-",A42)</f>
        <v>UM-RegCM4-3</v>
      </c>
      <c r="D42" s="33" t="s">
        <v>145</v>
      </c>
      <c r="E42" s="33" t="s">
        <v>146</v>
      </c>
      <c r="F42" s="34" t="s">
        <v>147</v>
      </c>
      <c r="G42" s="35" t="s">
        <v>45</v>
      </c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</row>
    <row r="43" customFormat="false" ht="45" hidden="false" customHeight="false" outlineLevel="0" collapsed="false">
      <c r="A43" s="31" t="s">
        <v>140</v>
      </c>
      <c r="B43" s="32" t="s">
        <v>148</v>
      </c>
      <c r="C43" s="32" t="str">
        <f aca="false">CONCATENATE(B43,"-",A43)</f>
        <v>ENEA-RegCM4-3</v>
      </c>
      <c r="D43" s="33" t="s">
        <v>149</v>
      </c>
      <c r="E43" s="33" t="s">
        <v>150</v>
      </c>
      <c r="F43" s="34" t="s">
        <v>25</v>
      </c>
      <c r="G43" s="35" t="s">
        <v>26</v>
      </c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</row>
    <row r="44" customFormat="false" ht="33.75" hidden="false" customHeight="false" outlineLevel="0" collapsed="false">
      <c r="A44" s="31" t="s">
        <v>151</v>
      </c>
      <c r="B44" s="32" t="s">
        <v>152</v>
      </c>
      <c r="C44" s="32" t="str">
        <f aca="false">CONCATENATE(B44,"-",A44)</f>
        <v>GERICS-REMO2009</v>
      </c>
      <c r="D44" s="33" t="s">
        <v>153</v>
      </c>
      <c r="E44" s="33" t="s">
        <v>154</v>
      </c>
      <c r="F44" s="34" t="s">
        <v>25</v>
      </c>
      <c r="G44" s="35" t="s">
        <v>45</v>
      </c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</row>
    <row r="45" customFormat="false" ht="45" hidden="false" customHeight="false" outlineLevel="0" collapsed="false">
      <c r="A45" s="31" t="s">
        <v>151</v>
      </c>
      <c r="B45" s="32" t="s">
        <v>155</v>
      </c>
      <c r="C45" s="32" t="str">
        <f aca="false">CONCATENATE(B45,"-",A45)</f>
        <v>MPI-CSC-REMO2009</v>
      </c>
      <c r="D45" s="33" t="s">
        <v>156</v>
      </c>
      <c r="E45" s="33" t="s">
        <v>157</v>
      </c>
      <c r="F45" s="34" t="s">
        <v>25</v>
      </c>
      <c r="G45" s="35" t="s">
        <v>45</v>
      </c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</row>
    <row r="46" customFormat="false" ht="45" hidden="false" customHeight="false" outlineLevel="0" collapsed="false">
      <c r="A46" s="31" t="s">
        <v>151</v>
      </c>
      <c r="B46" s="32" t="s">
        <v>155</v>
      </c>
      <c r="C46" s="32" t="str">
        <f aca="false">CONCATENATE(B46,"-",A46)</f>
        <v>MPI-CSC-REMO2009</v>
      </c>
      <c r="D46" s="33" t="s">
        <v>158</v>
      </c>
      <c r="E46" s="33" t="s">
        <v>157</v>
      </c>
      <c r="F46" s="46" t="s">
        <v>159</v>
      </c>
      <c r="G46" s="35" t="s">
        <v>45</v>
      </c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</row>
    <row r="47" customFormat="false" ht="45" hidden="false" customHeight="false" outlineLevel="0" collapsed="false">
      <c r="A47" s="31" t="s">
        <v>151</v>
      </c>
      <c r="B47" s="32" t="s">
        <v>155</v>
      </c>
      <c r="C47" s="32" t="str">
        <f aca="false">CONCATENATE(B47,"-",A47)</f>
        <v>MPI-CSC-REMO2009</v>
      </c>
      <c r="D47" s="33" t="s">
        <v>160</v>
      </c>
      <c r="E47" s="33" t="s">
        <v>157</v>
      </c>
      <c r="F47" s="34" t="s">
        <v>25</v>
      </c>
      <c r="G47" s="35" t="s">
        <v>45</v>
      </c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</row>
    <row r="48" customFormat="false" ht="40.25" hidden="false" customHeight="false" outlineLevel="0" collapsed="false">
      <c r="A48" s="31" t="s">
        <v>151</v>
      </c>
      <c r="B48" s="31" t="s">
        <v>161</v>
      </c>
      <c r="C48" s="32" t="str">
        <f aca="false">CONCATENATE(B48,"-",A48)</f>
        <v>GERICS-AWI-REMO2009</v>
      </c>
      <c r="D48" s="33" t="s">
        <v>162</v>
      </c>
      <c r="E48" s="33" t="s">
        <v>163</v>
      </c>
      <c r="F48" s="34" t="s">
        <v>73</v>
      </c>
      <c r="G48" s="35" t="s">
        <v>45</v>
      </c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</row>
    <row r="49" customFormat="false" ht="40.25" hidden="false" customHeight="false" outlineLevel="0" collapsed="false">
      <c r="A49" s="31" t="s">
        <v>164</v>
      </c>
      <c r="B49" s="31" t="s">
        <v>161</v>
      </c>
      <c r="C49" s="32" t="str">
        <f aca="false">CONCATENATE(B49,"-",A49)</f>
        <v>GERICS-AWI-ROM1.1</v>
      </c>
      <c r="D49" s="33" t="s">
        <v>162</v>
      </c>
      <c r="E49" s="33" t="s">
        <v>163</v>
      </c>
      <c r="F49" s="34" t="s">
        <v>73</v>
      </c>
      <c r="G49" s="35" t="s">
        <v>45</v>
      </c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</row>
    <row r="50" customFormat="false" ht="22.5" hidden="false" customHeight="false" outlineLevel="0" collapsed="false">
      <c r="A50" s="38" t="s">
        <v>165</v>
      </c>
      <c r="B50" s="43" t="s">
        <v>166</v>
      </c>
      <c r="C50" s="32" t="str">
        <f aca="false">CONCATENATE(B50,"-",A50)</f>
        <v>MGO-RRCM</v>
      </c>
      <c r="D50" s="33" t="s">
        <v>167</v>
      </c>
      <c r="E50" s="33" t="s">
        <v>168</v>
      </c>
      <c r="F50" s="34" t="s">
        <v>25</v>
      </c>
      <c r="G50" s="35" t="s">
        <v>45</v>
      </c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</row>
    <row r="51" customFormat="false" ht="45" hidden="false" customHeight="false" outlineLevel="0" collapsed="false">
      <c r="A51" s="31" t="s">
        <v>169</v>
      </c>
      <c r="B51" s="32" t="s">
        <v>170</v>
      </c>
      <c r="C51" s="32" t="str">
        <f aca="false">CONCATENATE(B51,"-",A51)</f>
        <v>AUTH-LHTEE-WRF321B</v>
      </c>
      <c r="D51" s="33" t="s">
        <v>171</v>
      </c>
      <c r="E51" s="33" t="s">
        <v>172</v>
      </c>
      <c r="F51" s="34" t="s">
        <v>25</v>
      </c>
      <c r="G51" s="35" t="s">
        <v>136</v>
      </c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</row>
    <row r="52" customFormat="false" ht="15" hidden="false" customHeight="false" outlineLevel="0" collapsed="false">
      <c r="A52" s="39" t="s">
        <v>173</v>
      </c>
      <c r="B52" s="40" t="s">
        <v>174</v>
      </c>
      <c r="C52" s="32" t="str">
        <f aca="false">CONCATENATE(B52,"-",A52)</f>
        <v>IPSL-WRF311</v>
      </c>
      <c r="D52" s="33" t="s">
        <v>175</v>
      </c>
      <c r="E52" s="33" t="s">
        <v>176</v>
      </c>
      <c r="F52" s="33" t="s">
        <v>177</v>
      </c>
      <c r="G52" s="35" t="s">
        <v>26</v>
      </c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</row>
    <row r="53" customFormat="false" ht="15" hidden="false" customHeight="false" outlineLevel="0" collapsed="false">
      <c r="A53" s="39" t="s">
        <v>178</v>
      </c>
      <c r="B53" s="40" t="s">
        <v>174</v>
      </c>
      <c r="C53" s="32" t="str">
        <f aca="false">CONCATENATE(B53,"-",A53)</f>
        <v>IPSL-WRF311NEMO</v>
      </c>
      <c r="D53" s="33" t="s">
        <v>175</v>
      </c>
      <c r="E53" s="33" t="s">
        <v>176</v>
      </c>
      <c r="F53" s="33" t="s">
        <v>179</v>
      </c>
      <c r="G53" s="35" t="s">
        <v>26</v>
      </c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</row>
    <row r="54" customFormat="false" ht="22.5" hidden="false" customHeight="false" outlineLevel="0" collapsed="false">
      <c r="A54" s="31" t="s">
        <v>180</v>
      </c>
      <c r="B54" s="32" t="s">
        <v>144</v>
      </c>
      <c r="C54" s="32" t="str">
        <f aca="false">CONCATENATE(B54,"-",A54)</f>
        <v>UM-WRF331</v>
      </c>
      <c r="D54" s="33" t="s">
        <v>181</v>
      </c>
      <c r="E54" s="33" t="s">
        <v>182</v>
      </c>
      <c r="F54" s="34" t="s">
        <v>31</v>
      </c>
      <c r="G54" s="35" t="s">
        <v>45</v>
      </c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</row>
    <row r="55" customFormat="false" ht="22.5" hidden="false" customHeight="false" outlineLevel="0" collapsed="false">
      <c r="A55" s="47" t="s">
        <v>180</v>
      </c>
      <c r="B55" s="48" t="s">
        <v>183</v>
      </c>
      <c r="C55" s="32" t="str">
        <f aca="false">CONCATENATE(B55,"-",A55)</f>
        <v>BCCR-WRF331</v>
      </c>
      <c r="D55" s="33" t="s">
        <v>184</v>
      </c>
      <c r="E55" s="45" t="s">
        <v>185</v>
      </c>
      <c r="F55" s="34" t="s">
        <v>186</v>
      </c>
      <c r="G55" s="35" t="s">
        <v>45</v>
      </c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</row>
    <row r="56" customFormat="false" ht="22.5" hidden="false" customHeight="false" outlineLevel="0" collapsed="false">
      <c r="A56" s="47" t="s">
        <v>187</v>
      </c>
      <c r="B56" s="48" t="s">
        <v>188</v>
      </c>
      <c r="C56" s="32" t="str">
        <f aca="false">CONCATENATE(B56,"-",A56)</f>
        <v>MIUB-WRF331A</v>
      </c>
      <c r="D56" s="33" t="s">
        <v>189</v>
      </c>
      <c r="E56" s="45" t="s">
        <v>190</v>
      </c>
      <c r="F56" s="34" t="s">
        <v>110</v>
      </c>
      <c r="G56" s="35" t="s">
        <v>45</v>
      </c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</row>
    <row r="57" customFormat="false" ht="22.5" hidden="false" customHeight="false" outlineLevel="0" collapsed="false">
      <c r="A57" s="39" t="s">
        <v>187</v>
      </c>
      <c r="B57" s="40" t="s">
        <v>191</v>
      </c>
      <c r="C57" s="32" t="str">
        <f aca="false">CONCATENATE(B57,"-",A57)</f>
        <v>CRP-GL-WRF331A</v>
      </c>
      <c r="D57" s="33" t="s">
        <v>189</v>
      </c>
      <c r="E57" s="45" t="s">
        <v>192</v>
      </c>
      <c r="F57" s="34" t="s">
        <v>25</v>
      </c>
      <c r="G57" s="35" t="s">
        <v>45</v>
      </c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</row>
    <row r="58" customFormat="false" ht="22.5" hidden="false" customHeight="false" outlineLevel="0" collapsed="false">
      <c r="A58" s="47" t="s">
        <v>193</v>
      </c>
      <c r="B58" s="48" t="s">
        <v>183</v>
      </c>
      <c r="C58" s="32" t="str">
        <f aca="false">CONCATENATE(B58,"-",A58)</f>
        <v>BCCR-WRF331C</v>
      </c>
      <c r="D58" s="33" t="s">
        <v>184</v>
      </c>
      <c r="E58" s="45" t="s">
        <v>185</v>
      </c>
      <c r="F58" s="34" t="s">
        <v>194</v>
      </c>
      <c r="G58" s="35" t="s">
        <v>45</v>
      </c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</row>
    <row r="59" customFormat="false" ht="15" hidden="false" customHeight="false" outlineLevel="0" collapsed="false">
      <c r="A59" s="39" t="s">
        <v>195</v>
      </c>
      <c r="B59" s="40" t="s">
        <v>196</v>
      </c>
      <c r="C59" s="32" t="str">
        <f aca="false">CONCATENATE(B59,"-",A59)</f>
        <v>IPSL-INERIS-WRF331F</v>
      </c>
      <c r="D59" s="33" t="s">
        <v>197</v>
      </c>
      <c r="E59" s="33" t="s">
        <v>176</v>
      </c>
      <c r="F59" s="33" t="s">
        <v>110</v>
      </c>
      <c r="G59" s="35" t="s">
        <v>45</v>
      </c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</row>
    <row r="60" customFormat="false" ht="22.5" hidden="false" customHeight="false" outlineLevel="0" collapsed="false">
      <c r="A60" s="39" t="s">
        <v>198</v>
      </c>
      <c r="B60" s="32" t="s">
        <v>199</v>
      </c>
      <c r="C60" s="32" t="str">
        <f aca="false">CONCATENATE(B60,"-",A60)</f>
        <v>UCAN-WRF331G</v>
      </c>
      <c r="D60" s="33" t="s">
        <v>200</v>
      </c>
      <c r="E60" s="33" t="s">
        <v>201</v>
      </c>
      <c r="F60" s="33" t="s">
        <v>31</v>
      </c>
      <c r="G60" s="35" t="s">
        <v>26</v>
      </c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</row>
    <row r="61" customFormat="false" ht="22.5" hidden="false" customHeight="false" outlineLevel="0" collapsed="false">
      <c r="A61" s="31" t="s">
        <v>202</v>
      </c>
      <c r="B61" s="32" t="s">
        <v>203</v>
      </c>
      <c r="C61" s="32" t="str">
        <f aca="false">CONCATENATE(B61,"-",A61)</f>
        <v>NUIM-WRF341E</v>
      </c>
      <c r="D61" s="33" t="s">
        <v>204</v>
      </c>
      <c r="E61" s="33" t="s">
        <v>205</v>
      </c>
      <c r="F61" s="34" t="s">
        <v>25</v>
      </c>
      <c r="G61" s="35" t="s">
        <v>26</v>
      </c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</row>
    <row r="62" customFormat="false" ht="22.5" hidden="false" customHeight="false" outlineLevel="0" collapsed="false">
      <c r="A62" s="39" t="s">
        <v>206</v>
      </c>
      <c r="B62" s="40" t="s">
        <v>207</v>
      </c>
      <c r="C62" s="32" t="str">
        <f aca="false">CONCATENATE(B62,"-",A62)</f>
        <v>IDL-WRF350D</v>
      </c>
      <c r="D62" s="33" t="s">
        <v>208</v>
      </c>
      <c r="E62" s="33" t="s">
        <v>209</v>
      </c>
      <c r="F62" s="34" t="s">
        <v>25</v>
      </c>
      <c r="G62" s="35" t="s">
        <v>26</v>
      </c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</row>
    <row r="63" customFormat="false" ht="22.5" hidden="false" customHeight="false" outlineLevel="0" collapsed="false">
      <c r="A63" s="31" t="s">
        <v>210</v>
      </c>
      <c r="B63" s="32" t="s">
        <v>199</v>
      </c>
      <c r="C63" s="32" t="str">
        <f aca="false">CONCATENATE(B63,"-",A63)</f>
        <v>UCAN-WRF350I</v>
      </c>
      <c r="D63" s="33" t="s">
        <v>200</v>
      </c>
      <c r="E63" s="33" t="s">
        <v>201</v>
      </c>
      <c r="F63" s="34" t="s">
        <v>211</v>
      </c>
      <c r="G63" s="35" t="s">
        <v>26</v>
      </c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</row>
    <row r="64" customFormat="false" ht="15" hidden="false" customHeight="false" outlineLevel="0" collapsed="false">
      <c r="A64" s="31" t="s">
        <v>212</v>
      </c>
      <c r="B64" s="32" t="s">
        <v>213</v>
      </c>
      <c r="C64" s="32" t="str">
        <f aca="false">CONCATENATE(B64,"-",A64)</f>
        <v>UNSW-WRF360J</v>
      </c>
      <c r="D64" s="33" t="s">
        <v>214</v>
      </c>
      <c r="E64" s="49" t="s">
        <v>215</v>
      </c>
      <c r="F64" s="34" t="s">
        <v>216</v>
      </c>
      <c r="G64" s="35" t="s">
        <v>217</v>
      </c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</row>
    <row r="65" customFormat="false" ht="15" hidden="false" customHeight="false" outlineLevel="0" collapsed="false">
      <c r="A65" s="31" t="s">
        <v>218</v>
      </c>
      <c r="B65" s="32" t="s">
        <v>213</v>
      </c>
      <c r="C65" s="32" t="str">
        <f aca="false">CONCATENATE(B65,"-",A65)</f>
        <v>UNSW-WRF360K</v>
      </c>
      <c r="D65" s="33" t="s">
        <v>214</v>
      </c>
      <c r="E65" s="49" t="s">
        <v>215</v>
      </c>
      <c r="F65" s="34" t="s">
        <v>216</v>
      </c>
      <c r="G65" s="35" t="s">
        <v>217</v>
      </c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</row>
    <row r="66" customFormat="false" ht="15" hidden="false" customHeight="false" outlineLevel="0" collapsed="false">
      <c r="A66" s="31" t="s">
        <v>219</v>
      </c>
      <c r="B66" s="32" t="s">
        <v>213</v>
      </c>
      <c r="C66" s="32" t="str">
        <f aca="false">CONCATENATE(B66,"-",A66)</f>
        <v>UNSW-WRF360L</v>
      </c>
      <c r="D66" s="33" t="s">
        <v>214</v>
      </c>
      <c r="E66" s="49" t="s">
        <v>215</v>
      </c>
      <c r="F66" s="34" t="s">
        <v>216</v>
      </c>
      <c r="G66" s="35" t="s">
        <v>217</v>
      </c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</row>
    <row r="67" customFormat="false" ht="15" hidden="false" customHeight="false" outlineLevel="0" collapsed="false">
      <c r="A67" s="31" t="s">
        <v>220</v>
      </c>
      <c r="B67" s="32" t="s">
        <v>221</v>
      </c>
      <c r="C67" s="32" t="str">
        <f aca="false">CONCATENATE(B67,"-",A67)</f>
        <v>MU-WRF360M</v>
      </c>
      <c r="D67" s="33" t="s">
        <v>222</v>
      </c>
      <c r="E67" s="33" t="s">
        <v>223</v>
      </c>
      <c r="F67" s="34" t="s">
        <v>25</v>
      </c>
      <c r="G67" s="35" t="s">
        <v>26</v>
      </c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</row>
    <row r="68" customFormat="false" ht="22.5" hidden="false" customHeight="false" outlineLevel="0" collapsed="false">
      <c r="A68" s="47" t="s">
        <v>224</v>
      </c>
      <c r="B68" s="48" t="s">
        <v>183</v>
      </c>
      <c r="C68" s="32" t="str">
        <f aca="false">CONCATENATE(B68,"-",A68)</f>
        <v>BCCR-WRF361</v>
      </c>
      <c r="D68" s="33" t="s">
        <v>184</v>
      </c>
      <c r="E68" s="45" t="s">
        <v>185</v>
      </c>
      <c r="F68" s="34" t="s">
        <v>225</v>
      </c>
      <c r="G68" s="35" t="s">
        <v>45</v>
      </c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</row>
    <row r="69" customFormat="false" ht="15" hidden="false" customHeight="false" outlineLevel="0" collapsed="false">
      <c r="A69" s="39" t="s">
        <v>226</v>
      </c>
      <c r="B69" s="40" t="s">
        <v>196</v>
      </c>
      <c r="C69" s="32" t="str">
        <f aca="false">CONCATENATE(B69,"-",A69)</f>
        <v>IPSL-INERIS-WRF361F</v>
      </c>
      <c r="D69" s="33" t="s">
        <v>197</v>
      </c>
      <c r="E69" s="33" t="s">
        <v>176</v>
      </c>
      <c r="F69" s="33" t="s">
        <v>110</v>
      </c>
      <c r="G69" s="35" t="s">
        <v>45</v>
      </c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</row>
    <row r="70" customFormat="false" ht="22.5" hidden="false" customHeight="false" outlineLevel="0" collapsed="false">
      <c r="A70" s="50" t="s">
        <v>227</v>
      </c>
      <c r="B70" s="32" t="s">
        <v>228</v>
      </c>
      <c r="C70" s="32" t="str">
        <f aca="false">CONCATENATE(B70,"-",A70)</f>
        <v>UHOH-WRF361H</v>
      </c>
      <c r="D70" s="33" t="s">
        <v>229</v>
      </c>
      <c r="E70" s="33" t="s">
        <v>230</v>
      </c>
      <c r="F70" s="34" t="s">
        <v>25</v>
      </c>
      <c r="G70" s="33" t="s">
        <v>231</v>
      </c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</row>
    <row r="71" customFormat="false" ht="33.75" hidden="false" customHeight="false" outlineLevel="0" collapsed="false">
      <c r="A71" s="51" t="s">
        <v>232</v>
      </c>
      <c r="B71" s="52" t="s">
        <v>233</v>
      </c>
      <c r="C71" s="52" t="str">
        <f aca="false">CONCATENATE(B71,"-",A71)</f>
        <v>AUTH-MC-WRF371M</v>
      </c>
      <c r="D71" s="53" t="s">
        <v>234</v>
      </c>
      <c r="E71" s="53" t="s">
        <v>235</v>
      </c>
      <c r="F71" s="54" t="s">
        <v>31</v>
      </c>
      <c r="G71" s="55" t="s">
        <v>45</v>
      </c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</row>
  </sheetData>
  <conditionalFormatting sqref="G40">
    <cfRule type="containsText" priority="2" aboveAverage="0" equalAverage="0" bottom="0" percent="0" rank="0" text="unrestricted" dxfId="0"/>
  </conditionalFormatting>
  <conditionalFormatting sqref="F39:F47">
    <cfRule type="containsText" priority="3" aboveAverage="0" equalAverage="0" bottom="0" percent="0" rank="0" text="unrestricted" dxfId="1"/>
  </conditionalFormatting>
  <conditionalFormatting sqref="A65">
    <cfRule type="containsText" priority="4" aboveAverage="0" equalAverage="0" bottom="0" percent="0" rank="0" text="unrestricted" dxfId="2"/>
  </conditionalFormatting>
  <conditionalFormatting sqref="A66">
    <cfRule type="containsText" priority="5" aboveAverage="0" equalAverage="0" bottom="0" percent="0" rank="0" text="unrestricted" dxfId="3"/>
  </conditionalFormatting>
  <conditionalFormatting sqref="A67">
    <cfRule type="containsText" priority="6" aboveAverage="0" equalAverage="0" bottom="0" percent="0" rank="0" text="unrestricted" dxfId="4"/>
  </conditionalFormatting>
  <conditionalFormatting sqref="E50">
    <cfRule type="containsText" priority="7" aboveAverage="0" equalAverage="0" bottom="0" percent="0" rank="0" text="unrestricted" dxfId="5"/>
  </conditionalFormatting>
  <conditionalFormatting sqref="G51">
    <cfRule type="containsText" priority="8" aboveAverage="0" equalAverage="0" bottom="0" percent="0" rank="0" text="unrestricted" dxfId="6"/>
  </conditionalFormatting>
  <conditionalFormatting sqref="E39">
    <cfRule type="containsText" priority="9" aboveAverage="0" equalAverage="0" bottom="0" percent="0" rank="0" text="unrestricted" dxfId="7"/>
  </conditionalFormatting>
  <conditionalFormatting sqref="E63">
    <cfRule type="containsText" priority="10" aboveAverage="0" equalAverage="0" bottom="0" percent="0" rank="0" text="unrestricted" dxfId="8"/>
  </conditionalFormatting>
  <conditionalFormatting sqref="G50">
    <cfRule type="containsText" priority="11" aboveAverage="0" equalAverage="0" bottom="0" percent="0" rank="0" text="unrestricted" dxfId="9"/>
  </conditionalFormatting>
  <conditionalFormatting sqref="B18:C18">
    <cfRule type="containsText" priority="12" aboveAverage="0" equalAverage="0" bottom="0" percent="0" rank="0" text="unrestricted" dxfId="10"/>
  </conditionalFormatting>
  <conditionalFormatting sqref="C21">
    <cfRule type="containsText" priority="13" aboveAverage="0" equalAverage="0" bottom="0" percent="0" rank="0" text="unrestricted" dxfId="11"/>
  </conditionalFormatting>
  <conditionalFormatting sqref="B19:B22">
    <cfRule type="containsText" priority="14" aboveAverage="0" equalAverage="0" bottom="0" percent="0" rank="0" text="unrestricted" dxfId="12"/>
  </conditionalFormatting>
  <conditionalFormatting sqref="E17:E21">
    <cfRule type="containsText" priority="15" aboveAverage="0" equalAverage="0" bottom="0" percent="0" rank="0" text="unrestricted" dxfId="13"/>
  </conditionalFormatting>
  <conditionalFormatting sqref="E7">
    <cfRule type="containsText" priority="16" aboveAverage="0" equalAverage="0" bottom="0" percent="0" rank="0" text="unrestricted" dxfId="14"/>
  </conditionalFormatting>
  <conditionalFormatting sqref="E56">
    <cfRule type="containsText" priority="17" aboveAverage="0" equalAverage="0" bottom="0" percent="0" rank="0" text="unrestricted" dxfId="15"/>
  </conditionalFormatting>
  <conditionalFormatting sqref="E57">
    <cfRule type="containsText" priority="18" aboveAverage="0" equalAverage="0" bottom="0" percent="0" rank="0" text="unrestricted" dxfId="16"/>
  </conditionalFormatting>
  <conditionalFormatting sqref="E42">
    <cfRule type="containsText" priority="19" aboveAverage="0" equalAverage="0" bottom="0" percent="0" rank="0" text="unrestricted" dxfId="17"/>
  </conditionalFormatting>
  <conditionalFormatting sqref="E44">
    <cfRule type="containsText" priority="20" aboveAverage="0" equalAverage="0" bottom="0" percent="0" rank="0" text="unrestricted" dxfId="18"/>
  </conditionalFormatting>
  <conditionalFormatting sqref="G44">
    <cfRule type="containsText" priority="21" aboveAverage="0" equalAverage="0" bottom="0" percent="0" rank="0" text="unrestricted" dxfId="19"/>
  </conditionalFormatting>
  <conditionalFormatting sqref="G71">
    <cfRule type="containsText" priority="22" aboveAverage="0" equalAverage="0" bottom="0" percent="0" rank="0" text="unrestricted" dxfId="20"/>
  </conditionalFormatting>
  <conditionalFormatting sqref="G63">
    <cfRule type="containsText" priority="23" aboveAverage="0" equalAverage="0" bottom="0" percent="0" rank="0" text="unrestricted" dxfId="21"/>
  </conditionalFormatting>
  <conditionalFormatting sqref="G56">
    <cfRule type="containsText" priority="24" aboveAverage="0" equalAverage="0" bottom="0" percent="0" rank="0" text="unrestricted" dxfId="22"/>
  </conditionalFormatting>
  <conditionalFormatting sqref="G54">
    <cfRule type="containsText" priority="25" aboveAverage="0" equalAverage="0" bottom="0" percent="0" rank="0" text="unrestricted" dxfId="23"/>
  </conditionalFormatting>
  <conditionalFormatting sqref="E37">
    <cfRule type="containsText" priority="26" aboveAverage="0" equalAverage="0" bottom="0" percent="0" rank="0" text="unrestricted" dxfId="24"/>
  </conditionalFormatting>
  <conditionalFormatting sqref="A48:B49">
    <cfRule type="containsText" priority="27" aboveAverage="0" equalAverage="0" bottom="0" percent="0" rank="0" text="unrestricted" dxfId="25"/>
  </conditionalFormatting>
  <conditionalFormatting sqref="C48:C49">
    <cfRule type="containsText" priority="28" aboveAverage="0" equalAverage="0" bottom="0" percent="0" rank="0" text="unrestricted" dxfId="26"/>
  </conditionalFormatting>
  <conditionalFormatting sqref="E48:E49">
    <cfRule type="containsText" priority="29" aboveAverage="0" equalAverage="0" bottom="0" percent="0" rank="0" text="unrestricted" dxfId="27"/>
  </conditionalFormatting>
  <conditionalFormatting sqref="C16">
    <cfRule type="containsText" priority="30" aboveAverage="0" equalAverage="0" bottom="0" percent="0" rank="0" text="unrestricted" dxfId="28"/>
  </conditionalFormatting>
  <conditionalFormatting sqref="F16">
    <cfRule type="containsText" priority="31" aboveAverage="0" equalAverage="0" bottom="0" percent="0" rank="0" text="unrestricted" dxfId="29"/>
  </conditionalFormatting>
  <conditionalFormatting sqref="E16">
    <cfRule type="containsText" priority="32" aboveAverage="0" equalAverage="0" bottom="0" percent="0" rank="0" text="unrestricted" dxfId="30"/>
  </conditionalFormatting>
  <conditionalFormatting sqref="G16">
    <cfRule type="containsText" priority="33" aboveAverage="0" equalAverage="0" bottom="0" percent="0" rank="0" text="unrestricted" dxfId="31"/>
  </conditionalFormatting>
  <hyperlinks>
    <hyperlink ref="D10" r:id="rId1" display="Jack.Katzfey@csiro.au"/>
    <hyperlink ref="D37" r:id="rId2" display="Edoardo Bucchignani   e.bucchignani@cira.it"/>
    <hyperlink ref="D42" r:id="rId3" display="Alexander Bryan (ambrya@umich.edu)"/>
    <hyperlink ref="D52" r:id="rId4" display="Sophie.Bastin@latmos.ipsl.fr"/>
    <hyperlink ref="D53" r:id="rId5" display="Sophie.Bastin@latmos.ipsl.fr"/>
  </hyperlink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de-DE</dc:language>
  <cp:lastModifiedBy>stephan </cp:lastModifiedBy>
  <dcterms:modified xsi:type="dcterms:W3CDTF">2017-01-13T13:48:49Z</dcterms:modified>
  <cp:revision>2</cp:revision>
  <dc:title>CORDEX coordination Issues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