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AllEntries!$A$1:$G$77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76" i="2" l="1"/>
  <c r="C26" i="2" l="1"/>
  <c r="C20" i="2" l="1"/>
  <c r="C21" i="2"/>
  <c r="C18" i="2"/>
  <c r="C77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5" i="2"/>
  <c r="C24" i="2"/>
  <c r="C23" i="2"/>
  <c r="C22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" i="1"/>
</calcChain>
</file>

<file path=xl/sharedStrings.xml><?xml version="1.0" encoding="utf-8"?>
<sst xmlns="http://schemas.openxmlformats.org/spreadsheetml/2006/main" count="475" uniqueCount="255">
  <si>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</si>
  <si>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</si>
  <si>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</si>
  <si>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</si>
  <si>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</si>
  <si>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</si>
  <si>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</si>
  <si>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</si>
  <si>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</si>
  <si>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</si>
  <si>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</si>
  <si>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</si>
  <si>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</si>
  <si>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</si>
  <si>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</si>
  <si>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</si>
  <si>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</si>
  <si>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</si>
  <si>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</si>
  <si>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</si>
  <si>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</si>
  <si>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</si>
  <si>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</si>
  <si>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</si>
  <si>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</si>
  <si>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</si>
  <si>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</si>
  <si>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</si>
  <si>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</si>
  <si>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</si>
  <si>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</si>
  <si>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</si>
  <si>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</si>
  <si>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</si>
  <si>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</si>
  <si>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</si>
  <si>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</si>
  <si>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</si>
  <si>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</si>
  <si>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</si>
  <si>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</si>
  <si>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</si>
  <si>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</si>
  <si>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</si>
  <si>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</si>
  <si>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</si>
  <si>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</si>
  <si>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</si>
  <si>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</si>
  <si>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</si>
  <si>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</si>
  <si>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</si>
  <si>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</si>
  <si>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</si>
  <si>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</si>
  <si>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</si>
  <si>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</si>
  <si>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</si>
  <si>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</si>
  <si>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</si>
  <si>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</si>
  <si>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</si>
  <si>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</si>
  <si>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</si>
  <si>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</si>
  <si>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</si>
  <si>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</si>
  <si>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</si>
  <si>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</si>
  <si>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</si>
  <si>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</si>
  <si>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</si>
  <si>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</si>
  <si>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</si>
  <si>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</si>
  <si>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</si>
  <si>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</si>
  <si>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</si>
  <si>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</si>
  <si>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</si>
  <si>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</si>
  <si>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</si>
  <si>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</si>
  <si>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</si>
  <si>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carlo.buontempo@metoffice.gov.uk</t>
  </si>
  <si>
    <t>Met Office Hadley Centre</t>
  </si>
  <si>
    <t>HadRM3P</t>
  </si>
  <si>
    <t>carlo.buontempo
@metoffice.gov.uk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</si>
  <si>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</si>
  <si>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</si>
  <si>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</si>
  <si>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</si>
  <si>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</si>
  <si>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</si>
  <si>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</si>
  <si>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</si>
  <si>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</si>
  <si>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</si>
  <si>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</si>
  <si>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</si>
  <si>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</si>
  <si>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</si>
  <si>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</si>
  <si>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</si>
  <si>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</si>
  <si>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</si>
  <si>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</si>
  <si>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</si>
  <si>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</si>
  <si>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</si>
  <si>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</si>
  <si>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</si>
  <si>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</si>
  <si>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</si>
  <si>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</si>
  <si>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</si>
  <si>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Michael/
Grigory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</si>
  <si>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</si>
  <si>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</si>
  <si>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</si>
  <si>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</si>
  <si>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</si>
  <si>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</si>
  <si>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</si>
  <si>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</si>
  <si>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</si>
  <si>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</si>
  <si>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</si>
  <si>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</si>
  <si>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</si>
  <si>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</si>
  <si>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</si>
  <si>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</si>
  <si>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</si>
  <si>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</si>
  <si>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</si>
  <si>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</si>
  <si>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</si>
  <si>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</si>
  <si>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</si>
  <si>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</si>
  <si>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</si>
  <si>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</si>
  <si>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</si>
  <si>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</si>
  <si>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</si>
  <si>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</si>
  <si>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</si>
  <si>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</si>
  <si>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</si>
  <si>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</si>
  <si>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</si>
  <si>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</si>
  <si>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</si>
  <si>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</si>
  <si>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</si>
  <si>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</si>
  <si>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</si>
  <si>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</si>
  <si>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</si>
  <si>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</si>
  <si>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</si>
  <si>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</si>
  <si>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</si>
  <si>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</si>
  <si>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</si>
  <si>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</si>
  <si>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</si>
  <si>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</si>
  <si>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</si>
  <si>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</si>
  <si>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</si>
  <si>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</si>
  <si>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</si>
  <si>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</si>
  <si>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</si>
  <si>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</si>
  <si>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</si>
  <si>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</si>
  <si>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</si>
  <si>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</si>
  <si>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</si>
  <si>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</si>
  <si>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</si>
  <si>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</si>
  <si>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</si>
  <si>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</si>
  <si>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</si>
  <si>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</si>
  <si>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</si>
  <si>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</si>
  <si>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</si>
  <si>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</si>
  <si>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</si>
  <si>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</si>
  <si>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</si>
  <si>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</si>
  <si>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</si>
  <si>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</si>
  <si>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</si>
  <si>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</si>
  <si>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</si>
  <si>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</si>
  <si>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</si>
  <si>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</si>
  <si>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</si>
  <si>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</si>
  <si>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</si>
  <si>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</si>
  <si>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</si>
  <si>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</si>
  <si>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</si>
  <si>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</si>
  <si>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</si>
  <si>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</si>
  <si>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</si>
  <si>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</si>
  <si>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</si>
  <si>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</si>
  <si>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</si>
  <si>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</si>
  <si>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</si>
  <si>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</si>
  <si>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</si>
  <si>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</si>
  <si>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</si>
  <si>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</si>
  <si>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</si>
  <si>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</si>
  <si>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</si>
  <si>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</si>
  <si>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</si>
  <si>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</si>
  <si>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</si>
  <si>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</si>
  <si>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</si>
  <si>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</si>
  <si>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</si>
  <si>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</si>
  <si>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</si>
  <si>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</si>
  <si>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</si>
  <si>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</si>
  <si>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</si>
  <si>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</si>
  <si>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</si>
  <si>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</si>
  <si>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</si>
  <si>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</si>
  <si>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</si>
  <si>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CRC</t>
  </si>
  <si>
    <t>WRF381</t>
  </si>
  <si>
    <t>julien.pergaud@u-bourgogne.fr</t>
  </si>
  <si>
    <t>Centre de Recherches de Climatologie, Université de Bourgogne Franche-Comté</t>
  </si>
  <si>
    <t>"EUR-11" "EUR-44" "MED-44"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</si>
</sst>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 applyBorder="0" applyProtection="0"/>
    <xf numFmtId="0" fontId="1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8" xfId="1" applyFont="1" applyBorder="1" applyAlignment="1" applyProtection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21" fillId="0" borderId="8" xfId="1" applyFont="1" applyBorder="1" applyAlignment="1" applyProtection="1"/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  <xf numFmtId="0" fontId="14" fillId="0" borderId="12" xfId="0" applyFont="1" applyBorder="1" applyAlignment="1">
      <alignment horizontal="left" vertical="center"/>
    </xf>
  </cellXfs>
  <cellStyles count="3">
    <cellStyle name="Forklarende tekst" xfId="2" builtinId="53" customBuiltin="1"/>
    <cellStyle name="Link" xfId="1" builtinId="8"/>
    <cellStyle name="Normal" xfId="0" builtinId="0"/>
  </cellStyles>
  <dxfs count="34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5" Type="http://schemas.openxmlformats.org/officeDocument/2006/relationships/hyperlink" Target="mailto:Sophie.Bastin@latmos.ipsl.fr" TargetMode="External"/><Relationship Id="rId4" Type="http://schemas.openxmlformats.org/officeDocument/2006/relationships/hyperlink" Target="javascript:_e(%7B%7D,'cvml','ambrya@umich.edu'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1"/>
      <c r="N1" s="2"/>
      <c r="O1" s="2"/>
    </row>
    <row r="2" spans="1:15" ht="18" customHeight="1" x14ac:dyDescent="0.25">
      <c r="A2" s="3">
        <f>AllEntries!A1</f>
        <v>42325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1" t="s">
        <v>1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2" t="s">
        <v>4</v>
      </c>
      <c r="C5" s="62"/>
      <c r="D5" s="62"/>
      <c r="E5" s="62"/>
      <c r="F5" s="62"/>
      <c r="G5" s="62"/>
      <c r="H5" s="62"/>
      <c r="I5" s="62"/>
      <c r="J5" s="62"/>
    </row>
    <row r="6" spans="1:15" x14ac:dyDescent="0.25">
      <c r="A6" s="12" t="s">
        <v>5</v>
      </c>
      <c r="B6" s="56" t="s">
        <v>6</v>
      </c>
      <c r="C6" s="56"/>
      <c r="D6" s="56"/>
      <c r="E6" s="56"/>
      <c r="F6" s="56"/>
      <c r="G6" s="56"/>
      <c r="H6" s="56"/>
      <c r="I6" s="56"/>
      <c r="J6" s="56"/>
    </row>
    <row r="7" spans="1:15" x14ac:dyDescent="0.25">
      <c r="A7" s="12" t="s">
        <v>7</v>
      </c>
      <c r="B7" s="56" t="s">
        <v>8</v>
      </c>
      <c r="C7" s="56"/>
      <c r="D7" s="56"/>
      <c r="E7" s="56"/>
      <c r="F7" s="56"/>
      <c r="G7" s="56"/>
      <c r="H7" s="56"/>
      <c r="I7" s="56"/>
      <c r="J7" s="56"/>
    </row>
    <row r="8" spans="1:15" x14ac:dyDescent="0.25">
      <c r="A8" s="12" t="s">
        <v>9</v>
      </c>
      <c r="B8" s="56" t="s">
        <v>10</v>
      </c>
      <c r="C8" s="56"/>
      <c r="D8" s="56"/>
      <c r="E8" s="56"/>
      <c r="F8" s="56"/>
      <c r="G8" s="56"/>
      <c r="H8" s="56"/>
      <c r="I8" s="56"/>
      <c r="J8" s="56"/>
    </row>
    <row r="9" spans="1:15" x14ac:dyDescent="0.25">
      <c r="A9" s="12" t="s">
        <v>11</v>
      </c>
      <c r="B9" s="56" t="s">
        <v>12</v>
      </c>
      <c r="C9" s="56"/>
      <c r="D9" s="56"/>
      <c r="E9" s="56"/>
      <c r="F9" s="56"/>
      <c r="G9" s="56"/>
      <c r="H9" s="56"/>
      <c r="I9" s="56"/>
      <c r="J9" s="56"/>
    </row>
    <row r="10" spans="1:15" ht="29.1" customHeight="1" x14ac:dyDescent="0.25">
      <c r="A10" s="13" t="s">
        <v>13</v>
      </c>
      <c r="B10" s="57" t="s">
        <v>14</v>
      </c>
      <c r="C10" s="57"/>
      <c r="D10" s="57"/>
      <c r="E10" s="57"/>
      <c r="F10" s="57"/>
      <c r="G10" s="57"/>
      <c r="H10" s="57"/>
      <c r="I10" s="57"/>
      <c r="J10" s="57"/>
    </row>
    <row r="11" spans="1:15" x14ac:dyDescent="0.25">
      <c r="A11" s="14" t="s">
        <v>15</v>
      </c>
      <c r="B11" s="58" t="s">
        <v>16</v>
      </c>
      <c r="C11" s="58"/>
      <c r="D11" s="58"/>
      <c r="E11" s="58"/>
      <c r="F11" s="58"/>
      <c r="G11" s="58"/>
      <c r="H11" s="58"/>
      <c r="I11" s="58"/>
      <c r="J11" s="58"/>
    </row>
    <row r="13" spans="1:15" ht="54.6" customHeight="1" x14ac:dyDescent="0.3">
      <c r="A13" s="59" t="s">
        <v>17</v>
      </c>
      <c r="B13" s="59"/>
      <c r="C13" s="59"/>
      <c r="D13" s="59"/>
      <c r="E13" s="59"/>
      <c r="F13" s="59"/>
      <c r="G13" s="59"/>
      <c r="H13" s="59"/>
      <c r="I13" s="59"/>
      <c r="J13" s="59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5" t="s">
        <v>18</v>
      </c>
      <c r="B15" s="55"/>
      <c r="C15" s="55"/>
      <c r="D15" s="55"/>
      <c r="E15" s="55"/>
      <c r="F15" s="55"/>
      <c r="G15" s="55"/>
      <c r="H15" s="55"/>
      <c r="I15" s="55"/>
      <c r="J15" s="55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77"/>
  <sheetViews>
    <sheetView tabSelected="1" view="pageBreakPreview" topLeftCell="A61" zoomScaleNormal="75" workbookViewId="0">
      <selection activeCell="I75" sqref="I75"/>
    </sheetView>
  </sheetViews>
  <sheetFormatPr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8">
        <v>42325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4" customFormat="1" ht="30" x14ac:dyDescent="0.25">
      <c r="A2" s="20" t="s">
        <v>3</v>
      </c>
      <c r="B2" s="21" t="s">
        <v>5</v>
      </c>
      <c r="C2" s="22" t="s">
        <v>7</v>
      </c>
      <c r="D2" s="21" t="s">
        <v>9</v>
      </c>
      <c r="E2" s="21" t="s">
        <v>11</v>
      </c>
      <c r="F2" s="21" t="s">
        <v>19</v>
      </c>
      <c r="G2" s="23" t="s">
        <v>20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</row>
    <row r="3" spans="1:87" s="33" customFormat="1" ht="22.5" x14ac:dyDescent="0.25">
      <c r="A3" s="26" t="s">
        <v>21</v>
      </c>
      <c r="B3" s="27" t="s">
        <v>22</v>
      </c>
      <c r="C3" s="28" t="str">
        <f t="shared" ref="C3:C37" si="0">CONCATENATE(B3,"-",A3)</f>
        <v>CHMI-ALADIN53</v>
      </c>
      <c r="D3" s="29" t="s">
        <v>23</v>
      </c>
      <c r="E3" s="30" t="s">
        <v>24</v>
      </c>
      <c r="F3" s="31" t="s">
        <v>25</v>
      </c>
      <c r="G3" s="32" t="s">
        <v>26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87" s="33" customFormat="1" ht="45" x14ac:dyDescent="0.25">
      <c r="A4" s="35" t="s">
        <v>27</v>
      </c>
      <c r="B4" s="27" t="s">
        <v>28</v>
      </c>
      <c r="C4" s="28" t="str">
        <f t="shared" si="0"/>
        <v>HMS-ALADIN52</v>
      </c>
      <c r="D4" s="29" t="s">
        <v>29</v>
      </c>
      <c r="E4" s="30" t="s">
        <v>30</v>
      </c>
      <c r="F4" s="30" t="s">
        <v>31</v>
      </c>
      <c r="G4" s="32" t="s">
        <v>26</v>
      </c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87" s="33" customFormat="1" ht="33.75" x14ac:dyDescent="0.25">
      <c r="A5" s="26" t="s">
        <v>27</v>
      </c>
      <c r="B5" s="27" t="s">
        <v>32</v>
      </c>
      <c r="C5" s="28" t="str">
        <f t="shared" si="0"/>
        <v>CNRM-ALADIN52</v>
      </c>
      <c r="D5" s="29" t="s">
        <v>33</v>
      </c>
      <c r="E5" s="30" t="s">
        <v>34</v>
      </c>
      <c r="F5" s="31" t="s">
        <v>35</v>
      </c>
      <c r="G5" s="32" t="s">
        <v>26</v>
      </c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87" s="33" customFormat="1" ht="33.75" x14ac:dyDescent="0.25">
      <c r="A6" s="36" t="s">
        <v>21</v>
      </c>
      <c r="B6" s="27" t="s">
        <v>32</v>
      </c>
      <c r="C6" s="28" t="str">
        <f t="shared" si="0"/>
        <v>CNRM-ALADIN53</v>
      </c>
      <c r="D6" s="29" t="s">
        <v>36</v>
      </c>
      <c r="E6" s="30" t="s">
        <v>34</v>
      </c>
      <c r="F6" s="31" t="s">
        <v>37</v>
      </c>
      <c r="G6" s="32" t="s">
        <v>26</v>
      </c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</row>
    <row r="7" spans="1:87" s="33" customFormat="1" ht="33.75" x14ac:dyDescent="0.25">
      <c r="A7" s="26" t="s">
        <v>38</v>
      </c>
      <c r="B7" s="27" t="s">
        <v>39</v>
      </c>
      <c r="C7" s="28" t="str">
        <f t="shared" si="0"/>
        <v>RMIB-UGent-ALARO-0</v>
      </c>
      <c r="D7" s="29" t="s">
        <v>40</v>
      </c>
      <c r="E7" s="30" t="s">
        <v>41</v>
      </c>
      <c r="F7" s="31" t="s">
        <v>42</v>
      </c>
      <c r="G7" s="32" t="s">
        <v>26</v>
      </c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</row>
    <row r="8" spans="1:87" s="33" customFormat="1" ht="33.75" x14ac:dyDescent="0.25">
      <c r="A8" s="37" t="s">
        <v>43</v>
      </c>
      <c r="B8" s="38" t="s">
        <v>32</v>
      </c>
      <c r="C8" s="28" t="str">
        <f t="shared" si="0"/>
        <v>CNRM-ARPEGE52</v>
      </c>
      <c r="D8" s="29" t="s">
        <v>44</v>
      </c>
      <c r="E8" s="30" t="s">
        <v>34</v>
      </c>
      <c r="F8" s="31" t="s">
        <v>25</v>
      </c>
      <c r="G8" s="32" t="s">
        <v>45</v>
      </c>
      <c r="M8" s="39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</row>
    <row r="9" spans="1:87" s="33" customFormat="1" ht="33.75" x14ac:dyDescent="0.25">
      <c r="A9" s="26" t="s">
        <v>46</v>
      </c>
      <c r="B9" s="27" t="s">
        <v>47</v>
      </c>
      <c r="C9" s="28" t="str">
        <f t="shared" si="0"/>
        <v>CCCma-CanRCM4</v>
      </c>
      <c r="D9" s="29" t="s">
        <v>48</v>
      </c>
      <c r="E9" s="30" t="s">
        <v>49</v>
      </c>
      <c r="F9" s="31" t="s">
        <v>25</v>
      </c>
      <c r="G9" s="32" t="s">
        <v>45</v>
      </c>
      <c r="M9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</row>
    <row r="10" spans="1:87" s="33" customFormat="1" ht="33.75" x14ac:dyDescent="0.25">
      <c r="A10" s="26" t="s">
        <v>50</v>
      </c>
      <c r="B10" s="27" t="s">
        <v>51</v>
      </c>
      <c r="C10" s="28" t="str">
        <f t="shared" si="0"/>
        <v>CSIRO-CCAM</v>
      </c>
      <c r="D10" s="40" t="s">
        <v>52</v>
      </c>
      <c r="E10" s="30" t="s">
        <v>53</v>
      </c>
      <c r="F10" s="31" t="s">
        <v>25</v>
      </c>
      <c r="G10" s="32" t="s">
        <v>45</v>
      </c>
      <c r="M10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</row>
    <row r="11" spans="1:87" s="33" customFormat="1" ht="22.5" x14ac:dyDescent="0.25">
      <c r="A11" s="35" t="s">
        <v>54</v>
      </c>
      <c r="B11" s="41" t="s">
        <v>55</v>
      </c>
      <c r="C11" s="28" t="str">
        <f t="shared" si="0"/>
        <v>CLMcom-CCLM4-8-17</v>
      </c>
      <c r="D11" s="29" t="s">
        <v>56</v>
      </c>
      <c r="E11" s="30" t="s">
        <v>57</v>
      </c>
      <c r="F11" s="31" t="s">
        <v>58</v>
      </c>
      <c r="G11" s="32" t="s">
        <v>45</v>
      </c>
      <c r="M11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:87" s="33" customFormat="1" ht="22.5" x14ac:dyDescent="0.25">
      <c r="A12" s="35" t="s">
        <v>54</v>
      </c>
      <c r="B12" s="41" t="s">
        <v>55</v>
      </c>
      <c r="C12" s="28" t="str">
        <f t="shared" si="0"/>
        <v>CLMcom-CCLM4-8-17</v>
      </c>
      <c r="D12" s="29" t="s">
        <v>59</v>
      </c>
      <c r="E12" s="30" t="s">
        <v>57</v>
      </c>
      <c r="F12" s="31" t="s">
        <v>25</v>
      </c>
      <c r="G12" s="32" t="s">
        <v>45</v>
      </c>
      <c r="M12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</row>
    <row r="13" spans="1:87" s="33" customFormat="1" ht="22.5" x14ac:dyDescent="0.25">
      <c r="A13" s="35" t="s">
        <v>54</v>
      </c>
      <c r="B13" s="41" t="s">
        <v>55</v>
      </c>
      <c r="C13" s="28" t="str">
        <f t="shared" si="0"/>
        <v>CLMcom-CCLM4-8-17</v>
      </c>
      <c r="D13" s="29" t="s">
        <v>60</v>
      </c>
      <c r="E13" s="30" t="s">
        <v>57</v>
      </c>
      <c r="F13" s="31" t="s">
        <v>25</v>
      </c>
      <c r="G13" s="32" t="s">
        <v>45</v>
      </c>
      <c r="M13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</row>
    <row r="14" spans="1:87" s="33" customFormat="1" ht="22.5" x14ac:dyDescent="0.25">
      <c r="A14" s="26" t="s">
        <v>54</v>
      </c>
      <c r="B14" s="27" t="s">
        <v>55</v>
      </c>
      <c r="C14" s="28" t="str">
        <f t="shared" si="0"/>
        <v>CLMcom-CCLM4-8-17</v>
      </c>
      <c r="D14" s="29" t="s">
        <v>61</v>
      </c>
      <c r="E14" s="30" t="s">
        <v>57</v>
      </c>
      <c r="F14" s="31" t="s">
        <v>25</v>
      </c>
      <c r="G14" s="32" t="s">
        <v>45</v>
      </c>
      <c r="M1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:87" s="33" customFormat="1" ht="22.5" x14ac:dyDescent="0.25">
      <c r="A15" s="26" t="s">
        <v>54</v>
      </c>
      <c r="B15" s="27" t="s">
        <v>55</v>
      </c>
      <c r="C15" s="28" t="str">
        <f t="shared" si="0"/>
        <v>CLMcom-CCLM4-8-17</v>
      </c>
      <c r="D15" s="29" t="s">
        <v>62</v>
      </c>
      <c r="E15" s="30" t="s">
        <v>57</v>
      </c>
      <c r="F15" s="31" t="s">
        <v>25</v>
      </c>
      <c r="G15" s="32" t="s">
        <v>45</v>
      </c>
      <c r="M15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</row>
    <row r="16" spans="1:87" s="33" customFormat="1" ht="22.5" x14ac:dyDescent="0.25">
      <c r="A16" s="26" t="s">
        <v>54</v>
      </c>
      <c r="B16" s="27" t="s">
        <v>55</v>
      </c>
      <c r="C16" s="28" t="str">
        <f t="shared" si="0"/>
        <v>CLMcom-CCLM4-8-17</v>
      </c>
      <c r="D16" s="29" t="s">
        <v>63</v>
      </c>
      <c r="E16" s="30" t="s">
        <v>57</v>
      </c>
      <c r="F16" s="31" t="s">
        <v>25</v>
      </c>
      <c r="G16" s="32" t="s">
        <v>45</v>
      </c>
      <c r="M1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</row>
    <row r="17" spans="1:87" s="33" customFormat="1" ht="22.5" x14ac:dyDescent="0.25">
      <c r="A17" s="26" t="s">
        <v>64</v>
      </c>
      <c r="B17" s="27" t="s">
        <v>55</v>
      </c>
      <c r="C17" s="28" t="str">
        <f t="shared" si="0"/>
        <v>CLMcom-CCLM4-8-17-CLM3-5</v>
      </c>
      <c r="D17" s="29" t="s">
        <v>63</v>
      </c>
      <c r="E17" s="30" t="s">
        <v>57</v>
      </c>
      <c r="F17" s="31" t="s">
        <v>25</v>
      </c>
      <c r="G17" s="32" t="s">
        <v>45</v>
      </c>
      <c r="M17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</row>
    <row r="18" spans="1:87" s="33" customFormat="1" ht="22.5" x14ac:dyDescent="0.25">
      <c r="A18" s="36" t="s">
        <v>239</v>
      </c>
      <c r="B18" s="28" t="s">
        <v>55</v>
      </c>
      <c r="C18" s="28" t="str">
        <f t="shared" ref="C18" si="1">CONCATENATE(B18,"-",A18)</f>
        <v>CLMcom-CCLM5-0-0</v>
      </c>
      <c r="D18" s="30" t="s">
        <v>241</v>
      </c>
      <c r="E18" s="30" t="s">
        <v>57</v>
      </c>
      <c r="F18" s="31" t="s">
        <v>240</v>
      </c>
      <c r="G18" s="32" t="s">
        <v>45</v>
      </c>
      <c r="M18" s="10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</row>
    <row r="19" spans="1:87" s="33" customFormat="1" ht="22.5" x14ac:dyDescent="0.25">
      <c r="A19" s="26" t="s">
        <v>65</v>
      </c>
      <c r="B19" s="27" t="s">
        <v>55</v>
      </c>
      <c r="C19" s="28" t="str">
        <f t="shared" si="0"/>
        <v>CLMcom-CCLM5-0-2</v>
      </c>
      <c r="D19" s="29" t="s">
        <v>66</v>
      </c>
      <c r="E19" s="30" t="s">
        <v>57</v>
      </c>
      <c r="F19" s="31" t="s">
        <v>238</v>
      </c>
      <c r="G19" s="32" t="s">
        <v>45</v>
      </c>
      <c r="M19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33" customFormat="1" ht="22.5" x14ac:dyDescent="0.25">
      <c r="A20" s="36" t="s">
        <v>242</v>
      </c>
      <c r="B20" s="28" t="s">
        <v>55</v>
      </c>
      <c r="C20" s="28" t="str">
        <f t="shared" si="0"/>
        <v>CLMcom-CCLM5-0-6</v>
      </c>
      <c r="D20" s="30" t="s">
        <v>243</v>
      </c>
      <c r="E20" s="30" t="s">
        <v>57</v>
      </c>
      <c r="F20" s="31"/>
      <c r="G20" s="32" t="s">
        <v>45</v>
      </c>
      <c r="M20" s="10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</row>
    <row r="21" spans="1:87" s="33" customFormat="1" ht="22.5" x14ac:dyDescent="0.25">
      <c r="A21" s="26" t="s">
        <v>67</v>
      </c>
      <c r="B21" s="27" t="s">
        <v>68</v>
      </c>
      <c r="C21" s="28" t="str">
        <f t="shared" si="0"/>
        <v>OURANOS-CRCM5</v>
      </c>
      <c r="D21" s="29" t="s">
        <v>69</v>
      </c>
      <c r="E21" s="30" t="s">
        <v>70</v>
      </c>
      <c r="F21" s="31" t="s">
        <v>25</v>
      </c>
      <c r="G21" s="32" t="s">
        <v>45</v>
      </c>
      <c r="M21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</row>
    <row r="22" spans="1:87" s="33" customFormat="1" ht="22.5" x14ac:dyDescent="0.25">
      <c r="A22" s="26" t="s">
        <v>67</v>
      </c>
      <c r="B22" s="27" t="s">
        <v>71</v>
      </c>
      <c r="C22" s="28" t="str">
        <f t="shared" si="0"/>
        <v>UQAM-CRCM5</v>
      </c>
      <c r="D22" s="29" t="s">
        <v>72</v>
      </c>
      <c r="E22" s="30" t="s">
        <v>73</v>
      </c>
      <c r="F22" s="31" t="s">
        <v>25</v>
      </c>
      <c r="G22" s="32" t="s">
        <v>45</v>
      </c>
      <c r="M22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s="33" customFormat="1" ht="22.5" x14ac:dyDescent="0.25">
      <c r="A23" s="26" t="s">
        <v>74</v>
      </c>
      <c r="B23" s="27" t="s">
        <v>71</v>
      </c>
      <c r="C23" s="28" t="str">
        <f t="shared" si="0"/>
        <v>UQAM-CRCM5-SN</v>
      </c>
      <c r="D23" s="29" t="s">
        <v>72</v>
      </c>
      <c r="E23" s="30" t="s">
        <v>73</v>
      </c>
      <c r="F23" s="31" t="s">
        <v>75</v>
      </c>
      <c r="G23" s="32" t="s">
        <v>45</v>
      </c>
      <c r="M23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s="33" customFormat="1" ht="45" x14ac:dyDescent="0.25">
      <c r="A24" s="26" t="s">
        <v>76</v>
      </c>
      <c r="B24" s="27" t="s">
        <v>77</v>
      </c>
      <c r="C24" s="28" t="str">
        <f t="shared" si="0"/>
        <v>UNIBELGRADE-EBU1</v>
      </c>
      <c r="D24" s="29" t="s">
        <v>78</v>
      </c>
      <c r="E24" s="30" t="s">
        <v>79</v>
      </c>
      <c r="F24" s="31" t="s">
        <v>80</v>
      </c>
      <c r="G24" s="32" t="s">
        <v>26</v>
      </c>
      <c r="M2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s="33" customFormat="1" ht="45" x14ac:dyDescent="0.25">
      <c r="A25" s="26" t="s">
        <v>81</v>
      </c>
      <c r="B25" s="27" t="s">
        <v>77</v>
      </c>
      <c r="C25" s="28" t="str">
        <f t="shared" si="0"/>
        <v>UNIBELGRADE-EBUPOM2c1</v>
      </c>
      <c r="D25" s="29" t="s">
        <v>78</v>
      </c>
      <c r="E25" s="30" t="s">
        <v>79</v>
      </c>
      <c r="F25" s="31" t="s">
        <v>80</v>
      </c>
      <c r="G25" s="32" t="s">
        <v>26</v>
      </c>
      <c r="M25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</row>
    <row r="26" spans="1:87" s="33" customFormat="1" ht="22.5" x14ac:dyDescent="0.25">
      <c r="A26" s="36" t="s">
        <v>245</v>
      </c>
      <c r="B26" s="28" t="s">
        <v>246</v>
      </c>
      <c r="C26" s="28" t="str">
        <f t="shared" si="0"/>
        <v>INPE-ETA</v>
      </c>
      <c r="D26" s="30" t="s">
        <v>247</v>
      </c>
      <c r="E26" s="30" t="s">
        <v>249</v>
      </c>
      <c r="F26" s="31" t="s">
        <v>248</v>
      </c>
      <c r="G26" s="32" t="s">
        <v>45</v>
      </c>
      <c r="M26" s="10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</row>
    <row r="27" spans="1:87" s="33" customFormat="1" ht="22.5" x14ac:dyDescent="0.25">
      <c r="A27" s="35" t="s">
        <v>82</v>
      </c>
      <c r="B27" s="27" t="s">
        <v>83</v>
      </c>
      <c r="C27" s="28" t="str">
        <f t="shared" si="0"/>
        <v>MOHC-HadGEM3-RA</v>
      </c>
      <c r="D27" s="29" t="s">
        <v>84</v>
      </c>
      <c r="E27" s="30" t="s">
        <v>85</v>
      </c>
      <c r="F27" s="31" t="s">
        <v>25</v>
      </c>
      <c r="G27" s="32" t="s">
        <v>45</v>
      </c>
      <c r="M27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</row>
    <row r="28" spans="1:87" s="33" customFormat="1" ht="22.5" x14ac:dyDescent="0.25">
      <c r="A28" s="35" t="s">
        <v>86</v>
      </c>
      <c r="B28" s="27" t="s">
        <v>83</v>
      </c>
      <c r="C28" s="28" t="str">
        <f t="shared" si="0"/>
        <v>MOHC-HadRM3P</v>
      </c>
      <c r="D28" s="29" t="s">
        <v>87</v>
      </c>
      <c r="E28" s="30" t="s">
        <v>85</v>
      </c>
      <c r="F28" s="30" t="s">
        <v>88</v>
      </c>
      <c r="G28" s="32" t="s">
        <v>45</v>
      </c>
      <c r="M28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</row>
    <row r="29" spans="1:87" s="33" customFormat="1" ht="22.5" x14ac:dyDescent="0.25">
      <c r="A29" s="35" t="s">
        <v>89</v>
      </c>
      <c r="B29" s="41" t="s">
        <v>90</v>
      </c>
      <c r="C29" s="28" t="str">
        <f t="shared" si="0"/>
        <v>DMI-HIRHAM5</v>
      </c>
      <c r="D29" s="29" t="s">
        <v>91</v>
      </c>
      <c r="E29" s="30" t="s">
        <v>92</v>
      </c>
      <c r="F29" s="31" t="s">
        <v>93</v>
      </c>
      <c r="G29" s="32" t="s">
        <v>45</v>
      </c>
      <c r="M29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</row>
    <row r="30" spans="1:87" s="33" customFormat="1" ht="33.75" x14ac:dyDescent="0.25">
      <c r="A30" s="35" t="s">
        <v>89</v>
      </c>
      <c r="B30" s="41" t="s">
        <v>94</v>
      </c>
      <c r="C30" s="28" t="str">
        <f t="shared" si="0"/>
        <v>AWI-HIRHAM5</v>
      </c>
      <c r="D30" s="29" t="s">
        <v>95</v>
      </c>
      <c r="E30" s="30" t="s">
        <v>96</v>
      </c>
      <c r="F30" s="31" t="s">
        <v>25</v>
      </c>
      <c r="G30" s="32" t="s">
        <v>45</v>
      </c>
      <c r="M30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</row>
    <row r="31" spans="1:87" s="33" customFormat="1" ht="22.5" x14ac:dyDescent="0.25">
      <c r="A31" s="42" t="s">
        <v>97</v>
      </c>
      <c r="B31" s="41" t="s">
        <v>98</v>
      </c>
      <c r="C31" s="28" t="str">
        <f t="shared" si="0"/>
        <v>ULg-MAR36</v>
      </c>
      <c r="D31" s="29" t="s">
        <v>99</v>
      </c>
      <c r="E31" s="30" t="s">
        <v>100</v>
      </c>
      <c r="F31" s="31" t="s">
        <v>101</v>
      </c>
      <c r="G31" s="32" t="s">
        <v>45</v>
      </c>
      <c r="M31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</row>
    <row r="32" spans="1:87" s="33" customFormat="1" ht="22.5" x14ac:dyDescent="0.25">
      <c r="A32" s="26" t="s">
        <v>102</v>
      </c>
      <c r="B32" s="27" t="s">
        <v>103</v>
      </c>
      <c r="C32" s="28" t="str">
        <f t="shared" si="0"/>
        <v>UCLM-PROMES</v>
      </c>
      <c r="D32" s="29" t="s">
        <v>104</v>
      </c>
      <c r="E32" s="30" t="s">
        <v>105</v>
      </c>
      <c r="F32" s="31" t="s">
        <v>25</v>
      </c>
      <c r="G32" s="32" t="s">
        <v>45</v>
      </c>
      <c r="M32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</row>
    <row r="33" spans="1:87" s="33" customFormat="1" ht="33.75" x14ac:dyDescent="0.25">
      <c r="A33" s="37" t="s">
        <v>106</v>
      </c>
      <c r="B33" s="38" t="s">
        <v>107</v>
      </c>
      <c r="C33" s="28" t="str">
        <f t="shared" si="0"/>
        <v>KNMI-RACMO21P</v>
      </c>
      <c r="D33" s="29" t="s">
        <v>108</v>
      </c>
      <c r="E33" s="43" t="s">
        <v>109</v>
      </c>
      <c r="F33" s="31" t="s">
        <v>110</v>
      </c>
      <c r="G33" s="32" t="s">
        <v>45</v>
      </c>
      <c r="M33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</row>
    <row r="34" spans="1:87" s="33" customFormat="1" ht="33.75" x14ac:dyDescent="0.25">
      <c r="A34" s="37" t="s">
        <v>111</v>
      </c>
      <c r="B34" s="38" t="s">
        <v>107</v>
      </c>
      <c r="C34" s="28" t="str">
        <f t="shared" si="0"/>
        <v>KNMI-RACMO22E</v>
      </c>
      <c r="D34" s="29" t="s">
        <v>108</v>
      </c>
      <c r="E34" s="43" t="s">
        <v>109</v>
      </c>
      <c r="F34" s="31" t="s">
        <v>112</v>
      </c>
      <c r="G34" s="32" t="s">
        <v>45</v>
      </c>
      <c r="M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</row>
    <row r="35" spans="1:87" s="33" customFormat="1" ht="33.75" x14ac:dyDescent="0.25">
      <c r="A35" s="37" t="s">
        <v>113</v>
      </c>
      <c r="B35" s="38" t="s">
        <v>107</v>
      </c>
      <c r="C35" s="28" t="str">
        <f t="shared" si="0"/>
        <v>KNMI-RACMO22T</v>
      </c>
      <c r="D35" s="29" t="s">
        <v>108</v>
      </c>
      <c r="E35" s="43" t="s">
        <v>109</v>
      </c>
      <c r="F35" s="31" t="s">
        <v>58</v>
      </c>
      <c r="G35" s="32" t="s">
        <v>45</v>
      </c>
      <c r="M35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</row>
    <row r="36" spans="1:87" s="33" customFormat="1" ht="33.75" x14ac:dyDescent="0.25">
      <c r="A36" s="26" t="s">
        <v>114</v>
      </c>
      <c r="B36" s="27" t="s">
        <v>115</v>
      </c>
      <c r="C36" s="28" t="str">
        <f t="shared" si="0"/>
        <v>SMHI-RCA4</v>
      </c>
      <c r="D36" s="29" t="s">
        <v>116</v>
      </c>
      <c r="E36" s="30" t="s">
        <v>117</v>
      </c>
      <c r="F36" s="31" t="s">
        <v>118</v>
      </c>
      <c r="G36" s="32" t="s">
        <v>45</v>
      </c>
      <c r="M3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</row>
    <row r="37" spans="1:87" s="33" customFormat="1" ht="33.75" x14ac:dyDescent="0.25">
      <c r="A37" s="26" t="s">
        <v>119</v>
      </c>
      <c r="B37" s="27" t="s">
        <v>115</v>
      </c>
      <c r="C37" s="28" t="str">
        <f t="shared" si="0"/>
        <v>SMHI-RCA4-SN</v>
      </c>
      <c r="D37" s="29" t="s">
        <v>120</v>
      </c>
      <c r="E37" s="30" t="s">
        <v>117</v>
      </c>
      <c r="F37" s="44" t="s">
        <v>121</v>
      </c>
      <c r="G37" s="32" t="s">
        <v>45</v>
      </c>
      <c r="M3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</row>
    <row r="38" spans="1:87" s="33" customFormat="1" ht="33.75" x14ac:dyDescent="0.25">
      <c r="A38" s="26" t="s">
        <v>122</v>
      </c>
      <c r="B38" s="27" t="s">
        <v>115</v>
      </c>
      <c r="C38" s="28" t="str">
        <f t="shared" ref="C38:C69" si="2">CONCATENATE(B38,"-",A38)</f>
        <v>SMHI-RCAO</v>
      </c>
      <c r="D38" s="29" t="s">
        <v>120</v>
      </c>
      <c r="E38" s="30" t="s">
        <v>117</v>
      </c>
      <c r="F38" s="31" t="s">
        <v>25</v>
      </c>
      <c r="G38" s="32" t="s">
        <v>45</v>
      </c>
      <c r="M38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</row>
    <row r="39" spans="1:87" s="33" customFormat="1" ht="33.75" x14ac:dyDescent="0.25">
      <c r="A39" s="26" t="s">
        <v>123</v>
      </c>
      <c r="B39" s="27" t="s">
        <v>32</v>
      </c>
      <c r="C39" s="28" t="str">
        <f t="shared" si="2"/>
        <v>CNRM-RCSM4</v>
      </c>
      <c r="D39" s="29" t="s">
        <v>33</v>
      </c>
      <c r="E39" s="30" t="s">
        <v>34</v>
      </c>
      <c r="F39" s="31" t="s">
        <v>80</v>
      </c>
      <c r="G39" s="32" t="s">
        <v>26</v>
      </c>
      <c r="M39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</row>
    <row r="40" spans="1:87" s="33" customFormat="1" ht="33.75" x14ac:dyDescent="0.25">
      <c r="A40" s="26" t="s">
        <v>124</v>
      </c>
      <c r="B40" s="27" t="s">
        <v>115</v>
      </c>
      <c r="C40" s="28" t="str">
        <f t="shared" si="2"/>
        <v>SMHI-RCAO-SN</v>
      </c>
      <c r="D40" s="29" t="s">
        <v>120</v>
      </c>
      <c r="E40" s="30" t="s">
        <v>117</v>
      </c>
      <c r="F40" s="31" t="s">
        <v>25</v>
      </c>
      <c r="G40" s="32" t="s">
        <v>45</v>
      </c>
      <c r="M40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</row>
    <row r="41" spans="1:87" s="33" customFormat="1" ht="22.5" x14ac:dyDescent="0.25">
      <c r="A41" s="26" t="s">
        <v>125</v>
      </c>
      <c r="B41" s="27" t="s">
        <v>126</v>
      </c>
      <c r="C41" s="28" t="str">
        <f t="shared" si="2"/>
        <v>CMCC-REMHI</v>
      </c>
      <c r="D41" s="29" t="s">
        <v>127</v>
      </c>
      <c r="E41" s="30" t="s">
        <v>128</v>
      </c>
      <c r="F41" s="31" t="s">
        <v>129</v>
      </c>
      <c r="G41" s="32" t="s">
        <v>26</v>
      </c>
      <c r="M41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</row>
    <row r="42" spans="1:87" s="33" customFormat="1" ht="22.5" x14ac:dyDescent="0.25">
      <c r="A42" s="26" t="s">
        <v>130</v>
      </c>
      <c r="B42" s="27" t="s">
        <v>131</v>
      </c>
      <c r="C42" s="28" t="str">
        <f t="shared" si="2"/>
        <v>IITM-RegCM4-1</v>
      </c>
      <c r="D42" s="29" t="s">
        <v>132</v>
      </c>
      <c r="E42" s="30" t="s">
        <v>133</v>
      </c>
      <c r="F42" s="31" t="s">
        <v>25</v>
      </c>
      <c r="G42" s="32" t="s">
        <v>26</v>
      </c>
      <c r="M42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</row>
    <row r="43" spans="1:87" s="33" customFormat="1" ht="22.5" x14ac:dyDescent="0.25">
      <c r="A43" s="26" t="s">
        <v>134</v>
      </c>
      <c r="B43" s="27" t="s">
        <v>135</v>
      </c>
      <c r="C43" s="28" t="str">
        <f t="shared" si="2"/>
        <v>CUNI-RegCM4-2</v>
      </c>
      <c r="D43" s="29" t="s">
        <v>136</v>
      </c>
      <c r="E43" s="30" t="s">
        <v>137</v>
      </c>
      <c r="F43" s="31" t="s">
        <v>25</v>
      </c>
      <c r="G43" s="32" t="s">
        <v>45</v>
      </c>
      <c r="M43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</row>
    <row r="44" spans="1:87" s="33" customFormat="1" ht="22.5" x14ac:dyDescent="0.25">
      <c r="A44" s="26" t="s">
        <v>134</v>
      </c>
      <c r="B44" s="27" t="s">
        <v>138</v>
      </c>
      <c r="C44" s="28" t="str">
        <f t="shared" si="2"/>
        <v>DHMZ-RegCM4-2</v>
      </c>
      <c r="D44" s="29" t="s">
        <v>139</v>
      </c>
      <c r="E44" s="30" t="s">
        <v>140</v>
      </c>
      <c r="F44" s="31" t="s">
        <v>25</v>
      </c>
      <c r="G44" s="32" t="s">
        <v>26</v>
      </c>
      <c r="M4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</row>
    <row r="45" spans="1:87" s="33" customFormat="1" ht="22.5" x14ac:dyDescent="0.25">
      <c r="A45" s="26" t="s">
        <v>141</v>
      </c>
      <c r="B45" s="27" t="s">
        <v>142</v>
      </c>
      <c r="C45" s="28" t="str">
        <f t="shared" si="2"/>
        <v>ICTP-RegCM4-3</v>
      </c>
      <c r="D45" s="29" t="s">
        <v>143</v>
      </c>
      <c r="E45" s="30" t="s">
        <v>144</v>
      </c>
      <c r="F45" s="31" t="s">
        <v>25</v>
      </c>
      <c r="G45" s="32" t="s">
        <v>45</v>
      </c>
      <c r="M45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</row>
    <row r="46" spans="1:87" s="33" customFormat="1" ht="22.5" x14ac:dyDescent="0.25">
      <c r="A46" s="26" t="s">
        <v>141</v>
      </c>
      <c r="B46" s="27" t="s">
        <v>145</v>
      </c>
      <c r="C46" s="28" t="str">
        <f t="shared" si="2"/>
        <v>UM-RegCM4-3</v>
      </c>
      <c r="D46" s="29" t="s">
        <v>146</v>
      </c>
      <c r="E46" s="30" t="s">
        <v>147</v>
      </c>
      <c r="F46" s="31" t="s">
        <v>148</v>
      </c>
      <c r="G46" s="32" t="s">
        <v>45</v>
      </c>
      <c r="M4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</row>
    <row r="47" spans="1:87" s="33" customFormat="1" ht="45" x14ac:dyDescent="0.25">
      <c r="A47" s="26" t="s">
        <v>141</v>
      </c>
      <c r="B47" s="27" t="s">
        <v>149</v>
      </c>
      <c r="C47" s="28" t="str">
        <f t="shared" si="2"/>
        <v>ENEA-RegCM4-3</v>
      </c>
      <c r="D47" s="29" t="s">
        <v>150</v>
      </c>
      <c r="E47" s="30" t="s">
        <v>151</v>
      </c>
      <c r="F47" s="31" t="s">
        <v>25</v>
      </c>
      <c r="G47" s="32" t="s">
        <v>26</v>
      </c>
      <c r="M47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</row>
    <row r="48" spans="1:87" s="33" customFormat="1" ht="33.75" x14ac:dyDescent="0.25">
      <c r="A48" s="26" t="s">
        <v>152</v>
      </c>
      <c r="B48" s="27" t="s">
        <v>153</v>
      </c>
      <c r="C48" s="28" t="str">
        <f t="shared" si="2"/>
        <v>GERICS-REMO2009</v>
      </c>
      <c r="D48" s="29" t="s">
        <v>154</v>
      </c>
      <c r="E48" s="30" t="s">
        <v>155</v>
      </c>
      <c r="F48" s="31" t="s">
        <v>25</v>
      </c>
      <c r="G48" s="32" t="s">
        <v>45</v>
      </c>
      <c r="M48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</row>
    <row r="49" spans="1:87" s="33" customFormat="1" ht="45" x14ac:dyDescent="0.25">
      <c r="A49" s="26" t="s">
        <v>152</v>
      </c>
      <c r="B49" s="27" t="s">
        <v>156</v>
      </c>
      <c r="C49" s="28" t="str">
        <f t="shared" si="2"/>
        <v>MPI-CSC-REMO2009</v>
      </c>
      <c r="D49" s="29" t="s">
        <v>157</v>
      </c>
      <c r="E49" s="30" t="s">
        <v>158</v>
      </c>
      <c r="F49" s="31" t="s">
        <v>25</v>
      </c>
      <c r="G49" s="32" t="s">
        <v>45</v>
      </c>
      <c r="M49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</row>
    <row r="50" spans="1:87" s="33" customFormat="1" ht="45" x14ac:dyDescent="0.25">
      <c r="A50" s="26" t="s">
        <v>152</v>
      </c>
      <c r="B50" s="27" t="s">
        <v>156</v>
      </c>
      <c r="C50" s="28" t="str">
        <f t="shared" si="2"/>
        <v>MPI-CSC-REMO2009</v>
      </c>
      <c r="D50" s="29" t="s">
        <v>159</v>
      </c>
      <c r="E50" s="30" t="s">
        <v>158</v>
      </c>
      <c r="F50" s="44" t="s">
        <v>160</v>
      </c>
      <c r="G50" s="32" t="s">
        <v>45</v>
      </c>
      <c r="M50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</row>
    <row r="51" spans="1:87" s="33" customFormat="1" ht="45" x14ac:dyDescent="0.25">
      <c r="A51" s="26" t="s">
        <v>152</v>
      </c>
      <c r="B51" s="27" t="s">
        <v>156</v>
      </c>
      <c r="C51" s="28" t="str">
        <f t="shared" si="2"/>
        <v>MPI-CSC-REMO2009</v>
      </c>
      <c r="D51" s="29" t="s">
        <v>161</v>
      </c>
      <c r="E51" s="30" t="s">
        <v>158</v>
      </c>
      <c r="F51" s="31" t="s">
        <v>25</v>
      </c>
      <c r="G51" s="32" t="s">
        <v>45</v>
      </c>
      <c r="M51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</row>
    <row r="52" spans="1:87" s="33" customFormat="1" ht="67.5" x14ac:dyDescent="0.25">
      <c r="A52" s="26" t="s">
        <v>152</v>
      </c>
      <c r="B52" s="26" t="s">
        <v>162</v>
      </c>
      <c r="C52" s="28" t="str">
        <f t="shared" si="2"/>
        <v>GERICS-AWI-REMO2009</v>
      </c>
      <c r="D52" s="29" t="s">
        <v>163</v>
      </c>
      <c r="E52" s="30" t="s">
        <v>164</v>
      </c>
      <c r="F52" s="31" t="s">
        <v>75</v>
      </c>
      <c r="G52" s="32" t="s">
        <v>45</v>
      </c>
      <c r="M52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</row>
    <row r="53" spans="1:87" s="33" customFormat="1" ht="22.5" x14ac:dyDescent="0.25">
      <c r="A53" s="26" t="s">
        <v>165</v>
      </c>
      <c r="B53" s="26" t="s">
        <v>153</v>
      </c>
      <c r="C53" s="28" t="str">
        <f t="shared" si="2"/>
        <v>GERICS-REMO2015</v>
      </c>
      <c r="D53" s="29" t="s">
        <v>154</v>
      </c>
      <c r="E53" s="30" t="s">
        <v>166</v>
      </c>
      <c r="F53" s="44" t="s">
        <v>160</v>
      </c>
      <c r="G53" s="32" t="s">
        <v>45</v>
      </c>
      <c r="M53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</row>
    <row r="54" spans="1:87" s="33" customFormat="1" ht="67.5" x14ac:dyDescent="0.25">
      <c r="A54" s="26" t="s">
        <v>167</v>
      </c>
      <c r="B54" s="26" t="s">
        <v>162</v>
      </c>
      <c r="C54" s="28" t="str">
        <f t="shared" si="2"/>
        <v>GERICS-AWI-ROM1.1</v>
      </c>
      <c r="D54" s="29" t="s">
        <v>163</v>
      </c>
      <c r="E54" s="30" t="s">
        <v>164</v>
      </c>
      <c r="F54" s="31" t="s">
        <v>75</v>
      </c>
      <c r="G54" s="32" t="s">
        <v>45</v>
      </c>
      <c r="M5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</row>
    <row r="55" spans="1:87" s="33" customFormat="1" ht="22.5" x14ac:dyDescent="0.25">
      <c r="A55" s="35" t="s">
        <v>168</v>
      </c>
      <c r="B55" s="41" t="s">
        <v>169</v>
      </c>
      <c r="C55" s="28" t="str">
        <f t="shared" si="2"/>
        <v>MGO-RRCM</v>
      </c>
      <c r="D55" s="29" t="s">
        <v>170</v>
      </c>
      <c r="E55" s="30" t="s">
        <v>171</v>
      </c>
      <c r="F55" s="31" t="s">
        <v>25</v>
      </c>
      <c r="G55" s="32" t="s">
        <v>45</v>
      </c>
      <c r="M55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</row>
    <row r="56" spans="1:87" s="33" customFormat="1" ht="45" x14ac:dyDescent="0.25">
      <c r="A56" s="26" t="s">
        <v>172</v>
      </c>
      <c r="B56" s="27" t="s">
        <v>173</v>
      </c>
      <c r="C56" s="28" t="str">
        <f t="shared" si="2"/>
        <v>AUTH-LHTEE-WRF321B</v>
      </c>
      <c r="D56" s="29" t="s">
        <v>174</v>
      </c>
      <c r="E56" s="29" t="s">
        <v>175</v>
      </c>
      <c r="F56" s="31" t="s">
        <v>25</v>
      </c>
      <c r="G56" s="32" t="s">
        <v>45</v>
      </c>
      <c r="M5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</row>
    <row r="57" spans="1:87" s="33" customFormat="1" x14ac:dyDescent="0.25">
      <c r="A57" s="37" t="s">
        <v>176</v>
      </c>
      <c r="B57" s="38" t="s">
        <v>177</v>
      </c>
      <c r="C57" s="28" t="str">
        <f t="shared" si="2"/>
        <v>IPSL-WRF311</v>
      </c>
      <c r="D57" s="29" t="s">
        <v>178</v>
      </c>
      <c r="E57" s="30" t="s">
        <v>179</v>
      </c>
      <c r="F57" s="30" t="s">
        <v>180</v>
      </c>
      <c r="G57" s="32" t="s">
        <v>26</v>
      </c>
      <c r="M57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</row>
    <row r="58" spans="1:87" s="33" customFormat="1" x14ac:dyDescent="0.25">
      <c r="A58" s="37" t="s">
        <v>181</v>
      </c>
      <c r="B58" s="38" t="s">
        <v>177</v>
      </c>
      <c r="C58" s="28" t="str">
        <f t="shared" si="2"/>
        <v>IPSL-WRF311NEMO</v>
      </c>
      <c r="D58" s="29" t="s">
        <v>178</v>
      </c>
      <c r="E58" s="30" t="s">
        <v>179</v>
      </c>
      <c r="F58" s="30" t="s">
        <v>182</v>
      </c>
      <c r="G58" s="32" t="s">
        <v>26</v>
      </c>
      <c r="M58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</row>
    <row r="59" spans="1:87" ht="22.5" x14ac:dyDescent="0.25">
      <c r="A59" s="26" t="s">
        <v>183</v>
      </c>
      <c r="B59" s="27" t="s">
        <v>145</v>
      </c>
      <c r="C59" s="28" t="str">
        <f t="shared" si="2"/>
        <v>UM-WRF331</v>
      </c>
      <c r="D59" s="29" t="s">
        <v>184</v>
      </c>
      <c r="E59" s="29" t="s">
        <v>185</v>
      </c>
      <c r="F59" s="31" t="s">
        <v>31</v>
      </c>
      <c r="G59" s="32" t="s">
        <v>45</v>
      </c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</row>
    <row r="60" spans="1:87" ht="22.5" x14ac:dyDescent="0.25">
      <c r="A60" s="45" t="s">
        <v>183</v>
      </c>
      <c r="B60" s="46" t="s">
        <v>186</v>
      </c>
      <c r="C60" s="28" t="str">
        <f t="shared" si="2"/>
        <v>BCCR-WRF331</v>
      </c>
      <c r="D60" s="29" t="s">
        <v>187</v>
      </c>
      <c r="E60" s="43" t="s">
        <v>188</v>
      </c>
      <c r="F60" s="31" t="s">
        <v>189</v>
      </c>
      <c r="G60" s="32" t="s">
        <v>45</v>
      </c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</row>
    <row r="61" spans="1:87" ht="22.5" x14ac:dyDescent="0.25">
      <c r="A61" s="45" t="s">
        <v>190</v>
      </c>
      <c r="B61" s="46" t="s">
        <v>191</v>
      </c>
      <c r="C61" s="28" t="str">
        <f t="shared" si="2"/>
        <v>MIUB-WRF331A</v>
      </c>
      <c r="D61" s="29" t="s">
        <v>192</v>
      </c>
      <c r="E61" s="43" t="s">
        <v>193</v>
      </c>
      <c r="F61" s="31" t="s">
        <v>112</v>
      </c>
      <c r="G61" s="32" t="s">
        <v>45</v>
      </c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</row>
    <row r="62" spans="1:87" ht="22.5" x14ac:dyDescent="0.25">
      <c r="A62" s="37" t="s">
        <v>190</v>
      </c>
      <c r="B62" s="38" t="s">
        <v>194</v>
      </c>
      <c r="C62" s="28" t="str">
        <f t="shared" si="2"/>
        <v>CRP-GL-WRF331A</v>
      </c>
      <c r="D62" s="29" t="s">
        <v>192</v>
      </c>
      <c r="E62" s="43" t="s">
        <v>195</v>
      </c>
      <c r="F62" s="31" t="s">
        <v>25</v>
      </c>
      <c r="G62" s="32" t="s">
        <v>45</v>
      </c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</row>
    <row r="63" spans="1:87" ht="22.5" x14ac:dyDescent="0.25">
      <c r="A63" s="45" t="s">
        <v>196</v>
      </c>
      <c r="B63" s="46" t="s">
        <v>186</v>
      </c>
      <c r="C63" s="28" t="str">
        <f t="shared" si="2"/>
        <v>BCCR-WRF331C</v>
      </c>
      <c r="D63" s="29" t="s">
        <v>187</v>
      </c>
      <c r="E63" s="43" t="s">
        <v>188</v>
      </c>
      <c r="F63" s="31" t="s">
        <v>197</v>
      </c>
      <c r="G63" s="32" t="s">
        <v>45</v>
      </c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</row>
    <row r="64" spans="1:87" x14ac:dyDescent="0.25">
      <c r="A64" s="37" t="s">
        <v>198</v>
      </c>
      <c r="B64" s="38" t="s">
        <v>199</v>
      </c>
      <c r="C64" s="28" t="str">
        <f t="shared" si="2"/>
        <v>IPSL-INERIS-WRF331F</v>
      </c>
      <c r="D64" s="29" t="s">
        <v>200</v>
      </c>
      <c r="E64" s="30" t="s">
        <v>179</v>
      </c>
      <c r="F64" s="30" t="s">
        <v>112</v>
      </c>
      <c r="G64" s="32" t="s">
        <v>45</v>
      </c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</row>
    <row r="65" spans="1:87" ht="22.5" x14ac:dyDescent="0.25">
      <c r="A65" s="37" t="s">
        <v>201</v>
      </c>
      <c r="B65" s="27" t="s">
        <v>202</v>
      </c>
      <c r="C65" s="28" t="str">
        <f t="shared" si="2"/>
        <v>UCAN-WRF331G</v>
      </c>
      <c r="D65" s="29" t="s">
        <v>203</v>
      </c>
      <c r="E65" s="30" t="s">
        <v>204</v>
      </c>
      <c r="F65" s="30" t="s">
        <v>31</v>
      </c>
      <c r="G65" s="32" t="s">
        <v>26</v>
      </c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ht="22.5" x14ac:dyDescent="0.25">
      <c r="A66" s="26" t="s">
        <v>205</v>
      </c>
      <c r="B66" s="27" t="s">
        <v>206</v>
      </c>
      <c r="C66" s="28" t="str">
        <f t="shared" si="2"/>
        <v>NUIM-WRF341E</v>
      </c>
      <c r="D66" s="29" t="s">
        <v>207</v>
      </c>
      <c r="E66" s="30" t="s">
        <v>208</v>
      </c>
      <c r="F66" s="31" t="s">
        <v>25</v>
      </c>
      <c r="G66" s="32" t="s">
        <v>26</v>
      </c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ht="22.5" x14ac:dyDescent="0.25">
      <c r="A67" s="37" t="s">
        <v>209</v>
      </c>
      <c r="B67" s="38" t="s">
        <v>210</v>
      </c>
      <c r="C67" s="28" t="str">
        <f t="shared" si="2"/>
        <v>IDL-WRF350D</v>
      </c>
      <c r="D67" s="29" t="s">
        <v>211</v>
      </c>
      <c r="E67" s="30" t="s">
        <v>212</v>
      </c>
      <c r="F67" s="31" t="s">
        <v>25</v>
      </c>
      <c r="G67" s="32" t="s">
        <v>26</v>
      </c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22.5" x14ac:dyDescent="0.25">
      <c r="A68" s="26" t="s">
        <v>244</v>
      </c>
      <c r="B68" s="27" t="s">
        <v>202</v>
      </c>
      <c r="C68" s="28" t="str">
        <f t="shared" si="2"/>
        <v>UCAN-WRF341I</v>
      </c>
      <c r="D68" s="29" t="s">
        <v>203</v>
      </c>
      <c r="E68" s="30" t="s">
        <v>204</v>
      </c>
      <c r="F68" s="31" t="s">
        <v>213</v>
      </c>
      <c r="G68" s="32" t="s">
        <v>26</v>
      </c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x14ac:dyDescent="0.25">
      <c r="A69" s="26" t="s">
        <v>214</v>
      </c>
      <c r="B69" s="27" t="s">
        <v>215</v>
      </c>
      <c r="C69" s="28" t="str">
        <f t="shared" si="2"/>
        <v>UNSW-WRF360J</v>
      </c>
      <c r="D69" s="29" t="s">
        <v>216</v>
      </c>
      <c r="E69" s="47" t="s">
        <v>217</v>
      </c>
      <c r="F69" s="31" t="s">
        <v>218</v>
      </c>
      <c r="G69" s="32" t="s">
        <v>219</v>
      </c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x14ac:dyDescent="0.25">
      <c r="A70" s="26" t="s">
        <v>220</v>
      </c>
      <c r="B70" s="27" t="s">
        <v>215</v>
      </c>
      <c r="C70" s="28" t="str">
        <f t="shared" ref="C70:C77" si="3">CONCATENATE(B70,"-",A70)</f>
        <v>UNSW-WRF360K</v>
      </c>
      <c r="D70" s="29" t="s">
        <v>216</v>
      </c>
      <c r="E70" s="47" t="s">
        <v>217</v>
      </c>
      <c r="F70" s="31" t="s">
        <v>218</v>
      </c>
      <c r="G70" s="32" t="s">
        <v>219</v>
      </c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</row>
    <row r="71" spans="1:87" x14ac:dyDescent="0.25">
      <c r="A71" s="26" t="s">
        <v>221</v>
      </c>
      <c r="B71" s="27" t="s">
        <v>215</v>
      </c>
      <c r="C71" s="28" t="str">
        <f t="shared" si="3"/>
        <v>UNSW-WRF360L</v>
      </c>
      <c r="D71" s="29" t="s">
        <v>216</v>
      </c>
      <c r="E71" s="47" t="s">
        <v>217</v>
      </c>
      <c r="F71" s="31" t="s">
        <v>218</v>
      </c>
      <c r="G71" s="32" t="s">
        <v>219</v>
      </c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</row>
    <row r="72" spans="1:87" x14ac:dyDescent="0.25">
      <c r="A72" s="26" t="s">
        <v>222</v>
      </c>
      <c r="B72" s="27" t="s">
        <v>223</v>
      </c>
      <c r="C72" s="28" t="str">
        <f t="shared" si="3"/>
        <v>MU-WRF360M</v>
      </c>
      <c r="D72" s="29" t="s">
        <v>224</v>
      </c>
      <c r="E72" s="30" t="s">
        <v>225</v>
      </c>
      <c r="F72" s="31" t="s">
        <v>25</v>
      </c>
      <c r="G72" s="32" t="s">
        <v>26</v>
      </c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</row>
    <row r="73" spans="1:87" ht="22.5" x14ac:dyDescent="0.25">
      <c r="A73" s="45" t="s">
        <v>226</v>
      </c>
      <c r="B73" s="46" t="s">
        <v>186</v>
      </c>
      <c r="C73" s="28" t="str">
        <f t="shared" si="3"/>
        <v>BCCR-WRF361</v>
      </c>
      <c r="D73" s="29" t="s">
        <v>187</v>
      </c>
      <c r="E73" s="43" t="s">
        <v>188</v>
      </c>
      <c r="F73" s="31" t="s">
        <v>227</v>
      </c>
      <c r="G73" s="32" t="s">
        <v>45</v>
      </c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</row>
    <row r="74" spans="1:87" x14ac:dyDescent="0.25">
      <c r="A74" s="37" t="s">
        <v>228</v>
      </c>
      <c r="B74" s="38" t="s">
        <v>199</v>
      </c>
      <c r="C74" s="28" t="str">
        <f t="shared" si="3"/>
        <v>IPSL-INERIS-WRF361F</v>
      </c>
      <c r="D74" s="29" t="s">
        <v>200</v>
      </c>
      <c r="E74" s="30" t="s">
        <v>179</v>
      </c>
      <c r="F74" s="30" t="s">
        <v>112</v>
      </c>
      <c r="G74" s="32" t="s">
        <v>45</v>
      </c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</row>
    <row r="75" spans="1:87" ht="22.5" x14ac:dyDescent="0.25">
      <c r="A75" s="48" t="s">
        <v>229</v>
      </c>
      <c r="B75" s="27" t="s">
        <v>230</v>
      </c>
      <c r="C75" s="28" t="str">
        <f t="shared" si="3"/>
        <v>UHOH-WRF361H</v>
      </c>
      <c r="D75" s="29" t="s">
        <v>231</v>
      </c>
      <c r="E75" s="30" t="s">
        <v>232</v>
      </c>
      <c r="F75" s="31" t="s">
        <v>25</v>
      </c>
      <c r="G75" s="30" t="s">
        <v>233</v>
      </c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</row>
    <row r="76" spans="1:87" s="10" customFormat="1" ht="33.75" x14ac:dyDescent="0.25">
      <c r="A76" s="63" t="s">
        <v>251</v>
      </c>
      <c r="B76" s="51" t="s">
        <v>250</v>
      </c>
      <c r="C76" s="28" t="str">
        <f t="shared" si="3"/>
        <v>CRC-WRF381</v>
      </c>
      <c r="D76" s="30" t="s">
        <v>252</v>
      </c>
      <c r="E76" s="43" t="s">
        <v>253</v>
      </c>
      <c r="F76" s="53" t="s">
        <v>254</v>
      </c>
      <c r="G76" s="30" t="s">
        <v>233</v>
      </c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</row>
    <row r="77" spans="1:87" ht="33.75" x14ac:dyDescent="0.25">
      <c r="A77" s="49" t="s">
        <v>234</v>
      </c>
      <c r="B77" s="50" t="s">
        <v>235</v>
      </c>
      <c r="C77" s="51" t="str">
        <f t="shared" si="3"/>
        <v>AUTH-MC-WRF371M</v>
      </c>
      <c r="D77" s="52" t="s">
        <v>236</v>
      </c>
      <c r="E77" s="52" t="s">
        <v>237</v>
      </c>
      <c r="F77" s="53" t="s">
        <v>31</v>
      </c>
      <c r="G77" s="54" t="s">
        <v>45</v>
      </c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</row>
  </sheetData>
  <conditionalFormatting sqref="G44">
    <cfRule type="containsText" dxfId="33" priority="4" operator="containsText" text="unrestricted"/>
  </conditionalFormatting>
  <conditionalFormatting sqref="F43:F51">
    <cfRule type="containsText" dxfId="32" priority="5" operator="containsText" text="unrestricted"/>
  </conditionalFormatting>
  <conditionalFormatting sqref="A70">
    <cfRule type="containsText" dxfId="31" priority="11" operator="containsText" text="unrestricted"/>
  </conditionalFormatting>
  <conditionalFormatting sqref="A71">
    <cfRule type="containsText" dxfId="30" priority="12" operator="containsText" text="unrestricted"/>
  </conditionalFormatting>
  <conditionalFormatting sqref="A72">
    <cfRule type="containsText" dxfId="29" priority="13" operator="containsText" text="unrestricted"/>
  </conditionalFormatting>
  <conditionalFormatting sqref="E55">
    <cfRule type="containsText" dxfId="28" priority="14" operator="containsText" text="unrestricted"/>
  </conditionalFormatting>
  <conditionalFormatting sqref="E43">
    <cfRule type="containsText" dxfId="27" priority="15" operator="containsText" text="unrestricted"/>
  </conditionalFormatting>
  <conditionalFormatting sqref="E68">
    <cfRule type="containsText" dxfId="26" priority="16" operator="containsText" text="unrestricted"/>
  </conditionalFormatting>
  <conditionalFormatting sqref="G55">
    <cfRule type="containsText" dxfId="25" priority="17" operator="containsText" text="unrestricted"/>
  </conditionalFormatting>
  <conditionalFormatting sqref="B21:C21">
    <cfRule type="containsText" dxfId="24" priority="18" operator="containsText" text="unrestricted"/>
  </conditionalFormatting>
  <conditionalFormatting sqref="C24">
    <cfRule type="containsText" dxfId="23" priority="20" operator="containsText" text="unrestricted"/>
  </conditionalFormatting>
  <conditionalFormatting sqref="B22:B26">
    <cfRule type="containsText" dxfId="22" priority="21" operator="containsText" text="unrestricted"/>
  </conditionalFormatting>
  <conditionalFormatting sqref="E17:E24">
    <cfRule type="containsText" dxfId="21" priority="22" operator="containsText" text="unrestricted"/>
  </conditionalFormatting>
  <conditionalFormatting sqref="E7">
    <cfRule type="containsText" dxfId="20" priority="23" operator="containsText" text="unrestricted"/>
  </conditionalFormatting>
  <conditionalFormatting sqref="E61">
    <cfRule type="containsText" dxfId="19" priority="24" operator="containsText" text="unrestricted"/>
  </conditionalFormatting>
  <conditionalFormatting sqref="E62">
    <cfRule type="containsText" dxfId="18" priority="25" operator="containsText" text="unrestricted"/>
  </conditionalFormatting>
  <conditionalFormatting sqref="E46">
    <cfRule type="containsText" dxfId="17" priority="28" operator="containsText" text="unrestricted"/>
  </conditionalFormatting>
  <conditionalFormatting sqref="E48">
    <cfRule type="containsText" dxfId="16" priority="31" operator="containsText" text="unrestricted"/>
  </conditionalFormatting>
  <conditionalFormatting sqref="G48">
    <cfRule type="containsText" dxfId="15" priority="32" operator="containsText" text="unrestricted"/>
  </conditionalFormatting>
  <conditionalFormatting sqref="G77">
    <cfRule type="containsText" dxfId="14" priority="34" operator="containsText" text="unrestricted"/>
  </conditionalFormatting>
  <conditionalFormatting sqref="G68">
    <cfRule type="containsText" dxfId="13" priority="35" operator="containsText" text="unrestricted"/>
  </conditionalFormatting>
  <conditionalFormatting sqref="G61">
    <cfRule type="containsText" dxfId="12" priority="36" operator="containsText" text="unrestricted"/>
  </conditionalFormatting>
  <conditionalFormatting sqref="G59">
    <cfRule type="containsText" dxfId="11" priority="38" operator="containsText" text="unrestricted"/>
  </conditionalFormatting>
  <conditionalFormatting sqref="E41">
    <cfRule type="containsText" dxfId="10" priority="39" operator="containsText" text="unrestricted"/>
  </conditionalFormatting>
  <conditionalFormatting sqref="A52:B54">
    <cfRule type="containsText" dxfId="9" priority="40" operator="containsText" text="unrestricted"/>
  </conditionalFormatting>
  <conditionalFormatting sqref="C52:C54">
    <cfRule type="containsText" dxfId="8" priority="41" operator="containsText" text="unrestricted"/>
  </conditionalFormatting>
  <conditionalFormatting sqref="C16">
    <cfRule type="containsText" dxfId="7" priority="43" operator="containsText" text="unrestricted"/>
  </conditionalFormatting>
  <conditionalFormatting sqref="F16">
    <cfRule type="containsText" dxfId="6" priority="44" operator="containsText" text="unrestricted"/>
  </conditionalFormatting>
  <conditionalFormatting sqref="E16">
    <cfRule type="containsText" dxfId="5" priority="45" operator="containsText" text="unrestricted"/>
  </conditionalFormatting>
  <conditionalFormatting sqref="G16">
    <cfRule type="containsText" dxfId="4" priority="46" operator="containsText" text="unrestricted"/>
  </conditionalFormatting>
  <conditionalFormatting sqref="E53">
    <cfRule type="containsText" dxfId="3" priority="47" operator="containsText" text="unrestricted"/>
  </conditionalFormatting>
  <conditionalFormatting sqref="F53">
    <cfRule type="containsText" dxfId="2" priority="48" operator="containsText" text="unrestricted"/>
  </conditionalFormatting>
  <conditionalFormatting sqref="G43">
    <cfRule type="containsText" dxfId="1" priority="49" operator="containsText" text="unrestricted"/>
  </conditionalFormatting>
  <conditionalFormatting sqref="G56">
    <cfRule type="containsText" dxfId="0" priority="50" operator="containsText" text="unrestricted"/>
  </conditionalFormatting>
  <hyperlinks>
    <hyperlink ref="D10" r:id="rId1"/>
    <hyperlink ref="D19" r:id="rId2"/>
    <hyperlink ref="D41" r:id="rId3"/>
    <hyperlink ref="D46" r:id="rId4"/>
    <hyperlink ref="D57" r:id="rId5"/>
    <hyperlink ref="D58" r:id="rId6"/>
    <hyperlink ref="D76" r:id="rId7" display="mailto:julien.pergaud@u-bourgogne.fr"/>
  </hyperlinks>
  <pageMargins left="0.23611111111111099" right="0.23611111111111099" top="0.74791666666666701" bottom="0.74791666666666701" header="0.51180555555555496" footer="0.51180555555555496"/>
  <pageSetup paperSize="9" scale="73" firstPageNumber="0" fitToHeight="0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2018-06-29T07:04:51Z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