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2" l="1"/>
  <c r="C31" i="2" l="1"/>
  <c r="C20" i="2" l="1"/>
  <c r="C54" i="2" l="1"/>
  <c r="C21" i="2" l="1"/>
  <c r="C85" i="2"/>
  <c r="C46" i="2"/>
  <c r="C64" i="2"/>
  <c r="C29" i="2"/>
  <c r="C53" i="2"/>
  <c r="C52" i="2" l="1"/>
  <c r="C87" i="2" l="1"/>
  <c r="C86" i="2" l="1"/>
  <c r="C28" i="2" l="1"/>
  <c r="C19" i="2" l="1"/>
  <c r="C23" i="2"/>
  <c r="C17" i="2"/>
  <c r="C88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27" i="2"/>
  <c r="C26" i="2"/>
  <c r="C25" i="2"/>
  <c r="C24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<sst xmlns="http://schemas.openxmlformats.org/spreadsheetml/2006/main" count="548" uniqueCount="291">
  <si>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</si>
  <si>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</si>
  <si>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</si>
  <si>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</si>
  <si>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</si>
  <si>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</si>
  <si>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</si>
  <si>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</si>
  <si>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</si>
  <si>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</si>
  <si>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</si>
  <si>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</si>
  <si>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</si>
  <si>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</si>
  <si>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</si>
  <si>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</si>
  <si>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</si>
  <si>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</si>
  <si>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</si>
  <si>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</si>
  <si>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</si>
  <si>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</si>
  <si>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</si>
  <si>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</si>
  <si>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</si>
  <si>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</si>
  <si>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</si>
  <si>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</si>
  <si>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</si>
  <si>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</si>
  <si>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</si>
  <si>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</si>
  <si>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</si>
  <si>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</si>
  <si>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</si>
  <si>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clotilde.dubois@meteo.fr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</si>
  <si>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</si>
  <si>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</si>
  <si>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</si>
  <si>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</si>
  <si>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</si>
  <si>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</si>
  <si>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</si>
  <si>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</si>
  <si>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</si>
  <si>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</si>
  <si>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</si>
  <si>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</si>
  <si>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</si>
  <si>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</si>
  <si>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</si>
  <si>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</si>
  <si>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</si>
  <si>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</si>
  <si>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</si>
  <si>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</si>
  <si>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</si>
  <si>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</si>
  <si>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</si>
  <si>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</si>
  <si>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</si>
  <si>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</si>
  <si>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</si>
  <si>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</si>
  <si>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</si>
  <si>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</si>
  <si>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</si>
  <si>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</si>
  <si>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</si>
  <si>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</si>
  <si>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</si>
  <si>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</si>
  <si>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</si>
  <si>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</si>
  <si>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</si>
  <si>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</si>
  <si>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</si>
  <si>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</si>
  <si>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</si>
  <si>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</si>
  <si>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</si>
  <si>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</si>
  <si>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</si>
  <si>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</si>
  <si>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</si>
  <si>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</si>
  <si>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</si>
  <si>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</si>
  <si>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</si>
  <si>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</si>
  <si>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</si>
  <si>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</si>
  <si>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</si>
  <si>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</si>
  <si>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</si>
  <si>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</si>
  <si>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</si>
  <si>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</si>
  <si>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</si>
  <si>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</si>
  <si>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</si>
  <si>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</si>
  <si>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</si>
  <si>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</si>
  <si>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</si>
  <si>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</si>
  <si>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</si>
  <si>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</si>
  <si>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</si>
  <si>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</si>
  <si>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</si>
  <si>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</si>
  <si>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</si>
  <si>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</si>
  <si>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</si>
  <si>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</si>
  <si>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</si>
  <si>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</si>
  <si>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</si>
  <si>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</si>
  <si>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</si>
  <si>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</si>
  <si>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</si>
  <si>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</si>
  <si>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</si>
  <si>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</si>
  <si>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</si>
  <si>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</si>
  <si>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</si>
  <si>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</si>
  <si>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</si>
  <si>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</si>
  <si>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</si>
  <si>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</si>
  <si>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</si>
  <si>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</si>
  <si>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</si>
  <si>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</si>
  <si>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</si>
  <si>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</si>
  <si>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</si>
  <si>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</si>
  <si>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</si>
  <si>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</si>
  <si>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</si>
  <si>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</si>
  <si>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</si>
  <si>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</si>
  <si>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</si>
  <si>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</si>
  <si>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</si>
  <si>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</si>
  <si>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</si>
  <si>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</si>
  <si>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</si>
  <si>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</si>
  <si>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</si>
  <si>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</si>
  <si>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</si>
  <si>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</si>
  <si>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</si>
  <si>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</si>
  <si>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</si>
  <si>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</si>
  <si>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</si>
  <si>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</si>
  <si>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</si>
  <si>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</si>
  <si>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</si>
  <si>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</si>
  <si>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</si>
  <si>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</si>
  <si>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</si>
  <si>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</si>
  <si>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</si>
  <si>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</si>
  <si>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</si>
  <si>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</si>
  <si>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</si>
  <si>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</si>
  <si>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</si>
  <si>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</si>
  <si>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</si>
  <si>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</si>
  <si>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</si>
  <si>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</si>
  <si>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</si>
  <si>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</si>
  <si>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</si>
  <si>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</si>
  <si>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</si>
  <si>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</si>
  <si>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</si>
  <si>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</si>
  <si>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</si>
  <si>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</si>
  <si>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</si>
  <si>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</si>
  <si>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</si>
  <si>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</si>
  <si>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</si>
  <si>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</si>
  <si>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</si>
  <si>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</si>
  <si>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</si>
  <si>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</si>
  <si>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</si>
  <si>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</si>
  <si>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</si>
  <si>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</si>
  <si>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</si>
  <si>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</si>
  <si>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</si>
  <si>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</si>
  <si>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</si>
  <si>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</si>
  <si>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</si>
  <si>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</si>
  <si>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</si>
  <si>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</si>
  <si>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</si>
  <si>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</si>
  <si>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</si>
  <si>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</si>
  <si>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</si>
  <si>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</si>
  <si>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</si>
  <si>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</si>
  <si>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</si>
  <si>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</si>
  <si>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</si>
  <si>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</si>
  <si>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</si>
  <si>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</si>
  <si>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</si>
  <si>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</si>
  <si>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</si>
  <si>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</si>
  <si>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</si>
  <si>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</si>
  <si>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</si>
  <si>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</si>
  <si>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</si>
  <si>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</si>
  <si>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</si>
  <si>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</si>
  <si>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</si>
  <si>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</si>
  <si>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</si>
  <si>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</si>
  <si>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</si>
  <si>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</si>
  <si>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</si>
  <si>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</si>
  <si>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</si>
  <si>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</si>
  <si>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</si>
  <si>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</si>
  <si>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</si>
  <si>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</si>
  <si>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</si>
  <si>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</si>
  <si>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</si>
  <si>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</si>
  <si>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</si>
  <si>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</si>
  <si>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</si>
  <si>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</si>
  <si>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</si>
  <si>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</si>
  <si>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</si>
  <si>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</si>
  <si>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</si>
  <si>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</si>
  <si>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</si>
  <si>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</si>
  <si>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</si>
  <si>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</si>
  <si>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</si>
  <si>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</si>
  <si>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</si>
  <si>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HadREM3-GA7.05</t>
  </si>
  <si>
    <t>"AFR-44 MED-44"</t>
  </si>
  <si>
    <t>"EUR-11 EUR-44 MED-44"</t>
  </si>
  <si>
    <t>"MNA-44"</t>
  </si>
  <si>
    <t>"MNA-44 CAS-44"</t>
  </si>
  <si>
    <t>UNIST</t>
  </si>
  <si>
    <t>SNURCM</t>
  </si>
  <si>
    <t>COSMO-crCLIM-v1.1</t>
  </si>
  <si>
    <t>CLMcom-ETH</t>
  </si>
  <si>
    <t>ETH Zurich, Zurich, Switzerland in collaboration with the CLM-Community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</si>
</sst>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40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9"/>
  <sheetViews>
    <sheetView tabSelected="1" view="pageBreakPreview" topLeftCell="A4" zoomScaleNormal="75" workbookViewId="0">
      <selection activeCell="J20" sqref="J20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41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282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35</v>
      </c>
      <c r="E5" s="29" t="s">
        <v>34</v>
      </c>
      <c r="F5" s="30" t="s">
        <v>108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36</v>
      </c>
      <c r="B6" s="26" t="s">
        <v>37</v>
      </c>
      <c r="C6" s="27" t="str">
        <f t="shared" si="0"/>
        <v>RMIB-UGent-ALARO-0</v>
      </c>
      <c r="D6" s="28" t="s">
        <v>38</v>
      </c>
      <c r="E6" s="29" t="s">
        <v>39</v>
      </c>
      <c r="F6" s="30" t="s">
        <v>40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41</v>
      </c>
      <c r="B7" s="37" t="s">
        <v>32</v>
      </c>
      <c r="C7" s="27" t="str">
        <f t="shared" si="0"/>
        <v>CNRM-ARPEGE52</v>
      </c>
      <c r="D7" s="28" t="s">
        <v>42</v>
      </c>
      <c r="E7" s="29" t="s">
        <v>34</v>
      </c>
      <c r="F7" s="30" t="s">
        <v>25</v>
      </c>
      <c r="G7" s="31" t="s">
        <v>43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44</v>
      </c>
      <c r="B8" s="26" t="s">
        <v>45</v>
      </c>
      <c r="C8" s="27" t="str">
        <f t="shared" si="0"/>
        <v>CCCma-CanRCM4</v>
      </c>
      <c r="D8" s="28" t="s">
        <v>46</v>
      </c>
      <c r="E8" s="29" t="s">
        <v>47</v>
      </c>
      <c r="F8" s="30" t="s">
        <v>25</v>
      </c>
      <c r="G8" s="31" t="s">
        <v>43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48</v>
      </c>
      <c r="B9" s="26" t="s">
        <v>49</v>
      </c>
      <c r="C9" s="27" t="str">
        <f t="shared" si="0"/>
        <v>CSIRO-CCAM</v>
      </c>
      <c r="D9" s="39" t="s">
        <v>50</v>
      </c>
      <c r="E9" s="29" t="s">
        <v>51</v>
      </c>
      <c r="F9" s="30" t="s">
        <v>25</v>
      </c>
      <c r="G9" s="31" t="s">
        <v>43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52</v>
      </c>
      <c r="B10" s="40" t="s">
        <v>53</v>
      </c>
      <c r="C10" s="27" t="str">
        <f t="shared" si="0"/>
        <v>CLMcom-CCLM4-8-17</v>
      </c>
      <c r="D10" s="28" t="s">
        <v>54</v>
      </c>
      <c r="E10" s="29" t="s">
        <v>55</v>
      </c>
      <c r="F10" s="30" t="s">
        <v>56</v>
      </c>
      <c r="G10" s="31" t="s">
        <v>43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52</v>
      </c>
      <c r="B11" s="40" t="s">
        <v>53</v>
      </c>
      <c r="C11" s="27" t="str">
        <f t="shared" si="0"/>
        <v>CLMcom-CCLM4-8-17</v>
      </c>
      <c r="D11" s="28" t="s">
        <v>57</v>
      </c>
      <c r="E11" s="29" t="s">
        <v>55</v>
      </c>
      <c r="F11" s="30" t="s">
        <v>25</v>
      </c>
      <c r="G11" s="31" t="s">
        <v>43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52</v>
      </c>
      <c r="B12" s="40" t="s">
        <v>53</v>
      </c>
      <c r="C12" s="27" t="str">
        <f t="shared" si="0"/>
        <v>CLMcom-CCLM4-8-17</v>
      </c>
      <c r="D12" s="28" t="s">
        <v>58</v>
      </c>
      <c r="E12" s="29" t="s">
        <v>55</v>
      </c>
      <c r="F12" s="30" t="s">
        <v>25</v>
      </c>
      <c r="G12" s="31" t="s">
        <v>43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52</v>
      </c>
      <c r="B13" s="26" t="s">
        <v>53</v>
      </c>
      <c r="C13" s="27" t="str">
        <f t="shared" si="0"/>
        <v>CLMcom-CCLM4-8-17</v>
      </c>
      <c r="D13" s="28" t="s">
        <v>59</v>
      </c>
      <c r="E13" s="29" t="s">
        <v>55</v>
      </c>
      <c r="F13" s="30" t="s">
        <v>25</v>
      </c>
      <c r="G13" s="31" t="s">
        <v>43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52</v>
      </c>
      <c r="B14" s="26" t="s">
        <v>53</v>
      </c>
      <c r="C14" s="27" t="str">
        <f t="shared" si="0"/>
        <v>CLMcom-CCLM4-8-17</v>
      </c>
      <c r="D14" s="28" t="s">
        <v>60</v>
      </c>
      <c r="E14" s="29" t="s">
        <v>55</v>
      </c>
      <c r="F14" s="30" t="s">
        <v>25</v>
      </c>
      <c r="G14" s="31" t="s">
        <v>43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52</v>
      </c>
      <c r="B15" s="26" t="s">
        <v>53</v>
      </c>
      <c r="C15" s="27" t="str">
        <f t="shared" si="0"/>
        <v>CLMcom-CCLM4-8-17</v>
      </c>
      <c r="D15" s="28" t="s">
        <v>61</v>
      </c>
      <c r="E15" s="29" t="s">
        <v>55</v>
      </c>
      <c r="F15" s="30" t="s">
        <v>25</v>
      </c>
      <c r="G15" s="31" t="s">
        <v>43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62</v>
      </c>
      <c r="B16" s="26" t="s">
        <v>53</v>
      </c>
      <c r="C16" s="27" t="str">
        <f t="shared" si="0"/>
        <v>CLMcom-CCLM4-8-17-CLM3-5</v>
      </c>
      <c r="D16" s="28" t="s">
        <v>61</v>
      </c>
      <c r="E16" s="29" t="s">
        <v>55</v>
      </c>
      <c r="F16" s="30" t="s">
        <v>25</v>
      </c>
      <c r="G16" s="31" t="s">
        <v>43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233</v>
      </c>
      <c r="B17" s="27" t="s">
        <v>53</v>
      </c>
      <c r="C17" s="27" t="str">
        <f t="shared" ref="C17" si="1">CONCATENATE(B17,"-",A17)</f>
        <v>CLMcom-CCLM5-0-0</v>
      </c>
      <c r="D17" s="29" t="s">
        <v>234</v>
      </c>
      <c r="E17" s="29" t="s">
        <v>55</v>
      </c>
      <c r="F17" s="30" t="s">
        <v>284</v>
      </c>
      <c r="G17" s="31" t="s">
        <v>43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63</v>
      </c>
      <c r="B18" s="26" t="s">
        <v>53</v>
      </c>
      <c r="C18" s="27" t="str">
        <f t="shared" si="0"/>
        <v>CLMcom-CCLM5-0-2</v>
      </c>
      <c r="D18" s="28" t="s">
        <v>64</v>
      </c>
      <c r="E18" s="29" t="s">
        <v>55</v>
      </c>
      <c r="F18" s="30" t="s">
        <v>232</v>
      </c>
      <c r="G18" s="31" t="s">
        <v>43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235</v>
      </c>
      <c r="B19" s="27" t="s">
        <v>53</v>
      </c>
      <c r="C19" s="27" t="str">
        <f t="shared" si="0"/>
        <v>CLMcom-CCLM5-0-6</v>
      </c>
      <c r="D19" s="29" t="s">
        <v>236</v>
      </c>
      <c r="E19" s="29" t="s">
        <v>55</v>
      </c>
      <c r="F19" s="30" t="s">
        <v>25</v>
      </c>
      <c r="G19" s="31" t="s">
        <v>43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270</v>
      </c>
      <c r="B20" s="27" t="s">
        <v>280</v>
      </c>
      <c r="C20" s="27" t="str">
        <f t="shared" si="0"/>
        <v>CLMcom-GUF-CCLM5-0-9</v>
      </c>
      <c r="D20" s="29" t="s">
        <v>276</v>
      </c>
      <c r="E20" s="29" t="s">
        <v>277</v>
      </c>
      <c r="F20" s="30" t="s">
        <v>278</v>
      </c>
      <c r="G20" s="31" t="s">
        <v>43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270</v>
      </c>
      <c r="B21" s="27" t="s">
        <v>269</v>
      </c>
      <c r="C21" s="27" t="str">
        <f t="shared" si="0"/>
        <v>POSTECH-CCLM5-0-9</v>
      </c>
      <c r="D21" s="29" t="s">
        <v>279</v>
      </c>
      <c r="E21" s="29" t="s">
        <v>271</v>
      </c>
      <c r="F21" s="30" t="s">
        <v>258</v>
      </c>
      <c r="G21" s="31" t="s">
        <v>43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288</v>
      </c>
      <c r="B22" s="27" t="s">
        <v>289</v>
      </c>
      <c r="C22" s="27" t="str">
        <f t="shared" si="0"/>
        <v>CLMcom-ETH-COSMO-crCLIM-v1.1</v>
      </c>
      <c r="D22" s="29" t="s">
        <v>236</v>
      </c>
      <c r="E22" s="29" t="s">
        <v>290</v>
      </c>
      <c r="F22" s="30" t="s">
        <v>154</v>
      </c>
      <c r="G22" s="31" t="s">
        <v>43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65</v>
      </c>
      <c r="B23" s="26" t="s">
        <v>66</v>
      </c>
      <c r="C23" s="27" t="str">
        <f t="shared" si="0"/>
        <v>OURANOS-CRCM5</v>
      </c>
      <c r="D23" s="28" t="s">
        <v>67</v>
      </c>
      <c r="E23" s="29" t="s">
        <v>68</v>
      </c>
      <c r="F23" s="30" t="s">
        <v>25</v>
      </c>
      <c r="G23" s="31" t="s">
        <v>43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65</v>
      </c>
      <c r="B24" s="26" t="s">
        <v>69</v>
      </c>
      <c r="C24" s="27" t="str">
        <f t="shared" si="0"/>
        <v>UQAM-CRCM5</v>
      </c>
      <c r="D24" s="28" t="s">
        <v>70</v>
      </c>
      <c r="E24" s="29" t="s">
        <v>71</v>
      </c>
      <c r="F24" s="30" t="s">
        <v>25</v>
      </c>
      <c r="G24" s="31" t="s">
        <v>43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25" t="s">
        <v>72</v>
      </c>
      <c r="B25" s="26" t="s">
        <v>69</v>
      </c>
      <c r="C25" s="27" t="str">
        <f t="shared" si="0"/>
        <v>UQAM-CRCM5-SN</v>
      </c>
      <c r="D25" s="28" t="s">
        <v>70</v>
      </c>
      <c r="E25" s="29" t="s">
        <v>71</v>
      </c>
      <c r="F25" s="30" t="s">
        <v>73</v>
      </c>
      <c r="G25" s="31" t="s">
        <v>43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74</v>
      </c>
      <c r="B26" s="26" t="s">
        <v>75</v>
      </c>
      <c r="C26" s="27" t="str">
        <f t="shared" si="0"/>
        <v>UNIBELGRADE-EBU1</v>
      </c>
      <c r="D26" s="28" t="s">
        <v>76</v>
      </c>
      <c r="E26" s="29" t="s">
        <v>77</v>
      </c>
      <c r="F26" s="30" t="s">
        <v>78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45" x14ac:dyDescent="0.25">
      <c r="A27" s="25" t="s">
        <v>79</v>
      </c>
      <c r="B27" s="26" t="s">
        <v>75</v>
      </c>
      <c r="C27" s="27" t="str">
        <f t="shared" si="0"/>
        <v>UNIBELGRADE-EBUPOM2c1</v>
      </c>
      <c r="D27" s="28" t="s">
        <v>76</v>
      </c>
      <c r="E27" s="29" t="s">
        <v>77</v>
      </c>
      <c r="F27" s="30" t="s">
        <v>78</v>
      </c>
      <c r="G27" s="31" t="s">
        <v>26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22.5" x14ac:dyDescent="0.25">
      <c r="A28" s="35" t="s">
        <v>238</v>
      </c>
      <c r="B28" s="27" t="s">
        <v>239</v>
      </c>
      <c r="C28" s="27" t="str">
        <f t="shared" si="0"/>
        <v>INPE-ETA</v>
      </c>
      <c r="D28" s="29" t="s">
        <v>240</v>
      </c>
      <c r="E28" s="29" t="s">
        <v>242</v>
      </c>
      <c r="F28" s="30" t="s">
        <v>241</v>
      </c>
      <c r="G28" s="31" t="s">
        <v>43</v>
      </c>
      <c r="M28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4" t="s">
        <v>80</v>
      </c>
      <c r="B29" s="27" t="s">
        <v>274</v>
      </c>
      <c r="C29" s="27" t="str">
        <f t="shared" si="0"/>
        <v>NIMS-KMA-HadGEM3-RA</v>
      </c>
      <c r="D29" s="29" t="s">
        <v>275</v>
      </c>
      <c r="E29" s="29" t="s">
        <v>273</v>
      </c>
      <c r="F29" s="30" t="s">
        <v>258</v>
      </c>
      <c r="G29" s="31" t="s">
        <v>43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80</v>
      </c>
      <c r="B30" s="26" t="s">
        <v>81</v>
      </c>
      <c r="C30" s="27" t="str">
        <f t="shared" si="0"/>
        <v>MOHC-HadGEM3-RA</v>
      </c>
      <c r="D30" s="29" t="s">
        <v>256</v>
      </c>
      <c r="E30" s="29" t="s">
        <v>82</v>
      </c>
      <c r="F30" s="30" t="s">
        <v>25</v>
      </c>
      <c r="G30" s="31" t="s">
        <v>43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5.5" x14ac:dyDescent="0.25">
      <c r="A31" s="34" t="s">
        <v>281</v>
      </c>
      <c r="B31" s="27" t="s">
        <v>81</v>
      </c>
      <c r="C31" s="27" t="str">
        <f t="shared" si="0"/>
        <v>MOHC-HadREM3-GA7.05</v>
      </c>
      <c r="D31" s="29" t="s">
        <v>256</v>
      </c>
      <c r="E31" s="29" t="s">
        <v>82</v>
      </c>
      <c r="F31" s="30" t="s">
        <v>154</v>
      </c>
      <c r="G31" s="31" t="s">
        <v>43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22.5" x14ac:dyDescent="0.25">
      <c r="A32" s="34" t="s">
        <v>83</v>
      </c>
      <c r="B32" s="26" t="s">
        <v>81</v>
      </c>
      <c r="C32" s="27" t="str">
        <f t="shared" si="0"/>
        <v>MOHC-HadRM3P</v>
      </c>
      <c r="D32" s="29" t="s">
        <v>256</v>
      </c>
      <c r="E32" s="29" t="s">
        <v>82</v>
      </c>
      <c r="F32" s="29" t="s">
        <v>84</v>
      </c>
      <c r="G32" s="31" t="s">
        <v>43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34" t="s">
        <v>85</v>
      </c>
      <c r="B33" s="40" t="s">
        <v>86</v>
      </c>
      <c r="C33" s="27" t="str">
        <f t="shared" si="0"/>
        <v>DMI-HIRHAM5</v>
      </c>
      <c r="D33" s="28" t="s">
        <v>87</v>
      </c>
      <c r="E33" s="29" t="s">
        <v>88</v>
      </c>
      <c r="F33" s="30" t="s">
        <v>89</v>
      </c>
      <c r="G33" s="31" t="s">
        <v>43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4" t="s">
        <v>85</v>
      </c>
      <c r="B34" s="40" t="s">
        <v>90</v>
      </c>
      <c r="C34" s="27" t="str">
        <f t="shared" si="0"/>
        <v>AWI-HIRHAM5</v>
      </c>
      <c r="D34" s="28" t="s">
        <v>91</v>
      </c>
      <c r="E34" s="29" t="s">
        <v>92</v>
      </c>
      <c r="F34" s="30" t="s">
        <v>25</v>
      </c>
      <c r="G34" s="31" t="s">
        <v>43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41" t="s">
        <v>93</v>
      </c>
      <c r="B35" s="40" t="s">
        <v>94</v>
      </c>
      <c r="C35" s="27" t="str">
        <f t="shared" si="0"/>
        <v>ULg-MAR36</v>
      </c>
      <c r="D35" s="28" t="s">
        <v>95</v>
      </c>
      <c r="E35" s="29" t="s">
        <v>96</v>
      </c>
      <c r="F35" s="30" t="s">
        <v>97</v>
      </c>
      <c r="G35" s="31" t="s">
        <v>43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22.5" x14ac:dyDescent="0.25">
      <c r="A36" s="25" t="s">
        <v>98</v>
      </c>
      <c r="B36" s="26" t="s">
        <v>99</v>
      </c>
      <c r="C36" s="27" t="str">
        <f t="shared" si="0"/>
        <v>UCLM-PROMES</v>
      </c>
      <c r="D36" s="28" t="s">
        <v>100</v>
      </c>
      <c r="E36" s="29" t="s">
        <v>101</v>
      </c>
      <c r="F36" s="30" t="s">
        <v>25</v>
      </c>
      <c r="G36" s="31" t="s">
        <v>43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102</v>
      </c>
      <c r="B37" s="37" t="s">
        <v>103</v>
      </c>
      <c r="C37" s="27" t="str">
        <f t="shared" si="0"/>
        <v>KNMI-RACMO21P</v>
      </c>
      <c r="D37" s="28" t="s">
        <v>104</v>
      </c>
      <c r="E37" s="42" t="s">
        <v>105</v>
      </c>
      <c r="F37" s="30" t="s">
        <v>106</v>
      </c>
      <c r="G37" s="31" t="s">
        <v>43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6" t="s">
        <v>107</v>
      </c>
      <c r="B38" s="37" t="s">
        <v>103</v>
      </c>
      <c r="C38" s="27" t="str">
        <f t="shared" si="0"/>
        <v>KNMI-RACMO22E</v>
      </c>
      <c r="D38" s="28" t="s">
        <v>104</v>
      </c>
      <c r="E38" s="42" t="s">
        <v>105</v>
      </c>
      <c r="F38" s="30" t="s">
        <v>108</v>
      </c>
      <c r="G38" s="31" t="s">
        <v>43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6" t="s">
        <v>109</v>
      </c>
      <c r="B39" s="37" t="s">
        <v>103</v>
      </c>
      <c r="C39" s="27" t="str">
        <f t="shared" si="0"/>
        <v>KNMI-RACMO22T</v>
      </c>
      <c r="D39" s="28" t="s">
        <v>104</v>
      </c>
      <c r="E39" s="42" t="s">
        <v>105</v>
      </c>
      <c r="F39" s="30" t="s">
        <v>56</v>
      </c>
      <c r="G39" s="31" t="s">
        <v>43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110</v>
      </c>
      <c r="B40" s="26" t="s">
        <v>111</v>
      </c>
      <c r="C40" s="27" t="str">
        <f t="shared" si="0"/>
        <v>SMHI-RCA4</v>
      </c>
      <c r="D40" s="29" t="s">
        <v>257</v>
      </c>
      <c r="E40" s="29" t="s">
        <v>112</v>
      </c>
      <c r="F40" s="30" t="s">
        <v>113</v>
      </c>
      <c r="G40" s="31" t="s">
        <v>43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114</v>
      </c>
      <c r="B41" s="26" t="s">
        <v>111</v>
      </c>
      <c r="C41" s="27" t="str">
        <f t="shared" si="0"/>
        <v>SMHI-RCA4-SN</v>
      </c>
      <c r="D41" s="28" t="s">
        <v>115</v>
      </c>
      <c r="E41" s="29" t="s">
        <v>112</v>
      </c>
      <c r="F41" s="43" t="s">
        <v>116</v>
      </c>
      <c r="G41" s="31" t="s">
        <v>43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117</v>
      </c>
      <c r="B42" s="26" t="s">
        <v>111</v>
      </c>
      <c r="C42" s="27" t="str">
        <f t="shared" ref="C42:C78" si="2">CONCATENATE(B42,"-",A42)</f>
        <v>SMHI-RCAO</v>
      </c>
      <c r="D42" s="28" t="s">
        <v>115</v>
      </c>
      <c r="E42" s="29" t="s">
        <v>112</v>
      </c>
      <c r="F42" s="30" t="s">
        <v>25</v>
      </c>
      <c r="G42" s="31" t="s">
        <v>43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25" t="s">
        <v>118</v>
      </c>
      <c r="B43" s="26" t="s">
        <v>32</v>
      </c>
      <c r="C43" s="27" t="str">
        <f t="shared" si="2"/>
        <v>CNRM-RCSM4</v>
      </c>
      <c r="D43" s="28" t="s">
        <v>33</v>
      </c>
      <c r="E43" s="29" t="s">
        <v>34</v>
      </c>
      <c r="F43" s="30" t="s">
        <v>78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33.75" x14ac:dyDescent="0.25">
      <c r="A44" s="25" t="s">
        <v>119</v>
      </c>
      <c r="B44" s="26" t="s">
        <v>111</v>
      </c>
      <c r="C44" s="27" t="str">
        <f t="shared" si="2"/>
        <v>SMHI-RCAO-SN</v>
      </c>
      <c r="D44" s="28" t="s">
        <v>115</v>
      </c>
      <c r="E44" s="29" t="s">
        <v>112</v>
      </c>
      <c r="F44" s="30" t="s">
        <v>25</v>
      </c>
      <c r="G44" s="31" t="s">
        <v>43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120</v>
      </c>
      <c r="B45" s="26" t="s">
        <v>121</v>
      </c>
      <c r="C45" s="27" t="str">
        <f t="shared" si="2"/>
        <v>CMCC-REMHI</v>
      </c>
      <c r="D45" s="28" t="s">
        <v>122</v>
      </c>
      <c r="E45" s="29" t="s">
        <v>123</v>
      </c>
      <c r="F45" s="30" t="s">
        <v>284</v>
      </c>
      <c r="G45" s="31" t="s">
        <v>26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5" t="s">
        <v>261</v>
      </c>
      <c r="B46" s="27" t="s">
        <v>262</v>
      </c>
      <c r="C46" s="27" t="str">
        <f t="shared" si="2"/>
        <v>KNU-RegCM4-0</v>
      </c>
      <c r="D46" s="29" t="s">
        <v>263</v>
      </c>
      <c r="E46" s="29" t="s">
        <v>264</v>
      </c>
      <c r="F46" s="30" t="s">
        <v>258</v>
      </c>
      <c r="G46" s="31" t="s">
        <v>43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124</v>
      </c>
      <c r="B47" s="26" t="s">
        <v>125</v>
      </c>
      <c r="C47" s="27" t="str">
        <f t="shared" si="2"/>
        <v>IITM-RegCM4-1</v>
      </c>
      <c r="D47" s="28" t="s">
        <v>126</v>
      </c>
      <c r="E47" s="29" t="s">
        <v>127</v>
      </c>
      <c r="F47" s="30" t="s">
        <v>25</v>
      </c>
      <c r="G47" s="31" t="s">
        <v>26</v>
      </c>
      <c r="M47" s="10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128</v>
      </c>
      <c r="B48" s="26" t="s">
        <v>129</v>
      </c>
      <c r="C48" s="27" t="str">
        <f t="shared" si="2"/>
        <v>CUNI-RegCM4-2</v>
      </c>
      <c r="D48" s="28" t="s">
        <v>130</v>
      </c>
      <c r="E48" s="29" t="s">
        <v>131</v>
      </c>
      <c r="F48" s="30" t="s">
        <v>25</v>
      </c>
      <c r="G48" s="31" t="s">
        <v>43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128</v>
      </c>
      <c r="B49" s="26" t="s">
        <v>132</v>
      </c>
      <c r="C49" s="27" t="str">
        <f t="shared" si="2"/>
        <v>DHMZ-RegCM4-2</v>
      </c>
      <c r="D49" s="28" t="s">
        <v>133</v>
      </c>
      <c r="E49" s="29" t="s">
        <v>134</v>
      </c>
      <c r="F49" s="30" t="s">
        <v>25</v>
      </c>
      <c r="G49" s="31" t="s">
        <v>26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25" t="s">
        <v>135</v>
      </c>
      <c r="B50" s="26" t="s">
        <v>136</v>
      </c>
      <c r="C50" s="27" t="str">
        <f t="shared" si="2"/>
        <v>ICTP-RegCM4-3</v>
      </c>
      <c r="D50" s="28" t="s">
        <v>137</v>
      </c>
      <c r="E50" s="29" t="s">
        <v>138</v>
      </c>
      <c r="F50" s="30" t="s">
        <v>25</v>
      </c>
      <c r="G50" s="31" t="s">
        <v>43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25" t="s">
        <v>135</v>
      </c>
      <c r="B51" s="26" t="s">
        <v>139</v>
      </c>
      <c r="C51" s="27" t="str">
        <f t="shared" si="2"/>
        <v>UM-RegCM4-3</v>
      </c>
      <c r="D51" s="28" t="s">
        <v>140</v>
      </c>
      <c r="E51" s="29" t="s">
        <v>141</v>
      </c>
      <c r="F51" s="30" t="s">
        <v>142</v>
      </c>
      <c r="G51" s="31" t="s">
        <v>43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5" t="s">
        <v>135</v>
      </c>
      <c r="B52" s="27" t="s">
        <v>251</v>
      </c>
      <c r="C52" s="27" t="str">
        <f t="shared" si="2"/>
        <v>BOUN-RegCM4-3</v>
      </c>
      <c r="D52" s="29" t="s">
        <v>252</v>
      </c>
      <c r="E52" s="29" t="s">
        <v>253</v>
      </c>
      <c r="F52" s="30" t="s">
        <v>285</v>
      </c>
      <c r="G52" s="31" t="s">
        <v>26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45" x14ac:dyDescent="0.25">
      <c r="A53" s="35" t="s">
        <v>135</v>
      </c>
      <c r="B53" s="27" t="s">
        <v>143</v>
      </c>
      <c r="C53" s="27" t="str">
        <f t="shared" ref="C53:C54" si="3">CONCATENATE(B53,"-",A53)</f>
        <v>ENEA-RegCM4-3</v>
      </c>
      <c r="D53" s="29" t="s">
        <v>144</v>
      </c>
      <c r="E53" s="29" t="s">
        <v>145</v>
      </c>
      <c r="F53" s="30" t="s">
        <v>25</v>
      </c>
      <c r="G53" s="31" t="s">
        <v>26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35" t="s">
        <v>272</v>
      </c>
      <c r="B54" s="27" t="s">
        <v>136</v>
      </c>
      <c r="C54" s="27" t="str">
        <f t="shared" si="3"/>
        <v>ICTP-RegCM4-6</v>
      </c>
      <c r="D54" s="29" t="s">
        <v>137</v>
      </c>
      <c r="E54" s="29" t="s">
        <v>138</v>
      </c>
      <c r="F54" s="30" t="s">
        <v>255</v>
      </c>
      <c r="G54" s="31" t="s">
        <v>43</v>
      </c>
      <c r="M54" s="10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254</v>
      </c>
      <c r="B55" s="26" t="s">
        <v>136</v>
      </c>
      <c r="C55" s="27" t="str">
        <f t="shared" si="2"/>
        <v>ICTP-RegCM4-7</v>
      </c>
      <c r="D55" s="29" t="s">
        <v>137</v>
      </c>
      <c r="E55" s="29" t="s">
        <v>138</v>
      </c>
      <c r="F55" s="30" t="s">
        <v>255</v>
      </c>
      <c r="G55" s="31" t="s">
        <v>43</v>
      </c>
      <c r="M55" s="10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25" t="s">
        <v>146</v>
      </c>
      <c r="B56" s="26" t="s">
        <v>147</v>
      </c>
      <c r="C56" s="27" t="str">
        <f t="shared" si="2"/>
        <v>GERICS-REMO2009</v>
      </c>
      <c r="D56" s="28" t="s">
        <v>148</v>
      </c>
      <c r="E56" s="29" t="s">
        <v>149</v>
      </c>
      <c r="F56" s="30" t="s">
        <v>25</v>
      </c>
      <c r="G56" s="31" t="s">
        <v>43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146</v>
      </c>
      <c r="B57" s="26" t="s">
        <v>150</v>
      </c>
      <c r="C57" s="27" t="str">
        <f t="shared" si="2"/>
        <v>MPI-CSC-REMO2009</v>
      </c>
      <c r="D57" s="28" t="s">
        <v>151</v>
      </c>
      <c r="E57" s="29" t="s">
        <v>152</v>
      </c>
      <c r="F57" s="30" t="s">
        <v>25</v>
      </c>
      <c r="G57" s="31" t="s">
        <v>43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45" x14ac:dyDescent="0.25">
      <c r="A58" s="25" t="s">
        <v>146</v>
      </c>
      <c r="B58" s="26" t="s">
        <v>150</v>
      </c>
      <c r="C58" s="27" t="str">
        <f t="shared" si="2"/>
        <v>MPI-CSC-REMO2009</v>
      </c>
      <c r="D58" s="28" t="s">
        <v>153</v>
      </c>
      <c r="E58" s="29" t="s">
        <v>152</v>
      </c>
      <c r="F58" s="43" t="s">
        <v>154</v>
      </c>
      <c r="G58" s="31" t="s">
        <v>43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45" x14ac:dyDescent="0.25">
      <c r="A59" s="25" t="s">
        <v>146</v>
      </c>
      <c r="B59" s="26" t="s">
        <v>150</v>
      </c>
      <c r="C59" s="27" t="str">
        <f t="shared" si="2"/>
        <v>MPI-CSC-REMO2009</v>
      </c>
      <c r="D59" s="28" t="s">
        <v>155</v>
      </c>
      <c r="E59" s="29" t="s">
        <v>152</v>
      </c>
      <c r="F59" s="30" t="s">
        <v>25</v>
      </c>
      <c r="G59" s="31" t="s">
        <v>43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67.5" x14ac:dyDescent="0.25">
      <c r="A60" s="25" t="s">
        <v>146</v>
      </c>
      <c r="B60" s="25" t="s">
        <v>156</v>
      </c>
      <c r="C60" s="27" t="str">
        <f t="shared" si="2"/>
        <v>GERICS-AWI-REMO2009</v>
      </c>
      <c r="D60" s="28" t="s">
        <v>157</v>
      </c>
      <c r="E60" s="29" t="s">
        <v>158</v>
      </c>
      <c r="F60" s="30" t="s">
        <v>73</v>
      </c>
      <c r="G60" s="31" t="s">
        <v>43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25" t="s">
        <v>159</v>
      </c>
      <c r="B61" s="25" t="s">
        <v>147</v>
      </c>
      <c r="C61" s="27" t="str">
        <f t="shared" si="2"/>
        <v>GERICS-REMO2015</v>
      </c>
      <c r="D61" s="28" t="s">
        <v>148</v>
      </c>
      <c r="E61" s="29" t="s">
        <v>160</v>
      </c>
      <c r="F61" s="43" t="s">
        <v>154</v>
      </c>
      <c r="G61" s="31" t="s">
        <v>43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67.5" x14ac:dyDescent="0.25">
      <c r="A62" s="25" t="s">
        <v>161</v>
      </c>
      <c r="B62" s="25" t="s">
        <v>156</v>
      </c>
      <c r="C62" s="27" t="str">
        <f t="shared" si="2"/>
        <v>GERICS-AWI-ROM1.1</v>
      </c>
      <c r="D62" s="28" t="s">
        <v>157</v>
      </c>
      <c r="E62" s="29" t="s">
        <v>158</v>
      </c>
      <c r="F62" s="30" t="s">
        <v>73</v>
      </c>
      <c r="G62" s="31" t="s">
        <v>43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4" t="s">
        <v>162</v>
      </c>
      <c r="B63" s="40" t="s">
        <v>163</v>
      </c>
      <c r="C63" s="27" t="str">
        <f t="shared" si="2"/>
        <v>MGO-RRCM</v>
      </c>
      <c r="D63" s="28" t="s">
        <v>164</v>
      </c>
      <c r="E63" s="29" t="s">
        <v>165</v>
      </c>
      <c r="F63" s="30" t="s">
        <v>25</v>
      </c>
      <c r="G63" s="31" t="s">
        <v>43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33.75" x14ac:dyDescent="0.25">
      <c r="A64" s="34" t="s">
        <v>287</v>
      </c>
      <c r="B64" s="40" t="s">
        <v>286</v>
      </c>
      <c r="C64" s="27" t="str">
        <f t="shared" si="2"/>
        <v>UNIST-SNURCM</v>
      </c>
      <c r="D64" s="29" t="s">
        <v>259</v>
      </c>
      <c r="E64" s="29" t="s">
        <v>260</v>
      </c>
      <c r="F64" s="30" t="s">
        <v>258</v>
      </c>
      <c r="G64" s="31" t="s">
        <v>43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45" x14ac:dyDescent="0.25">
      <c r="A65" s="25" t="s">
        <v>166</v>
      </c>
      <c r="B65" s="26" t="s">
        <v>167</v>
      </c>
      <c r="C65" s="27" t="str">
        <f t="shared" si="2"/>
        <v>AUTH-LHTEE-WRF321B</v>
      </c>
      <c r="D65" s="28" t="s">
        <v>168</v>
      </c>
      <c r="E65" s="28" t="s">
        <v>169</v>
      </c>
      <c r="F65" s="30" t="s">
        <v>25</v>
      </c>
      <c r="G65" s="31" t="s">
        <v>43</v>
      </c>
      <c r="M65" s="10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x14ac:dyDescent="0.25">
      <c r="A66" s="36" t="s">
        <v>170</v>
      </c>
      <c r="B66" s="37" t="s">
        <v>171</v>
      </c>
      <c r="C66" s="27" t="str">
        <f t="shared" si="2"/>
        <v>IPSL-WRF311</v>
      </c>
      <c r="D66" s="28" t="s">
        <v>172</v>
      </c>
      <c r="E66" s="29" t="s">
        <v>173</v>
      </c>
      <c r="F66" s="29" t="s">
        <v>174</v>
      </c>
      <c r="G66" s="31" t="s">
        <v>26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x14ac:dyDescent="0.25">
      <c r="A67" s="36" t="s">
        <v>175</v>
      </c>
      <c r="B67" s="37" t="s">
        <v>171</v>
      </c>
      <c r="C67" s="27" t="str">
        <f t="shared" si="2"/>
        <v>IPSL-WRF311NEMO</v>
      </c>
      <c r="D67" s="28" t="s">
        <v>172</v>
      </c>
      <c r="E67" s="29" t="s">
        <v>173</v>
      </c>
      <c r="F67" s="29" t="s">
        <v>176</v>
      </c>
      <c r="G67" s="31" t="s">
        <v>26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22.5" x14ac:dyDescent="0.25">
      <c r="A68" s="25" t="s">
        <v>177</v>
      </c>
      <c r="B68" s="26" t="s">
        <v>139</v>
      </c>
      <c r="C68" s="27" t="str">
        <f t="shared" si="2"/>
        <v>UM-WRF331</v>
      </c>
      <c r="D68" s="28" t="s">
        <v>178</v>
      </c>
      <c r="E68" s="28" t="s">
        <v>179</v>
      </c>
      <c r="F68" s="30" t="s">
        <v>31</v>
      </c>
      <c r="G68" s="31" t="s">
        <v>43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44" t="s">
        <v>177</v>
      </c>
      <c r="B69" s="45" t="s">
        <v>180</v>
      </c>
      <c r="C69" s="27" t="str">
        <f t="shared" si="2"/>
        <v>BCCR-WRF331</v>
      </c>
      <c r="D69" s="28" t="s">
        <v>181</v>
      </c>
      <c r="E69" s="42" t="s">
        <v>182</v>
      </c>
      <c r="F69" s="30" t="s">
        <v>183</v>
      </c>
      <c r="G69" s="31" t="s">
        <v>43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44" t="s">
        <v>184</v>
      </c>
      <c r="B70" s="45" t="s">
        <v>185</v>
      </c>
      <c r="C70" s="27" t="str">
        <f t="shared" si="2"/>
        <v>MIUB-WRF331A</v>
      </c>
      <c r="D70" s="28" t="s">
        <v>186</v>
      </c>
      <c r="E70" s="42" t="s">
        <v>187</v>
      </c>
      <c r="F70" s="30" t="s">
        <v>108</v>
      </c>
      <c r="G70" s="31" t="s">
        <v>43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ht="22.5" x14ac:dyDescent="0.25">
      <c r="A71" s="36" t="s">
        <v>184</v>
      </c>
      <c r="B71" s="37" t="s">
        <v>188</v>
      </c>
      <c r="C71" s="27" t="str">
        <f t="shared" si="2"/>
        <v>CRP-GL-WRF331A</v>
      </c>
      <c r="D71" s="28" t="s">
        <v>186</v>
      </c>
      <c r="E71" s="42" t="s">
        <v>189</v>
      </c>
      <c r="F71" s="30" t="s">
        <v>25</v>
      </c>
      <c r="G71" s="31" t="s">
        <v>43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44" t="s">
        <v>190</v>
      </c>
      <c r="B72" s="45" t="s">
        <v>180</v>
      </c>
      <c r="C72" s="27" t="str">
        <f t="shared" si="2"/>
        <v>BCCR-WRF331C</v>
      </c>
      <c r="D72" s="28" t="s">
        <v>181</v>
      </c>
      <c r="E72" s="42" t="s">
        <v>182</v>
      </c>
      <c r="F72" s="30" t="s">
        <v>191</v>
      </c>
      <c r="G72" s="31" t="s">
        <v>43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x14ac:dyDescent="0.25">
      <c r="A73" s="36" t="s">
        <v>192</v>
      </c>
      <c r="B73" s="37" t="s">
        <v>193</v>
      </c>
      <c r="C73" s="27" t="str">
        <f t="shared" si="2"/>
        <v>IPSL-INERIS-WRF331F</v>
      </c>
      <c r="D73" s="28" t="s">
        <v>194</v>
      </c>
      <c r="E73" s="29" t="s">
        <v>173</v>
      </c>
      <c r="F73" s="29" t="s">
        <v>108</v>
      </c>
      <c r="G73" s="31" t="s">
        <v>43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36" t="s">
        <v>195</v>
      </c>
      <c r="B74" s="26" t="s">
        <v>196</v>
      </c>
      <c r="C74" s="27" t="str">
        <f t="shared" si="2"/>
        <v>UCAN-WRF331G</v>
      </c>
      <c r="D74" s="28" t="s">
        <v>197</v>
      </c>
      <c r="E74" s="29" t="s">
        <v>198</v>
      </c>
      <c r="F74" s="29" t="s">
        <v>31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25" t="s">
        <v>199</v>
      </c>
      <c r="B75" s="26" t="s">
        <v>200</v>
      </c>
      <c r="C75" s="27" t="str">
        <f t="shared" si="2"/>
        <v>NUIM-WRF341E</v>
      </c>
      <c r="D75" s="28" t="s">
        <v>201</v>
      </c>
      <c r="E75" s="29" t="s">
        <v>202</v>
      </c>
      <c r="F75" s="30" t="s">
        <v>25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ht="22.5" x14ac:dyDescent="0.25">
      <c r="A76" s="36" t="s">
        <v>203</v>
      </c>
      <c r="B76" s="37" t="s">
        <v>204</v>
      </c>
      <c r="C76" s="27" t="str">
        <f t="shared" si="2"/>
        <v>IDL-WRF350D</v>
      </c>
      <c r="D76" s="28" t="s">
        <v>205</v>
      </c>
      <c r="E76" s="29" t="s">
        <v>206</v>
      </c>
      <c r="F76" s="30" t="s">
        <v>25</v>
      </c>
      <c r="G76" s="31" t="s">
        <v>26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ht="22.5" x14ac:dyDescent="0.25">
      <c r="A77" s="25" t="s">
        <v>237</v>
      </c>
      <c r="B77" s="26" t="s">
        <v>196</v>
      </c>
      <c r="C77" s="27" t="str">
        <f t="shared" si="2"/>
        <v>UCAN-WRF341I</v>
      </c>
      <c r="D77" s="28" t="s">
        <v>197</v>
      </c>
      <c r="E77" s="29" t="s">
        <v>198</v>
      </c>
      <c r="F77" s="30" t="s">
        <v>207</v>
      </c>
      <c r="G77" s="31" t="s">
        <v>26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208</v>
      </c>
      <c r="B78" s="26" t="s">
        <v>209</v>
      </c>
      <c r="C78" s="27" t="str">
        <f t="shared" si="2"/>
        <v>UNSW-WRF360J</v>
      </c>
      <c r="D78" s="28" t="s">
        <v>210</v>
      </c>
      <c r="E78" s="46" t="s">
        <v>211</v>
      </c>
      <c r="F78" s="30" t="s">
        <v>212</v>
      </c>
      <c r="G78" s="31" t="s">
        <v>213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214</v>
      </c>
      <c r="B79" s="26" t="s">
        <v>209</v>
      </c>
      <c r="C79" s="27" t="str">
        <f t="shared" ref="C79:C88" si="4">CONCATENATE(B79,"-",A79)</f>
        <v>UNSW-WRF360K</v>
      </c>
      <c r="D79" s="28" t="s">
        <v>210</v>
      </c>
      <c r="E79" s="46" t="s">
        <v>211</v>
      </c>
      <c r="F79" s="30" t="s">
        <v>212</v>
      </c>
      <c r="G79" s="31" t="s">
        <v>213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x14ac:dyDescent="0.25">
      <c r="A80" s="25" t="s">
        <v>215</v>
      </c>
      <c r="B80" s="26" t="s">
        <v>209</v>
      </c>
      <c r="C80" s="27" t="str">
        <f t="shared" si="4"/>
        <v>UNSW-WRF360L</v>
      </c>
      <c r="D80" s="28" t="s">
        <v>210</v>
      </c>
      <c r="E80" s="46" t="s">
        <v>211</v>
      </c>
      <c r="F80" s="30" t="s">
        <v>212</v>
      </c>
      <c r="G80" s="31" t="s">
        <v>213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x14ac:dyDescent="0.25">
      <c r="A81" s="25" t="s">
        <v>216</v>
      </c>
      <c r="B81" s="26" t="s">
        <v>217</v>
      </c>
      <c r="C81" s="27" t="str">
        <f t="shared" si="4"/>
        <v>MU-WRF360M</v>
      </c>
      <c r="D81" s="28" t="s">
        <v>218</v>
      </c>
      <c r="E81" s="29" t="s">
        <v>219</v>
      </c>
      <c r="F81" s="30" t="s">
        <v>25</v>
      </c>
      <c r="G81" s="31" t="s">
        <v>26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4" t="s">
        <v>220</v>
      </c>
      <c r="B82" s="45" t="s">
        <v>180</v>
      </c>
      <c r="C82" s="27" t="str">
        <f t="shared" si="4"/>
        <v>BCCR-WRF361</v>
      </c>
      <c r="D82" s="28" t="s">
        <v>181</v>
      </c>
      <c r="E82" s="42" t="s">
        <v>182</v>
      </c>
      <c r="F82" s="30" t="s">
        <v>221</v>
      </c>
      <c r="G82" s="31" t="s">
        <v>43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222</v>
      </c>
      <c r="B83" s="37" t="s">
        <v>193</v>
      </c>
      <c r="C83" s="27" t="str">
        <f t="shared" si="4"/>
        <v>IPSL-INERIS-WRF361F</v>
      </c>
      <c r="D83" s="28" t="s">
        <v>194</v>
      </c>
      <c r="E83" s="29" t="s">
        <v>173</v>
      </c>
      <c r="F83" s="29" t="s">
        <v>108</v>
      </c>
      <c r="G83" s="31" t="s">
        <v>43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47" t="s">
        <v>223</v>
      </c>
      <c r="B84" s="26" t="s">
        <v>224</v>
      </c>
      <c r="C84" s="27" t="str">
        <f t="shared" si="4"/>
        <v>UHOH-WRF361H</v>
      </c>
      <c r="D84" s="28" t="s">
        <v>225</v>
      </c>
      <c r="E84" s="29" t="s">
        <v>226</v>
      </c>
      <c r="F84" s="30" t="s">
        <v>25</v>
      </c>
      <c r="G84" s="29" t="s">
        <v>227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45" x14ac:dyDescent="0.25">
      <c r="A85" s="54" t="s">
        <v>265</v>
      </c>
      <c r="B85" s="50" t="s">
        <v>266</v>
      </c>
      <c r="C85" s="27" t="str">
        <f t="shared" si="4"/>
        <v>PNU-WRF370</v>
      </c>
      <c r="D85" s="29" t="s">
        <v>267</v>
      </c>
      <c r="E85" s="29" t="s">
        <v>268</v>
      </c>
      <c r="F85" s="52" t="s">
        <v>258</v>
      </c>
      <c r="G85" s="29" t="s">
        <v>43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45" x14ac:dyDescent="0.25">
      <c r="A86" s="54" t="s">
        <v>243</v>
      </c>
      <c r="B86" s="50" t="s">
        <v>245</v>
      </c>
      <c r="C86" s="27" t="str">
        <f t="shared" si="4"/>
        <v>CRC-BGS-WRF381</v>
      </c>
      <c r="D86" s="29" t="s">
        <v>244</v>
      </c>
      <c r="E86" s="42" t="s">
        <v>246</v>
      </c>
      <c r="F86" s="52" t="s">
        <v>283</v>
      </c>
      <c r="G86" s="29" t="s">
        <v>227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s="10" customFormat="1" ht="33.75" x14ac:dyDescent="0.25">
      <c r="A87" s="48" t="s">
        <v>228</v>
      </c>
      <c r="B87" s="50" t="s">
        <v>229</v>
      </c>
      <c r="C87" s="50" t="str">
        <f t="shared" ref="C87" si="5">CONCATENATE(B87,"-",A87)</f>
        <v>AUTH-MC-WRF371M</v>
      </c>
      <c r="D87" s="51" t="s">
        <v>230</v>
      </c>
      <c r="E87" s="51" t="s">
        <v>231</v>
      </c>
      <c r="F87" s="52" t="s">
        <v>31</v>
      </c>
      <c r="G87" s="53" t="s">
        <v>43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s="10" customFormat="1" ht="33.75" x14ac:dyDescent="0.25">
      <c r="A88" s="48" t="s">
        <v>247</v>
      </c>
      <c r="B88" s="49" t="s">
        <v>248</v>
      </c>
      <c r="C88" s="50" t="str">
        <f t="shared" si="4"/>
        <v>WEGC-WRF371O</v>
      </c>
      <c r="D88" s="51" t="s">
        <v>249</v>
      </c>
      <c r="E88" s="51" t="s">
        <v>250</v>
      </c>
      <c r="F88" s="52" t="s">
        <v>40</v>
      </c>
      <c r="G88" s="53" t="s">
        <v>43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</sheetData>
  <conditionalFormatting sqref="G49">
    <cfRule type="containsText" dxfId="39" priority="9" operator="containsText" text="unrestricted"/>
  </conditionalFormatting>
  <conditionalFormatting sqref="F48:F52 F55:F59">
    <cfRule type="containsText" dxfId="38" priority="10" operator="containsText" text="unrestricted"/>
  </conditionalFormatting>
  <conditionalFormatting sqref="A79">
    <cfRule type="containsText" dxfId="37" priority="16" operator="containsText" text="unrestricted"/>
  </conditionalFormatting>
  <conditionalFormatting sqref="A80">
    <cfRule type="containsText" dxfId="36" priority="17" operator="containsText" text="unrestricted"/>
  </conditionalFormatting>
  <conditionalFormatting sqref="A81">
    <cfRule type="containsText" dxfId="35" priority="18" operator="containsText" text="unrestricted"/>
  </conditionalFormatting>
  <conditionalFormatting sqref="E63:E64">
    <cfRule type="containsText" dxfId="34" priority="19" operator="containsText" text="unrestricted"/>
  </conditionalFormatting>
  <conditionalFormatting sqref="E48">
    <cfRule type="containsText" dxfId="33" priority="20" operator="containsText" text="unrestricted"/>
  </conditionalFormatting>
  <conditionalFormatting sqref="E77">
    <cfRule type="containsText" dxfId="32" priority="21" operator="containsText" text="unrestricted"/>
  </conditionalFormatting>
  <conditionalFormatting sqref="G63:G64">
    <cfRule type="containsText" dxfId="31" priority="22" operator="containsText" text="unrestricted"/>
  </conditionalFormatting>
  <conditionalFormatting sqref="B23:C23">
    <cfRule type="containsText" dxfId="30" priority="23" operator="containsText" text="unrestricted"/>
  </conditionalFormatting>
  <conditionalFormatting sqref="C26">
    <cfRule type="containsText" dxfId="29" priority="25" operator="containsText" text="unrestricted"/>
  </conditionalFormatting>
  <conditionalFormatting sqref="B24:B29">
    <cfRule type="containsText" dxfId="28" priority="26" operator="containsText" text="unrestricted"/>
  </conditionalFormatting>
  <conditionalFormatting sqref="E16:E21 E23:E26">
    <cfRule type="containsText" dxfId="27" priority="27" operator="containsText" text="unrestricted"/>
  </conditionalFormatting>
  <conditionalFormatting sqref="E6">
    <cfRule type="containsText" dxfId="26" priority="28" operator="containsText" text="unrestricted"/>
  </conditionalFormatting>
  <conditionalFormatting sqref="E70">
    <cfRule type="containsText" dxfId="25" priority="29" operator="containsText" text="unrestricted"/>
  </conditionalFormatting>
  <conditionalFormatting sqref="E71">
    <cfRule type="containsText" dxfId="24" priority="30" operator="containsText" text="unrestricted"/>
  </conditionalFormatting>
  <conditionalFormatting sqref="E51:E52">
    <cfRule type="containsText" dxfId="23" priority="33" operator="containsText" text="unrestricted"/>
  </conditionalFormatting>
  <conditionalFormatting sqref="E56">
    <cfRule type="containsText" dxfId="22" priority="36" operator="containsText" text="unrestricted"/>
  </conditionalFormatting>
  <conditionalFormatting sqref="G56">
    <cfRule type="containsText" dxfId="21" priority="37" operator="containsText" text="unrestricted"/>
  </conditionalFormatting>
  <conditionalFormatting sqref="G88">
    <cfRule type="containsText" dxfId="20" priority="39" operator="containsText" text="unrestricted"/>
  </conditionalFormatting>
  <conditionalFormatting sqref="G77">
    <cfRule type="containsText" dxfId="19" priority="40" operator="containsText" text="unrestricted"/>
  </conditionalFormatting>
  <conditionalFormatting sqref="G70">
    <cfRule type="containsText" dxfId="18" priority="41" operator="containsText" text="unrestricted"/>
  </conditionalFormatting>
  <conditionalFormatting sqref="G68">
    <cfRule type="containsText" dxfId="17" priority="43" operator="containsText" text="unrestricted"/>
  </conditionalFormatting>
  <conditionalFormatting sqref="E45:E46">
    <cfRule type="containsText" dxfId="16" priority="44" operator="containsText" text="unrestricted"/>
  </conditionalFormatting>
  <conditionalFormatting sqref="A60:B62">
    <cfRule type="containsText" dxfId="15" priority="45" operator="containsText" text="unrestricted"/>
  </conditionalFormatting>
  <conditionalFormatting sqref="C60:C62">
    <cfRule type="containsText" dxfId="14" priority="46" operator="containsText" text="unrestricted"/>
  </conditionalFormatting>
  <conditionalFormatting sqref="C15">
    <cfRule type="containsText" dxfId="13" priority="48" operator="containsText" text="unrestricted"/>
  </conditionalFormatting>
  <conditionalFormatting sqref="F15">
    <cfRule type="containsText" dxfId="12" priority="49" operator="containsText" text="unrestricted"/>
  </conditionalFormatting>
  <conditionalFormatting sqref="E15">
    <cfRule type="containsText" dxfId="11" priority="50" operator="containsText" text="unrestricted"/>
  </conditionalFormatting>
  <conditionalFormatting sqref="G15">
    <cfRule type="containsText" dxfId="10" priority="51" operator="containsText" text="unrestricted"/>
  </conditionalFormatting>
  <conditionalFormatting sqref="E61">
    <cfRule type="containsText" dxfId="9" priority="52" operator="containsText" text="unrestricted"/>
  </conditionalFormatting>
  <conditionalFormatting sqref="F61">
    <cfRule type="containsText" dxfId="8" priority="53" operator="containsText" text="unrestricted"/>
  </conditionalFormatting>
  <conditionalFormatting sqref="G48">
    <cfRule type="containsText" dxfId="7" priority="54" operator="containsText" text="unrestricted"/>
  </conditionalFormatting>
  <conditionalFormatting sqref="G65">
    <cfRule type="containsText" dxfId="6" priority="55" operator="containsText" text="unrestricted"/>
  </conditionalFormatting>
  <conditionalFormatting sqref="G87">
    <cfRule type="containsText" dxfId="5" priority="5" operator="containsText" text="unrestricted"/>
  </conditionalFormatting>
  <conditionalFormatting sqref="F53">
    <cfRule type="containsText" dxfId="4" priority="4" operator="containsText" text="unrestricted"/>
  </conditionalFormatting>
  <conditionalFormatting sqref="D21">
    <cfRule type="containsText" dxfId="3" priority="3" operator="containsText" text="unrestricted"/>
  </conditionalFormatting>
  <conditionalFormatting sqref="F54">
    <cfRule type="containsText" dxfId="2" priority="2" operator="containsText" text="unrestricted"/>
  </conditionalFormatting>
  <conditionalFormatting sqref="E22">
    <cfRule type="containsText" dxfId="1" priority="1" operator="containsText" text="unrestricted"/>
  </conditionalFormatting>
  <hyperlinks>
    <hyperlink ref="D9" r:id="rId1"/>
    <hyperlink ref="D18" r:id="rId2"/>
    <hyperlink ref="D45" r:id="rId3"/>
    <hyperlink ref="D51" r:id="rId4"/>
    <hyperlink ref="D66" r:id="rId5"/>
    <hyperlink ref="D67" r:id="rId6"/>
    <hyperlink ref="D86" r:id="rId7" display="mailto:julien.pergaud@u-bourgogne.fr"/>
    <hyperlink ref="D40" r:id="rId8" display="grigory.nikulin@smhi.se_x000a_Grigory"/>
    <hyperlink ref="D32" r:id="rId9"/>
    <hyperlink ref="D30" r:id="rId10"/>
    <hyperlink ref="D31" r:id="rId11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2019-07-22T12:12:52Z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