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2" i="2"/>
  <c r="C8" i="2" l="1"/>
  <c r="C10" i="2" l="1"/>
  <c r="C56" i="2"/>
  <c r="C6" i="2"/>
  <c r="C21" i="2" l="1"/>
  <c r="C23" i="2"/>
  <c r="C22" i="2"/>
  <c r="C24" i="2"/>
  <c r="C20" i="2"/>
  <c r="C19" i="2"/>
  <c r="C18" i="2"/>
  <c r="C17" i="2"/>
  <c r="C29" i="2"/>
  <c r="C27" i="2"/>
  <c r="C30" i="2"/>
  <c r="C31" i="2"/>
  <c r="C34" i="2" l="1"/>
  <c r="C43" i="2" l="1"/>
  <c r="C28" i="2" l="1"/>
  <c r="C65" i="2" l="1"/>
  <c r="C95" i="2" l="1"/>
  <c r="C57" i="2"/>
  <c r="C74" i="2"/>
  <c r="C42" i="2"/>
  <c r="C62" i="2"/>
  <c r="C61" i="2" l="1"/>
  <c r="C96" i="2" l="1"/>
  <c r="C98" i="2" l="1"/>
  <c r="C40" i="2" l="1"/>
  <c r="C26" i="2" l="1"/>
  <c r="C35" i="2"/>
  <c r="C16" i="2"/>
  <c r="C97" i="2"/>
  <c r="C94" i="2"/>
  <c r="C93" i="2"/>
  <c r="C92" i="2"/>
  <c r="C91" i="2"/>
  <c r="C90" i="2"/>
  <c r="C89" i="2"/>
  <c r="C88" i="2"/>
  <c r="C86" i="2"/>
  <c r="C87" i="2"/>
  <c r="C85" i="2"/>
  <c r="C84" i="2"/>
  <c r="C83" i="2"/>
  <c r="C82" i="2"/>
  <c r="C80" i="2"/>
  <c r="C81" i="2"/>
  <c r="C78" i="2"/>
  <c r="C79" i="2"/>
  <c r="C76" i="2"/>
  <c r="C75" i="2"/>
  <c r="C77" i="2"/>
  <c r="C73" i="2"/>
  <c r="C72" i="2"/>
  <c r="C71" i="2"/>
  <c r="C68" i="2"/>
  <c r="C70" i="2"/>
  <c r="C69" i="2"/>
  <c r="C66" i="2"/>
  <c r="C64" i="2"/>
  <c r="C63" i="2"/>
  <c r="C60" i="2"/>
  <c r="C59" i="2"/>
  <c r="C58" i="2"/>
  <c r="C67" i="2"/>
  <c r="C54" i="2"/>
  <c r="C55" i="2"/>
  <c r="C53" i="2"/>
  <c r="C52" i="2"/>
  <c r="C51" i="2"/>
  <c r="C50" i="2"/>
  <c r="C49" i="2"/>
  <c r="C48" i="2"/>
  <c r="C47" i="2"/>
  <c r="C2" i="2"/>
  <c r="C45" i="2"/>
  <c r="C46" i="2"/>
  <c r="C44" i="2"/>
  <c r="C41" i="2"/>
  <c r="C39" i="2"/>
  <c r="C38" i="2"/>
  <c r="C37" i="2"/>
  <c r="C36" i="2"/>
  <c r="C25" i="2"/>
  <c r="C15" i="2"/>
  <c r="C14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<sst xmlns="http://schemas.openxmlformats.org/spreadsheetml/2006/main" count="608" uniqueCount="327">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</sst>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8" t="s">
        <v>4</v>
      </c>
      <c r="C5" s="58"/>
      <c r="D5" s="58"/>
      <c r="E5" s="58"/>
      <c r="F5" s="58"/>
      <c r="G5" s="58"/>
      <c r="H5" s="58"/>
      <c r="I5" s="58"/>
      <c r="J5" s="58"/>
    </row>
    <row r="6" spans="1:15" x14ac:dyDescent="0.25">
      <c r="A6" s="12" t="s">
        <v>5</v>
      </c>
      <c r="B6" s="59" t="s">
        <v>6</v>
      </c>
      <c r="C6" s="59"/>
      <c r="D6" s="59"/>
      <c r="E6" s="59"/>
      <c r="F6" s="59"/>
      <c r="G6" s="59"/>
      <c r="H6" s="59"/>
      <c r="I6" s="59"/>
      <c r="J6" s="59"/>
    </row>
    <row r="7" spans="1:15" x14ac:dyDescent="0.25">
      <c r="A7" s="12" t="s">
        <v>7</v>
      </c>
      <c r="B7" s="59" t="s">
        <v>8</v>
      </c>
      <c r="C7" s="59"/>
      <c r="D7" s="59"/>
      <c r="E7" s="59"/>
      <c r="F7" s="59"/>
      <c r="G7" s="59"/>
      <c r="H7" s="59"/>
      <c r="I7" s="59"/>
      <c r="J7" s="59"/>
    </row>
    <row r="8" spans="1:15" x14ac:dyDescent="0.25">
      <c r="A8" s="12" t="s">
        <v>9</v>
      </c>
      <c r="B8" s="59" t="s">
        <v>10</v>
      </c>
      <c r="C8" s="59"/>
      <c r="D8" s="59"/>
      <c r="E8" s="59"/>
      <c r="F8" s="59"/>
      <c r="G8" s="59"/>
      <c r="H8" s="59"/>
      <c r="I8" s="59"/>
      <c r="J8" s="59"/>
    </row>
    <row r="9" spans="1:15" x14ac:dyDescent="0.25">
      <c r="A9" s="12" t="s">
        <v>11</v>
      </c>
      <c r="B9" s="59" t="s">
        <v>12</v>
      </c>
      <c r="C9" s="59"/>
      <c r="D9" s="59"/>
      <c r="E9" s="59"/>
      <c r="F9" s="59"/>
      <c r="G9" s="59"/>
      <c r="H9" s="59"/>
      <c r="I9" s="59"/>
      <c r="J9" s="59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0" t="s">
        <v>18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9"/>
  <sheetViews>
    <sheetView tabSelected="1" view="pageBreakPreview" topLeftCell="A13" zoomScaleNormal="75" workbookViewId="0">
      <selection activeCell="G20" sqref="G20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5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33.7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273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321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5" t="s">
        <v>318</v>
      </c>
      <c r="B7" s="27" t="s">
        <v>32</v>
      </c>
      <c r="C7" s="27" t="str">
        <f t="shared" si="0"/>
        <v>CNRM-ALADIN63</v>
      </c>
      <c r="D7" s="29" t="s">
        <v>321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35" t="s">
        <v>323</v>
      </c>
      <c r="B8" s="27" t="s">
        <v>32</v>
      </c>
      <c r="C8" s="27" t="str">
        <f t="shared" si="0"/>
        <v>CNRM-ALADIN64</v>
      </c>
      <c r="D8" s="29" t="s">
        <v>321</v>
      </c>
      <c r="E8" s="29" t="s">
        <v>34</v>
      </c>
      <c r="F8" s="30" t="s">
        <v>324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33.7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33.75" x14ac:dyDescent="0.25">
      <c r="A10" s="25" t="s">
        <v>320</v>
      </c>
      <c r="B10" s="26" t="s">
        <v>32</v>
      </c>
      <c r="C10" s="27" t="str">
        <f t="shared" si="0"/>
        <v>CNRM-AROME-41t1</v>
      </c>
      <c r="D10" s="28" t="s">
        <v>321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33.7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321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33.75" x14ac:dyDescent="0.25">
      <c r="A13" s="35" t="s">
        <v>46</v>
      </c>
      <c r="B13" s="27" t="s">
        <v>47</v>
      </c>
      <c r="C13" s="27" t="str">
        <f t="shared" si="0"/>
        <v>CSIRO-CCAM</v>
      </c>
      <c r="D13" s="28" t="s">
        <v>48</v>
      </c>
      <c r="E13" s="29" t="s">
        <v>49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50</v>
      </c>
      <c r="B14" s="38" t="s">
        <v>51</v>
      </c>
      <c r="C14" s="27" t="str">
        <f t="shared" si="0"/>
        <v>CLMcom-CCLM4-8-17</v>
      </c>
      <c r="D14" s="28" t="s">
        <v>54</v>
      </c>
      <c r="E14" s="29" t="s">
        <v>52</v>
      </c>
      <c r="F14" s="30" t="s">
        <v>25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56</v>
      </c>
      <c r="B15" s="26" t="s">
        <v>51</v>
      </c>
      <c r="C15" s="27" t="str">
        <f t="shared" si="0"/>
        <v>CLMcom-CCLM4-8-17-CLM3-5</v>
      </c>
      <c r="D15" s="28" t="s">
        <v>55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225</v>
      </c>
      <c r="B16" s="26" t="s">
        <v>51</v>
      </c>
      <c r="C16" s="27" t="str">
        <f t="shared" si="0"/>
        <v>CLMcom-CCLM5-0-0</v>
      </c>
      <c r="D16" s="28" t="s">
        <v>226</v>
      </c>
      <c r="E16" s="29" t="s">
        <v>52</v>
      </c>
      <c r="F16" s="30" t="s">
        <v>275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33.75" x14ac:dyDescent="0.25">
      <c r="A17" s="35" t="s">
        <v>283</v>
      </c>
      <c r="B17" s="27" t="s">
        <v>289</v>
      </c>
      <c r="C17" s="27" t="str">
        <f t="shared" si="0"/>
        <v>CLMcom-KIT-CCLM5-0-10</v>
      </c>
      <c r="D17" s="52" t="s">
        <v>304</v>
      </c>
      <c r="E17" s="52" t="s">
        <v>302</v>
      </c>
      <c r="F17" s="53" t="s">
        <v>300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25" t="s">
        <v>284</v>
      </c>
      <c r="B18" s="26" t="s">
        <v>289</v>
      </c>
      <c r="C18" s="27" t="str">
        <f t="shared" si="0"/>
        <v>CLMcom-KIT-CCLM5-0-14</v>
      </c>
      <c r="D18" s="52" t="s">
        <v>304</v>
      </c>
      <c r="E18" s="52" t="s">
        <v>302</v>
      </c>
      <c r="F18" s="53" t="s">
        <v>300</v>
      </c>
      <c r="G18" s="31" t="s">
        <v>41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284</v>
      </c>
      <c r="B19" s="27" t="s">
        <v>290</v>
      </c>
      <c r="C19" s="27" t="str">
        <f t="shared" si="0"/>
        <v>CLMcom-ZAMG-CCLM5-0-14</v>
      </c>
      <c r="D19" s="52" t="s">
        <v>305</v>
      </c>
      <c r="E19" s="52" t="s">
        <v>306</v>
      </c>
      <c r="F19" s="53" t="s">
        <v>300</v>
      </c>
      <c r="G19" s="31" t="s">
        <v>41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285</v>
      </c>
      <c r="B20" s="27" t="s">
        <v>291</v>
      </c>
      <c r="C20" s="27" t="str">
        <f t="shared" si="0"/>
        <v xml:space="preserve">CLMcom-BTU-CCLM5-0-14 </v>
      </c>
      <c r="D20" s="52" t="s">
        <v>307</v>
      </c>
      <c r="E20" s="52" t="s">
        <v>308</v>
      </c>
      <c r="F20" s="53" t="s">
        <v>300</v>
      </c>
      <c r="G20" s="31" t="s">
        <v>26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294</v>
      </c>
      <c r="C21" s="27" t="str">
        <f t="shared" si="0"/>
        <v>CLMcom-DWD-CCLM5-0-15</v>
      </c>
      <c r="D21" s="52" t="s">
        <v>316</v>
      </c>
      <c r="E21" s="52" t="s">
        <v>317</v>
      </c>
      <c r="F21" s="53" t="s">
        <v>300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292</v>
      </c>
      <c r="C22" s="27" t="str">
        <f t="shared" si="0"/>
        <v>CLMcom-HZG-CCLM5-0-15</v>
      </c>
      <c r="D22" s="52" t="s">
        <v>311</v>
      </c>
      <c r="E22" s="52" t="s">
        <v>312</v>
      </c>
      <c r="F22" s="53" t="s">
        <v>313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286</v>
      </c>
      <c r="B23" s="27" t="s">
        <v>293</v>
      </c>
      <c r="C23" s="27" t="str">
        <f t="shared" si="0"/>
        <v>CLMcom-JLU-CCLM5-0-15</v>
      </c>
      <c r="D23" s="52" t="s">
        <v>314</v>
      </c>
      <c r="E23" s="52" t="s">
        <v>315</v>
      </c>
      <c r="F23" s="53" t="s">
        <v>300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35" t="s">
        <v>286</v>
      </c>
      <c r="B24" s="27" t="s">
        <v>289</v>
      </c>
      <c r="C24" s="27" t="str">
        <f t="shared" si="0"/>
        <v>CLMcom-KIT-CCLM5-0-15</v>
      </c>
      <c r="D24" s="52" t="s">
        <v>309</v>
      </c>
      <c r="E24" s="52" t="s">
        <v>302</v>
      </c>
      <c r="F24" s="53" t="s">
        <v>310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35" t="s">
        <v>57</v>
      </c>
      <c r="B25" s="27" t="s">
        <v>51</v>
      </c>
      <c r="C25" s="27" t="str">
        <f t="shared" si="0"/>
        <v>CLMcom-CCLM5-0-2</v>
      </c>
      <c r="D25" s="29" t="s">
        <v>58</v>
      </c>
      <c r="E25" s="29" t="s">
        <v>52</v>
      </c>
      <c r="F25" s="30" t="s">
        <v>224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227</v>
      </c>
      <c r="B26" s="27" t="s">
        <v>51</v>
      </c>
      <c r="C26" s="27" t="str">
        <f t="shared" si="0"/>
        <v>CLMcom-CCLM5-0-6</v>
      </c>
      <c r="D26" s="29" t="s">
        <v>228</v>
      </c>
      <c r="E26" s="29" t="s">
        <v>52</v>
      </c>
      <c r="F26" s="30" t="s">
        <v>25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35" t="s">
        <v>262</v>
      </c>
      <c r="B27" s="27" t="s">
        <v>288</v>
      </c>
      <c r="C27" s="27" t="str">
        <f t="shared" si="0"/>
        <v>CLMcom-CMCC-CCLM5-0-9</v>
      </c>
      <c r="D27" s="52" t="s">
        <v>298</v>
      </c>
      <c r="E27" s="52" t="s">
        <v>299</v>
      </c>
      <c r="F27" s="53" t="s">
        <v>300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262</v>
      </c>
      <c r="B28" s="27" t="s">
        <v>272</v>
      </c>
      <c r="C28" s="27" t="str">
        <f t="shared" si="0"/>
        <v>CLMcom-GUF-CCLM5-0-9</v>
      </c>
      <c r="D28" s="29" t="s">
        <v>268</v>
      </c>
      <c r="E28" s="29" t="s">
        <v>269</v>
      </c>
      <c r="F28" s="30" t="s">
        <v>270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45" x14ac:dyDescent="0.25">
      <c r="A29" s="35" t="s">
        <v>262</v>
      </c>
      <c r="B29" s="27" t="s">
        <v>289</v>
      </c>
      <c r="C29" s="27" t="str">
        <f t="shared" si="0"/>
        <v>CLMcom-KIT-CCLM5-0-9</v>
      </c>
      <c r="D29" s="52" t="s">
        <v>301</v>
      </c>
      <c r="E29" s="52" t="s">
        <v>302</v>
      </c>
      <c r="F29" s="53" t="s">
        <v>303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262</v>
      </c>
      <c r="B30" s="27" t="s">
        <v>287</v>
      </c>
      <c r="C30" s="27" t="str">
        <f t="shared" si="0"/>
        <v>CLMcom-WEGC-CCLM5-0-9</v>
      </c>
      <c r="D30" s="52" t="s">
        <v>295</v>
      </c>
      <c r="E30" s="52" t="s">
        <v>296</v>
      </c>
      <c r="F30" s="53" t="s">
        <v>297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56.25" x14ac:dyDescent="0.25">
      <c r="A31" s="35" t="s">
        <v>262</v>
      </c>
      <c r="B31" s="27" t="s">
        <v>261</v>
      </c>
      <c r="C31" s="27" t="str">
        <f t="shared" si="0"/>
        <v>POSTECH-CCLM5-0-9</v>
      </c>
      <c r="D31" s="29" t="s">
        <v>271</v>
      </c>
      <c r="E31" s="29" t="s">
        <v>263</v>
      </c>
      <c r="F31" s="30" t="s">
        <v>250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325</v>
      </c>
      <c r="B32" s="27" t="s">
        <v>272</v>
      </c>
      <c r="C32" s="27" t="str">
        <f t="shared" ref="C32:C33" si="1">CONCATENATE(B32,"-",A32)</f>
        <v>CLMcom-GUF-CCLM5-0-9-NEMOMED12-3-6</v>
      </c>
      <c r="D32" s="29" t="s">
        <v>268</v>
      </c>
      <c r="E32" s="29" t="s">
        <v>269</v>
      </c>
      <c r="F32" s="30" t="s">
        <v>270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326</v>
      </c>
      <c r="B33" s="27" t="s">
        <v>272</v>
      </c>
      <c r="C33" s="27" t="str">
        <f t="shared" si="1"/>
        <v>CLMcom-GUF-CCLM5-0-9-NEMOMED12-3-6-NEMONORDIC3-3</v>
      </c>
      <c r="D33" s="29" t="s">
        <v>268</v>
      </c>
      <c r="E33" s="29" t="s">
        <v>269</v>
      </c>
      <c r="F33" s="30" t="s">
        <v>270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281</v>
      </c>
      <c r="B34" s="27" t="s">
        <v>279</v>
      </c>
      <c r="C34" s="27" t="str">
        <f t="shared" si="0"/>
        <v>CLMcom-ETH-COSMO-crCLIM-v1-1</v>
      </c>
      <c r="D34" s="29" t="s">
        <v>228</v>
      </c>
      <c r="E34" s="29" t="s">
        <v>280</v>
      </c>
      <c r="F34" s="30" t="s">
        <v>147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35" t="s">
        <v>59</v>
      </c>
      <c r="B35" s="27" t="s">
        <v>60</v>
      </c>
      <c r="C35" s="27" t="str">
        <f t="shared" si="0"/>
        <v>OURANOS-CRCM5</v>
      </c>
      <c r="D35" s="29" t="s">
        <v>61</v>
      </c>
      <c r="E35" s="29" t="s">
        <v>62</v>
      </c>
      <c r="F35" s="30" t="s">
        <v>25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35" t="s">
        <v>59</v>
      </c>
      <c r="B36" s="27" t="s">
        <v>63</v>
      </c>
      <c r="C36" s="27" t="str">
        <f t="shared" ref="C36:C67" si="2">CONCATENATE(B36,"-",A36)</f>
        <v>UQAM-CRCM5</v>
      </c>
      <c r="D36" s="29" t="s">
        <v>64</v>
      </c>
      <c r="E36" s="29" t="s">
        <v>65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22.5" x14ac:dyDescent="0.25">
      <c r="A37" s="35" t="s">
        <v>66</v>
      </c>
      <c r="B37" s="27" t="s">
        <v>63</v>
      </c>
      <c r="C37" s="27" t="str">
        <f t="shared" si="2"/>
        <v>UQAM-CRCM5-SN</v>
      </c>
      <c r="D37" s="29" t="s">
        <v>64</v>
      </c>
      <c r="E37" s="29" t="s">
        <v>65</v>
      </c>
      <c r="F37" s="30" t="s">
        <v>67</v>
      </c>
      <c r="G37" s="31" t="s">
        <v>41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45" x14ac:dyDescent="0.25">
      <c r="A38" s="35" t="s">
        <v>68</v>
      </c>
      <c r="B38" s="27" t="s">
        <v>69</v>
      </c>
      <c r="C38" s="27" t="str">
        <f t="shared" si="2"/>
        <v>UNIBELGRADE-EBU1</v>
      </c>
      <c r="D38" s="29" t="s">
        <v>70</v>
      </c>
      <c r="E38" s="29" t="s">
        <v>71</v>
      </c>
      <c r="F38" s="30" t="s">
        <v>72</v>
      </c>
      <c r="G38" s="31" t="s">
        <v>26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45" x14ac:dyDescent="0.25">
      <c r="A39" s="25" t="s">
        <v>73</v>
      </c>
      <c r="B39" s="26" t="s">
        <v>69</v>
      </c>
      <c r="C39" s="27" t="str">
        <f t="shared" si="2"/>
        <v>UNIBELGRADE-EBUPOM2c1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230</v>
      </c>
      <c r="B40" s="27" t="s">
        <v>231</v>
      </c>
      <c r="C40" s="27" t="str">
        <f t="shared" si="2"/>
        <v>INPE-ETA</v>
      </c>
      <c r="D40" s="29" t="s">
        <v>232</v>
      </c>
      <c r="E40" s="29" t="s">
        <v>234</v>
      </c>
      <c r="F40" s="30" t="s">
        <v>233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4" t="s">
        <v>74</v>
      </c>
      <c r="B41" s="27" t="s">
        <v>75</v>
      </c>
      <c r="C41" s="27" t="str">
        <f t="shared" si="2"/>
        <v>MOHC-HadGEM3-RA</v>
      </c>
      <c r="D41" s="29" t="s">
        <v>248</v>
      </c>
      <c r="E41" s="29" t="s">
        <v>76</v>
      </c>
      <c r="F41" s="30" t="s">
        <v>25</v>
      </c>
      <c r="G41" s="31" t="s">
        <v>41</v>
      </c>
      <c r="M41" s="10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34" t="s">
        <v>74</v>
      </c>
      <c r="B42" s="27" t="s">
        <v>266</v>
      </c>
      <c r="C42" s="27" t="str">
        <f t="shared" si="2"/>
        <v>NIMS-KMA-HadGEM3-RA</v>
      </c>
      <c r="D42" s="29" t="s">
        <v>267</v>
      </c>
      <c r="E42" s="29" t="s">
        <v>265</v>
      </c>
      <c r="F42" s="30" t="s">
        <v>250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282</v>
      </c>
      <c r="B43" s="27" t="s">
        <v>75</v>
      </c>
      <c r="C43" s="27" t="str">
        <f t="shared" si="2"/>
        <v xml:space="preserve">MOHC-HadREM3-GA7-05 </v>
      </c>
      <c r="D43" s="29" t="s">
        <v>248</v>
      </c>
      <c r="E43" s="29" t="s">
        <v>76</v>
      </c>
      <c r="F43" s="30" t="s">
        <v>147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77</v>
      </c>
      <c r="B44" s="26" t="s">
        <v>75</v>
      </c>
      <c r="C44" s="27" t="str">
        <f t="shared" si="2"/>
        <v>MOHC-HadRM3P</v>
      </c>
      <c r="D44" s="29" t="s">
        <v>248</v>
      </c>
      <c r="E44" s="29" t="s">
        <v>76</v>
      </c>
      <c r="F44" s="29" t="s">
        <v>78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79</v>
      </c>
      <c r="B45" s="38" t="s">
        <v>84</v>
      </c>
      <c r="C45" s="27" t="str">
        <f t="shared" si="2"/>
        <v>AWI-HIRHAM5</v>
      </c>
      <c r="D45" s="28" t="s">
        <v>85</v>
      </c>
      <c r="E45" s="29" t="s">
        <v>86</v>
      </c>
      <c r="F45" s="30" t="s">
        <v>25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79</v>
      </c>
      <c r="B46" s="38" t="s">
        <v>80</v>
      </c>
      <c r="C46" s="27" t="str">
        <f t="shared" si="2"/>
        <v>DMI-HIRHAM5</v>
      </c>
      <c r="D46" s="28" t="s">
        <v>81</v>
      </c>
      <c r="E46" s="29" t="s">
        <v>82</v>
      </c>
      <c r="F46" s="30" t="s">
        <v>83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92</v>
      </c>
      <c r="B47" s="27" t="s">
        <v>93</v>
      </c>
      <c r="C47" s="27" t="str">
        <f t="shared" si="2"/>
        <v>UCLM-PROMES</v>
      </c>
      <c r="D47" s="28" t="s">
        <v>94</v>
      </c>
      <c r="E47" s="29" t="s">
        <v>95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33.75" x14ac:dyDescent="0.25">
      <c r="A48" s="36" t="s">
        <v>96</v>
      </c>
      <c r="B48" s="37" t="s">
        <v>97</v>
      </c>
      <c r="C48" s="27" t="str">
        <f t="shared" si="2"/>
        <v>KNMI-RACMO21P</v>
      </c>
      <c r="D48" s="28" t="s">
        <v>98</v>
      </c>
      <c r="E48" s="40" t="s">
        <v>99</v>
      </c>
      <c r="F48" s="30" t="s">
        <v>100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33.75" x14ac:dyDescent="0.25">
      <c r="A49" s="36" t="s">
        <v>101</v>
      </c>
      <c r="B49" s="37" t="s">
        <v>97</v>
      </c>
      <c r="C49" s="27" t="str">
        <f t="shared" si="2"/>
        <v>KNMI-RACMO22E</v>
      </c>
      <c r="D49" s="28" t="s">
        <v>98</v>
      </c>
      <c r="E49" s="40" t="s">
        <v>99</v>
      </c>
      <c r="F49" s="30" t="s">
        <v>102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33.75" x14ac:dyDescent="0.25">
      <c r="A50" s="36" t="s">
        <v>103</v>
      </c>
      <c r="B50" s="37" t="s">
        <v>97</v>
      </c>
      <c r="C50" s="27" t="str">
        <f t="shared" si="2"/>
        <v>KNMI-RACMO22T</v>
      </c>
      <c r="D50" s="28" t="s">
        <v>98</v>
      </c>
      <c r="E50" s="40" t="s">
        <v>99</v>
      </c>
      <c r="F50" s="30" t="s">
        <v>53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104</v>
      </c>
      <c r="B51" s="27" t="s">
        <v>105</v>
      </c>
      <c r="C51" s="27" t="str">
        <f t="shared" si="2"/>
        <v>SMHI-RCA4</v>
      </c>
      <c r="D51" s="28" t="s">
        <v>249</v>
      </c>
      <c r="E51" s="29" t="s">
        <v>106</v>
      </c>
      <c r="F51" s="30" t="s">
        <v>107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108</v>
      </c>
      <c r="B52" s="26" t="s">
        <v>105</v>
      </c>
      <c r="C52" s="27" t="str">
        <f t="shared" si="2"/>
        <v>SMHI-RCA4-SN</v>
      </c>
      <c r="D52" s="29" t="s">
        <v>109</v>
      </c>
      <c r="E52" s="29" t="s">
        <v>106</v>
      </c>
      <c r="F52" s="41" t="s">
        <v>110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111</v>
      </c>
      <c r="B53" s="26" t="s">
        <v>105</v>
      </c>
      <c r="C53" s="27" t="str">
        <f t="shared" si="2"/>
        <v>SMHI-RCAO</v>
      </c>
      <c r="D53" s="28" t="s">
        <v>109</v>
      </c>
      <c r="E53" s="29" t="s">
        <v>106</v>
      </c>
      <c r="F53" s="30" t="s">
        <v>25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113</v>
      </c>
      <c r="B54" s="26" t="s">
        <v>105</v>
      </c>
      <c r="C54" s="27" t="str">
        <f t="shared" si="2"/>
        <v>SMHI-RCAO-SN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35" t="s">
        <v>112</v>
      </c>
      <c r="B55" s="27" t="s">
        <v>32</v>
      </c>
      <c r="C55" s="27" t="str">
        <f t="shared" si="2"/>
        <v>CNRM-RCSM4</v>
      </c>
      <c r="D55" s="28" t="s">
        <v>321</v>
      </c>
      <c r="E55" s="29" t="s">
        <v>34</v>
      </c>
      <c r="F55" s="30" t="s">
        <v>72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35" t="s">
        <v>319</v>
      </c>
      <c r="B56" s="27" t="s">
        <v>32</v>
      </c>
      <c r="C56" s="27" t="str">
        <f t="shared" si="2"/>
        <v>CNRM-RCSM6</v>
      </c>
      <c r="D56" s="29" t="s">
        <v>321</v>
      </c>
      <c r="E56" s="29" t="s">
        <v>34</v>
      </c>
      <c r="F56" s="30" t="s">
        <v>322</v>
      </c>
      <c r="G56" s="31" t="s">
        <v>41</v>
      </c>
      <c r="M56" s="10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25" t="s">
        <v>253</v>
      </c>
      <c r="B57" s="26" t="s">
        <v>254</v>
      </c>
      <c r="C57" s="27" t="str">
        <f t="shared" si="2"/>
        <v>KNU-RegCM4-0</v>
      </c>
      <c r="D57" s="28" t="s">
        <v>255</v>
      </c>
      <c r="E57" s="29" t="s">
        <v>256</v>
      </c>
      <c r="F57" s="30" t="s">
        <v>250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118</v>
      </c>
      <c r="B58" s="27" t="s">
        <v>119</v>
      </c>
      <c r="C58" s="27" t="str">
        <f t="shared" si="2"/>
        <v>IITM-RegCM4-1</v>
      </c>
      <c r="D58" s="28" t="s">
        <v>120</v>
      </c>
      <c r="E58" s="29" t="s">
        <v>121</v>
      </c>
      <c r="F58" s="30" t="s">
        <v>25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122</v>
      </c>
      <c r="B59" s="27" t="s">
        <v>123</v>
      </c>
      <c r="C59" s="27" t="str">
        <f t="shared" si="2"/>
        <v>CUNI-RegCM4-2</v>
      </c>
      <c r="D59" s="29" t="s">
        <v>124</v>
      </c>
      <c r="E59" s="29" t="s">
        <v>125</v>
      </c>
      <c r="F59" s="30" t="s">
        <v>25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126</v>
      </c>
      <c r="C60" s="27" t="str">
        <f t="shared" si="2"/>
        <v>DHMZ-RegCM4-2</v>
      </c>
      <c r="D60" s="28" t="s">
        <v>127</v>
      </c>
      <c r="E60" s="29" t="s">
        <v>128</v>
      </c>
      <c r="F60" s="30" t="s">
        <v>25</v>
      </c>
      <c r="G60" s="31" t="s">
        <v>26</v>
      </c>
      <c r="M60" s="1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129</v>
      </c>
      <c r="B61" s="27" t="s">
        <v>243</v>
      </c>
      <c r="C61" s="27" t="str">
        <f t="shared" si="2"/>
        <v>BOUN-RegCM4-3</v>
      </c>
      <c r="D61" s="29" t="s">
        <v>244</v>
      </c>
      <c r="E61" s="29" t="s">
        <v>245</v>
      </c>
      <c r="F61" s="30" t="s">
        <v>276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35" t="s">
        <v>129</v>
      </c>
      <c r="B62" s="27" t="s">
        <v>137</v>
      </c>
      <c r="C62" s="27" t="str">
        <f t="shared" si="2"/>
        <v>ENEA-RegCM4-3</v>
      </c>
      <c r="D62" s="28" t="s">
        <v>138</v>
      </c>
      <c r="E62" s="29" t="s">
        <v>139</v>
      </c>
      <c r="F62" s="30" t="s">
        <v>25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130</v>
      </c>
      <c r="C63" s="27" t="str">
        <f t="shared" si="2"/>
        <v>ICTP-RegCM4-3</v>
      </c>
      <c r="D63" s="28" t="s">
        <v>131</v>
      </c>
      <c r="E63" s="29" t="s">
        <v>132</v>
      </c>
      <c r="F63" s="30" t="s">
        <v>25</v>
      </c>
      <c r="G63" s="31" t="s">
        <v>41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133</v>
      </c>
      <c r="C64" s="27" t="str">
        <f t="shared" si="2"/>
        <v>UM-RegCM4-3</v>
      </c>
      <c r="D64" s="28" t="s">
        <v>134</v>
      </c>
      <c r="E64" s="29" t="s">
        <v>135</v>
      </c>
      <c r="F64" s="30" t="s">
        <v>136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33.75" x14ac:dyDescent="0.25">
      <c r="A65" s="35" t="s">
        <v>264</v>
      </c>
      <c r="B65" s="27" t="s">
        <v>130</v>
      </c>
      <c r="C65" s="27" t="str">
        <f t="shared" si="2"/>
        <v>ICTP-RegCM4-6</v>
      </c>
      <c r="D65" s="29" t="s">
        <v>131</v>
      </c>
      <c r="E65" s="29" t="s">
        <v>132</v>
      </c>
      <c r="F65" s="30" t="s">
        <v>247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246</v>
      </c>
      <c r="B66" s="27" t="s">
        <v>130</v>
      </c>
      <c r="C66" s="27" t="str">
        <f t="shared" si="2"/>
        <v>ICTP-RegCM4-7</v>
      </c>
      <c r="D66" s="29" t="s">
        <v>131</v>
      </c>
      <c r="E66" s="29" t="s">
        <v>132</v>
      </c>
      <c r="F66" s="30" t="s">
        <v>247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114</v>
      </c>
      <c r="B67" s="27" t="s">
        <v>115</v>
      </c>
      <c r="C67" s="27" t="str">
        <f t="shared" si="2"/>
        <v>CMCC-REMHI</v>
      </c>
      <c r="D67" s="29" t="s">
        <v>116</v>
      </c>
      <c r="E67" s="29" t="s">
        <v>117</v>
      </c>
      <c r="F67" s="30" t="s">
        <v>275</v>
      </c>
      <c r="G67" s="31" t="s">
        <v>26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67.5" x14ac:dyDescent="0.25">
      <c r="A68" s="35" t="s">
        <v>140</v>
      </c>
      <c r="B68" s="45" t="s">
        <v>148</v>
      </c>
      <c r="C68" s="27" t="str">
        <f t="shared" ref="C68:C98" si="3">CONCATENATE(B68,"-",A68)</f>
        <v>GERICS-AWI-REMO2009</v>
      </c>
      <c r="D68" s="29" t="s">
        <v>149</v>
      </c>
      <c r="E68" s="29" t="s">
        <v>150</v>
      </c>
      <c r="F68" s="30" t="s">
        <v>67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33.75" x14ac:dyDescent="0.25">
      <c r="A69" s="35" t="s">
        <v>140</v>
      </c>
      <c r="B69" s="26" t="s">
        <v>141</v>
      </c>
      <c r="C69" s="27" t="str">
        <f t="shared" si="3"/>
        <v>GERICS-REMO2009</v>
      </c>
      <c r="D69" s="28" t="s">
        <v>142</v>
      </c>
      <c r="E69" s="29" t="s">
        <v>143</v>
      </c>
      <c r="F69" s="30" t="s">
        <v>25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45" x14ac:dyDescent="0.25">
      <c r="A70" s="35" t="s">
        <v>140</v>
      </c>
      <c r="B70" s="26" t="s">
        <v>144</v>
      </c>
      <c r="C70" s="27" t="str">
        <f t="shared" si="3"/>
        <v>MPI-CSC-REMO2009</v>
      </c>
      <c r="D70" s="28" t="s">
        <v>146</v>
      </c>
      <c r="E70" s="29" t="s">
        <v>145</v>
      </c>
      <c r="F70" s="41" t="s">
        <v>147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22.5" x14ac:dyDescent="0.25">
      <c r="A71" s="25" t="s">
        <v>151</v>
      </c>
      <c r="B71" s="45" t="s">
        <v>141</v>
      </c>
      <c r="C71" s="27" t="str">
        <f t="shared" si="3"/>
        <v>GERICS-REMO2015</v>
      </c>
      <c r="D71" s="28" t="s">
        <v>142</v>
      </c>
      <c r="E71" s="29" t="s">
        <v>152</v>
      </c>
      <c r="F71" s="41" t="s">
        <v>147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67.5" x14ac:dyDescent="0.25">
      <c r="A72" s="25" t="s">
        <v>153</v>
      </c>
      <c r="B72" s="35" t="s">
        <v>148</v>
      </c>
      <c r="C72" s="27" t="str">
        <f t="shared" si="3"/>
        <v>GERICS-AWI-ROM1.1</v>
      </c>
      <c r="D72" s="28" t="s">
        <v>149</v>
      </c>
      <c r="E72" s="29" t="s">
        <v>150</v>
      </c>
      <c r="F72" s="30" t="s">
        <v>67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4" t="s">
        <v>154</v>
      </c>
      <c r="B73" s="54" t="s">
        <v>155</v>
      </c>
      <c r="C73" s="27" t="str">
        <f t="shared" si="3"/>
        <v>MGO-RRCM</v>
      </c>
      <c r="D73" s="28" t="s">
        <v>156</v>
      </c>
      <c r="E73" s="29" t="s">
        <v>157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33.75" x14ac:dyDescent="0.25">
      <c r="A74" s="34" t="s">
        <v>278</v>
      </c>
      <c r="B74" s="38" t="s">
        <v>277</v>
      </c>
      <c r="C74" s="27" t="str">
        <f t="shared" si="3"/>
        <v>UNIST-SNURCM</v>
      </c>
      <c r="D74" s="28" t="s">
        <v>251</v>
      </c>
      <c r="E74" s="29" t="s">
        <v>252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36" t="s">
        <v>162</v>
      </c>
      <c r="B75" s="37" t="s">
        <v>163</v>
      </c>
      <c r="C75" s="27" t="str">
        <f t="shared" si="3"/>
        <v>IPSL-WRF311</v>
      </c>
      <c r="D75" s="29" t="s">
        <v>164</v>
      </c>
      <c r="E75" s="29" t="s">
        <v>165</v>
      </c>
      <c r="F75" s="29" t="s">
        <v>166</v>
      </c>
      <c r="G75" s="31" t="s">
        <v>26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167</v>
      </c>
      <c r="B76" s="37" t="s">
        <v>163</v>
      </c>
      <c r="C76" s="27" t="str">
        <f t="shared" si="3"/>
        <v>IPSL-WRF311NEMO</v>
      </c>
      <c r="D76" s="28" t="s">
        <v>164</v>
      </c>
      <c r="E76" s="28" t="s">
        <v>165</v>
      </c>
      <c r="F76" s="29" t="s">
        <v>168</v>
      </c>
      <c r="G76" s="31" t="s">
        <v>26</v>
      </c>
      <c r="M76" s="10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45" x14ac:dyDescent="0.25">
      <c r="A77" s="35" t="s">
        <v>158</v>
      </c>
      <c r="B77" s="27" t="s">
        <v>159</v>
      </c>
      <c r="C77" s="27" t="str">
        <f t="shared" si="3"/>
        <v>AUTH-LHTEE-WRF321B</v>
      </c>
      <c r="D77" s="28" t="s">
        <v>160</v>
      </c>
      <c r="E77" s="29" t="s">
        <v>161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42" t="s">
        <v>169</v>
      </c>
      <c r="B78" s="43" t="s">
        <v>172</v>
      </c>
      <c r="C78" s="27" t="str">
        <f t="shared" si="3"/>
        <v>BCCR-WRF331</v>
      </c>
      <c r="D78" s="28" t="s">
        <v>173</v>
      </c>
      <c r="E78" s="40" t="s">
        <v>174</v>
      </c>
      <c r="F78" s="30" t="s">
        <v>175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25" t="s">
        <v>169</v>
      </c>
      <c r="B79" s="26" t="s">
        <v>133</v>
      </c>
      <c r="C79" s="27" t="str">
        <f t="shared" si="3"/>
        <v>UM-WRF331</v>
      </c>
      <c r="D79" s="28" t="s">
        <v>170</v>
      </c>
      <c r="E79" s="28" t="s">
        <v>171</v>
      </c>
      <c r="F79" s="30" t="s">
        <v>31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176</v>
      </c>
      <c r="B80" s="37" t="s">
        <v>180</v>
      </c>
      <c r="C80" s="27" t="str">
        <f t="shared" si="3"/>
        <v>CRP-GL-WRF331A</v>
      </c>
      <c r="D80" s="28" t="s">
        <v>178</v>
      </c>
      <c r="E80" s="40" t="s">
        <v>181</v>
      </c>
      <c r="F80" s="30" t="s">
        <v>25</v>
      </c>
      <c r="G80" s="31" t="s">
        <v>41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2" t="s">
        <v>176</v>
      </c>
      <c r="B81" s="43" t="s">
        <v>177</v>
      </c>
      <c r="C81" s="27" t="str">
        <f t="shared" si="3"/>
        <v>MIUB-WRF331A</v>
      </c>
      <c r="D81" s="28" t="s">
        <v>178</v>
      </c>
      <c r="E81" s="40" t="s">
        <v>179</v>
      </c>
      <c r="F81" s="30" t="s">
        <v>102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182</v>
      </c>
      <c r="B82" s="43" t="s">
        <v>172</v>
      </c>
      <c r="C82" s="27" t="str">
        <f t="shared" si="3"/>
        <v>BCCR-WRF331C</v>
      </c>
      <c r="D82" s="28" t="s">
        <v>173</v>
      </c>
      <c r="E82" s="40" t="s">
        <v>174</v>
      </c>
      <c r="F82" s="30" t="s">
        <v>183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184</v>
      </c>
      <c r="B83" s="37" t="s">
        <v>185</v>
      </c>
      <c r="C83" s="27" t="str">
        <f t="shared" si="3"/>
        <v>IPSL-INERIS-WRF331F</v>
      </c>
      <c r="D83" s="28" t="s">
        <v>186</v>
      </c>
      <c r="E83" s="29" t="s">
        <v>165</v>
      </c>
      <c r="F83" s="29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187</v>
      </c>
      <c r="B84" s="27" t="s">
        <v>188</v>
      </c>
      <c r="C84" s="27" t="str">
        <f t="shared" si="3"/>
        <v>UCAN-WRF331G</v>
      </c>
      <c r="D84" s="28" t="s">
        <v>189</v>
      </c>
      <c r="E84" s="29" t="s">
        <v>190</v>
      </c>
      <c r="F84" s="29" t="s">
        <v>31</v>
      </c>
      <c r="G84" s="31" t="s">
        <v>26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5" t="s">
        <v>191</v>
      </c>
      <c r="B85" s="26" t="s">
        <v>192</v>
      </c>
      <c r="C85" s="27" t="str">
        <f t="shared" si="3"/>
        <v>NUIM-WRF341E</v>
      </c>
      <c r="D85" s="28" t="s">
        <v>193</v>
      </c>
      <c r="E85" s="29" t="s">
        <v>194</v>
      </c>
      <c r="F85" s="30" t="s">
        <v>25</v>
      </c>
      <c r="G85" s="31" t="s">
        <v>26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229</v>
      </c>
      <c r="B86" s="26" t="s">
        <v>188</v>
      </c>
      <c r="C86" s="27" t="str">
        <f t="shared" si="3"/>
        <v>UCAN-WRF341I</v>
      </c>
      <c r="D86" s="28" t="s">
        <v>189</v>
      </c>
      <c r="E86" s="29" t="s">
        <v>190</v>
      </c>
      <c r="F86" s="30" t="s">
        <v>199</v>
      </c>
      <c r="G86" s="31" t="s">
        <v>26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195</v>
      </c>
      <c r="B87" s="37" t="s">
        <v>196</v>
      </c>
      <c r="C87" s="27" t="str">
        <f t="shared" si="3"/>
        <v>IDL-WRF350D</v>
      </c>
      <c r="D87" s="28" t="s">
        <v>197</v>
      </c>
      <c r="E87" s="29" t="s">
        <v>198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25" t="s">
        <v>200</v>
      </c>
      <c r="B88" s="26" t="s">
        <v>201</v>
      </c>
      <c r="C88" s="27" t="str">
        <f t="shared" si="3"/>
        <v>UNSW-WRF360J</v>
      </c>
      <c r="D88" s="28" t="s">
        <v>202</v>
      </c>
      <c r="E88" s="44" t="s">
        <v>203</v>
      </c>
      <c r="F88" s="30" t="s">
        <v>204</v>
      </c>
      <c r="G88" s="31" t="s">
        <v>205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206</v>
      </c>
      <c r="B89" s="26" t="s">
        <v>201</v>
      </c>
      <c r="C89" s="27" t="str">
        <f t="shared" si="3"/>
        <v>UNSW-WRF360K</v>
      </c>
      <c r="D89" s="28" t="s">
        <v>202</v>
      </c>
      <c r="E89" s="44" t="s">
        <v>203</v>
      </c>
      <c r="F89" s="30" t="s">
        <v>204</v>
      </c>
      <c r="G89" s="31" t="s">
        <v>205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207</v>
      </c>
      <c r="B90" s="26" t="s">
        <v>201</v>
      </c>
      <c r="C90" s="27" t="str">
        <f t="shared" si="3"/>
        <v>UNSW-WRF360L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208</v>
      </c>
      <c r="B91" s="27" t="s">
        <v>209</v>
      </c>
      <c r="C91" s="27" t="str">
        <f t="shared" si="3"/>
        <v>MU-WRF360M</v>
      </c>
      <c r="D91" s="28" t="s">
        <v>210</v>
      </c>
      <c r="E91" s="29" t="s">
        <v>211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42" t="s">
        <v>212</v>
      </c>
      <c r="B92" s="43" t="s">
        <v>172</v>
      </c>
      <c r="C92" s="27" t="str">
        <f t="shared" si="3"/>
        <v>BCCR-WRF361</v>
      </c>
      <c r="D92" s="28" t="s">
        <v>173</v>
      </c>
      <c r="E92" s="40" t="s">
        <v>174</v>
      </c>
      <c r="F92" s="30" t="s">
        <v>213</v>
      </c>
      <c r="G92" s="31" t="s">
        <v>41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36" t="s">
        <v>214</v>
      </c>
      <c r="B93" s="37" t="s">
        <v>185</v>
      </c>
      <c r="C93" s="27" t="str">
        <f t="shared" si="3"/>
        <v>IPSL-INERIS-WRF361F</v>
      </c>
      <c r="D93" s="28" t="s">
        <v>186</v>
      </c>
      <c r="E93" s="29" t="s">
        <v>165</v>
      </c>
      <c r="F93" s="29" t="s">
        <v>102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35" t="s">
        <v>215</v>
      </c>
      <c r="B94" s="27" t="s">
        <v>216</v>
      </c>
      <c r="C94" s="27" t="str">
        <f t="shared" si="3"/>
        <v>UHOH-WRF361H</v>
      </c>
      <c r="D94" s="28" t="s">
        <v>217</v>
      </c>
      <c r="E94" s="29" t="s">
        <v>218</v>
      </c>
      <c r="F94" s="30" t="s">
        <v>25</v>
      </c>
      <c r="G94" s="31" t="s">
        <v>219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45" x14ac:dyDescent="0.25">
      <c r="A95" s="45" t="s">
        <v>257</v>
      </c>
      <c r="B95" s="26" t="s">
        <v>258</v>
      </c>
      <c r="C95" s="27" t="str">
        <f t="shared" si="3"/>
        <v>PNU-WRF370</v>
      </c>
      <c r="D95" s="28" t="s">
        <v>259</v>
      </c>
      <c r="E95" s="29" t="s">
        <v>260</v>
      </c>
      <c r="F95" s="30" t="s">
        <v>250</v>
      </c>
      <c r="G95" s="29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51" t="s">
        <v>220</v>
      </c>
      <c r="B96" s="47" t="s">
        <v>221</v>
      </c>
      <c r="C96" s="27" t="str">
        <f t="shared" si="3"/>
        <v>AUTH-MC-WRF371M</v>
      </c>
      <c r="D96" s="29" t="s">
        <v>222</v>
      </c>
      <c r="E96" s="29" t="s">
        <v>223</v>
      </c>
      <c r="F96" s="49" t="s">
        <v>31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s="10" customFormat="1" ht="33.75" x14ac:dyDescent="0.25">
      <c r="A97" s="51" t="s">
        <v>239</v>
      </c>
      <c r="B97" s="47" t="s">
        <v>240</v>
      </c>
      <c r="C97" s="27" t="str">
        <f t="shared" si="3"/>
        <v>WEGC-WRF371O</v>
      </c>
      <c r="D97" s="29" t="s">
        <v>241</v>
      </c>
      <c r="E97" s="29" t="s">
        <v>242</v>
      </c>
      <c r="F97" s="49" t="s">
        <v>39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45" x14ac:dyDescent="0.25">
      <c r="A98" s="46" t="s">
        <v>235</v>
      </c>
      <c r="B98" s="47" t="s">
        <v>237</v>
      </c>
      <c r="C98" s="47" t="str">
        <f t="shared" si="3"/>
        <v>CRC-BGS-WRF381</v>
      </c>
      <c r="D98" s="48" t="s">
        <v>236</v>
      </c>
      <c r="E98" s="55" t="s">
        <v>238</v>
      </c>
      <c r="F98" s="49" t="s">
        <v>274</v>
      </c>
      <c r="G98" s="50" t="s">
        <v>219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</sheetData>
  <sortState ref="A2:G96">
    <sortCondition ref="A1"/>
  </sortState>
  <conditionalFormatting sqref="G62 B37:B41 F68:F71 A72:C73">
    <cfRule type="containsText" dxfId="47" priority="23" operator="containsText" text="unrestricted"/>
  </conditionalFormatting>
  <conditionalFormatting sqref="F61:F65">
    <cfRule type="containsText" dxfId="46" priority="24" operator="containsText" text="unrestricted"/>
  </conditionalFormatting>
  <conditionalFormatting sqref="A90">
    <cfRule type="containsText" dxfId="45" priority="30" operator="containsText" text="unrestricted"/>
  </conditionalFormatting>
  <conditionalFormatting sqref="A91">
    <cfRule type="containsText" dxfId="44" priority="31" operator="containsText" text="unrestricted"/>
  </conditionalFormatting>
  <conditionalFormatting sqref="A92">
    <cfRule type="containsText" dxfId="43" priority="32" operator="containsText" text="unrestricted"/>
  </conditionalFormatting>
  <conditionalFormatting sqref="E74:E75">
    <cfRule type="containsText" dxfId="42" priority="33" operator="containsText" text="unrestricted"/>
  </conditionalFormatting>
  <conditionalFormatting sqref="E61">
    <cfRule type="containsText" dxfId="41" priority="34" operator="containsText" text="unrestricted"/>
  </conditionalFormatting>
  <conditionalFormatting sqref="E88">
    <cfRule type="containsText" dxfId="40" priority="35" operator="containsText" text="unrestricted"/>
  </conditionalFormatting>
  <conditionalFormatting sqref="G74:G75">
    <cfRule type="containsText" dxfId="39" priority="36" operator="containsText" text="unrestricted"/>
  </conditionalFormatting>
  <conditionalFormatting sqref="B36:C36">
    <cfRule type="containsText" dxfId="38" priority="37" operator="containsText" text="unrestricted"/>
  </conditionalFormatting>
  <conditionalFormatting sqref="C39">
    <cfRule type="containsText" dxfId="37" priority="39" operator="containsText" text="unrestricted"/>
  </conditionalFormatting>
  <conditionalFormatting sqref="E16:E21 E36:E39">
    <cfRule type="containsText" dxfId="36" priority="41" operator="containsText" text="unrestricted"/>
  </conditionalFormatting>
  <conditionalFormatting sqref="E10">
    <cfRule type="containsText" dxfId="35" priority="42" operator="containsText" text="unrestricted"/>
  </conditionalFormatting>
  <conditionalFormatting sqref="E81">
    <cfRule type="containsText" dxfId="34" priority="43" operator="containsText" text="unrestricted"/>
  </conditionalFormatting>
  <conditionalFormatting sqref="E82">
    <cfRule type="containsText" dxfId="33" priority="44" operator="containsText" text="unrestricted"/>
  </conditionalFormatting>
  <conditionalFormatting sqref="E64:E65">
    <cfRule type="containsText" dxfId="32" priority="47" operator="containsText" text="unrestricted"/>
  </conditionalFormatting>
  <conditionalFormatting sqref="E69">
    <cfRule type="containsText" dxfId="31" priority="50" operator="containsText" text="unrestricted"/>
  </conditionalFormatting>
  <conditionalFormatting sqref="G69">
    <cfRule type="containsText" dxfId="30" priority="51" operator="containsText" text="unrestricted"/>
  </conditionalFormatting>
  <conditionalFormatting sqref="G88">
    <cfRule type="containsText" dxfId="29" priority="54" operator="containsText" text="unrestricted"/>
  </conditionalFormatting>
  <conditionalFormatting sqref="G81">
    <cfRule type="containsText" dxfId="28" priority="55" operator="containsText" text="unrestricted"/>
  </conditionalFormatting>
  <conditionalFormatting sqref="G79">
    <cfRule type="containsText" dxfId="27" priority="57" operator="containsText" text="unrestricted"/>
  </conditionalFormatting>
  <conditionalFormatting sqref="E58:E59">
    <cfRule type="containsText" dxfId="26" priority="58" operator="containsText" text="unrestricted"/>
  </conditionalFormatting>
  <conditionalFormatting sqref="C15">
    <cfRule type="containsText" dxfId="25" priority="62" operator="containsText" text="unrestricted"/>
  </conditionalFormatting>
  <conditionalFormatting sqref="F15">
    <cfRule type="containsText" dxfId="24" priority="63" operator="containsText" text="unrestricted"/>
  </conditionalFormatting>
  <conditionalFormatting sqref="E15">
    <cfRule type="containsText" dxfId="23" priority="64" operator="containsText" text="unrestricted"/>
  </conditionalFormatting>
  <conditionalFormatting sqref="G15">
    <cfRule type="containsText" dxfId="22" priority="65" operator="containsText" text="unrestricted"/>
  </conditionalFormatting>
  <conditionalFormatting sqref="E72">
    <cfRule type="containsText" dxfId="21" priority="66" operator="containsText" text="unrestricted"/>
  </conditionalFormatting>
  <conditionalFormatting sqref="F72">
    <cfRule type="containsText" dxfId="20" priority="67" operator="containsText" text="unrestricted"/>
  </conditionalFormatting>
  <conditionalFormatting sqref="G61">
    <cfRule type="containsText" dxfId="19" priority="68" operator="containsText" text="unrestricted"/>
  </conditionalFormatting>
  <conditionalFormatting sqref="G76">
    <cfRule type="containsText" dxfId="18" priority="69" operator="containsText" text="unrestricted"/>
  </conditionalFormatting>
  <conditionalFormatting sqref="G98">
    <cfRule type="containsText" dxfId="17" priority="19" operator="containsText" text="unrestricted"/>
  </conditionalFormatting>
  <conditionalFormatting sqref="F66">
    <cfRule type="containsText" dxfId="16" priority="18" operator="containsText" text="unrestricted"/>
  </conditionalFormatting>
  <conditionalFormatting sqref="D21">
    <cfRule type="containsText" dxfId="15" priority="17" operator="containsText" text="unrestricted"/>
  </conditionalFormatting>
  <conditionalFormatting sqref="F67">
    <cfRule type="containsText" dxfId="14" priority="16" operator="containsText" text="unrestricted"/>
  </conditionalFormatting>
  <conditionalFormatting sqref="E35">
    <cfRule type="containsText" dxfId="13" priority="15" operator="containsText" text="unrestricted"/>
  </conditionalFormatting>
  <conditionalFormatting sqref="E22:E31 E34">
    <cfRule type="containsText" dxfId="12" priority="14" operator="containsText" text="unrestricted"/>
  </conditionalFormatting>
  <conditionalFormatting sqref="D22:D31">
    <cfRule type="containsText" dxfId="11" priority="13" operator="containsText" text="unrestricted"/>
  </conditionalFormatting>
  <conditionalFormatting sqref="D34">
    <cfRule type="containsText" dxfId="10" priority="12" operator="containsText" text="unrestricted"/>
  </conditionalFormatting>
  <conditionalFormatting sqref="D35">
    <cfRule type="containsText" dxfId="9" priority="11" operator="containsText" text="unrestricted"/>
  </conditionalFormatting>
  <conditionalFormatting sqref="D36">
    <cfRule type="containsText" dxfId="8" priority="10" operator="containsText" text="unrestricted"/>
  </conditionalFormatting>
  <conditionalFormatting sqref="D37">
    <cfRule type="containsText" dxfId="7" priority="9" operator="containsText" text="unrestricted"/>
  </conditionalFormatting>
  <conditionalFormatting sqref="D38">
    <cfRule type="containsText" dxfId="6" priority="8" operator="containsText" text="unrestricted"/>
  </conditionalFormatting>
  <conditionalFormatting sqref="D39">
    <cfRule type="containsText" dxfId="5" priority="7" operator="containsText" text="unrestricted"/>
  </conditionalFormatting>
  <conditionalFormatting sqref="D42">
    <cfRule type="containsText" dxfId="4" priority="5" operator="containsText" text="unrestricted"/>
  </conditionalFormatting>
  <conditionalFormatting sqref="E32">
    <cfRule type="containsText" dxfId="3" priority="4" operator="containsText" text="unrestricted"/>
  </conditionalFormatting>
  <conditionalFormatting sqref="D32">
    <cfRule type="containsText" dxfId="2" priority="3" operator="containsText" text="unrestricted"/>
  </conditionalFormatting>
  <conditionalFormatting sqref="E33">
    <cfRule type="containsText" dxfId="1" priority="2" operator="containsText" text="unrestricted"/>
  </conditionalFormatting>
  <conditionalFormatting sqref="D33">
    <cfRule type="containsText" dxfId="0" priority="1" operator="containsText" text="unrestricted"/>
  </conditionalFormatting>
  <hyperlinks>
    <hyperlink ref="D13" r:id="rId1"/>
    <hyperlink ref="D25" r:id="rId2"/>
    <hyperlink ref="D67" r:id="rId3"/>
    <hyperlink ref="D64" r:id="rId4"/>
    <hyperlink ref="D75" r:id="rId5"/>
    <hyperlink ref="D76" r:id="rId6"/>
    <hyperlink ref="D98" r:id="rId7" display="mailto:julien.pergaud@u-bourgogne.fr"/>
    <hyperlink ref="D51" r:id="rId8" display="grigory.nikulin@smhi.se_x000a_Grigory"/>
    <hyperlink ref="D44" r:id="rId9"/>
    <hyperlink ref="D41" r:id="rId10"/>
    <hyperlink ref="D43" r:id="rId11"/>
    <hyperlink ref="D22" r:id="rId12"/>
    <hyperlink ref="D30" r:id="rId13"/>
    <hyperlink ref="D23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5" r:id="rId19" display="http://cadillac/sympa/info/contact.aladin-cordex"/>
    <hyperlink ref="D56" r:id="rId20" display="http://cadillac/sympa/info/contact.aladin-cordex"/>
    <hyperlink ref="D8" r:id="rId21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2020-02-07T14:58:46Z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