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AllEntries!$A$1:$G$78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7" i="2" l="1"/>
  <c r="C76" i="2" l="1"/>
  <c r="C26" i="2" l="1"/>
  <c r="C20" i="2" l="1"/>
  <c r="C21" i="2"/>
  <c r="C18" i="2"/>
  <c r="C78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<sst xmlns="http://schemas.openxmlformats.org/spreadsheetml/2006/main" count="481" uniqueCount="259">
  <si>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</si>
  <si>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</si>
  <si>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</si>
  <si>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</si>
  <si>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</si>
  <si>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</si>
  <si>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</si>
  <si>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</si>
  <si>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</si>
  <si>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</si>
  <si>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</si>
  <si>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</si>
  <si>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</si>
  <si>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</si>
  <si>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</si>
  <si>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</si>
  <si>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</si>
  <si>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</si>
  <si>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</si>
  <si>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</si>
  <si>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</si>
  <si>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</si>
  <si>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</si>
  <si>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</si>
  <si>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</si>
  <si>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</si>
  <si>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</si>
  <si>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</si>
  <si>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</si>
  <si>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</si>
  <si>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</si>
  <si>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</si>
  <si>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</si>
  <si>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</si>
  <si>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</si>
  <si>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</si>
  <si>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</si>
  <si>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</si>
  <si>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</si>
  <si>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</si>
  <si>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</si>
  <si>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</si>
  <si>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</si>
  <si>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</si>
  <si>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</si>
  <si>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</si>
  <si>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</si>
  <si>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</si>
  <si>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</si>
  <si>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</si>
  <si>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</si>
  <si>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</si>
  <si>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</si>
  <si>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</si>
  <si>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</si>
  <si>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</si>
  <si>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</si>
  <si>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</si>
  <si>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</si>
  <si>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</si>
  <si>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</si>
  <si>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</si>
  <si>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</si>
  <si>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</si>
  <si>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</si>
  <si>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</si>
  <si>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</si>
  <si>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</si>
  <si>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</si>
  <si>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</si>
  <si>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</si>
  <si>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</si>
  <si>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</si>
  <si>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</si>
  <si>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</si>
  <si>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</si>
  <si>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</si>
  <si>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</si>
  <si>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</si>
  <si>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</si>
  <si>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</si>
  <si>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</si>
  <si>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</si>
  <si>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</si>
  <si>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carlo.buontempo@metoffice.gov.uk</t>
  </si>
  <si>
    <t>Met Office Hadley Centre</t>
  </si>
  <si>
    <t>HadRM3P</t>
  </si>
  <si>
    <t>carlo.buontempo
@metoffice.gov.uk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</si>
  <si>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</si>
  <si>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</si>
  <si>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</si>
  <si>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</si>
  <si>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</si>
  <si>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</si>
  <si>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</si>
  <si>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</si>
  <si>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</si>
  <si>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</si>
  <si>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</si>
  <si>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</si>
  <si>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</si>
  <si>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</si>
  <si>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</si>
  <si>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</si>
  <si>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</si>
  <si>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</si>
  <si>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</si>
  <si>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</si>
  <si>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</si>
  <si>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</si>
  <si>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</si>
  <si>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</si>
  <si>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</si>
  <si>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</si>
  <si>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</si>
  <si>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</si>
  <si>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Michael/
Grigory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</si>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</sst>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6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5" Type="http://schemas.openxmlformats.org/officeDocument/2006/relationships/hyperlink" Target="mailto:Sophie.Bastin@latmos.ipsl.fr" TargetMode="External"/><Relationship Id="rId4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78"/>
  <sheetViews>
    <sheetView tabSelected="1" view="pageBreakPreview" topLeftCell="A62" zoomScaleNormal="75" workbookViewId="0">
      <selection activeCell="F77" sqref="F77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7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239</v>
      </c>
      <c r="B18" s="28" t="s">
        <v>55</v>
      </c>
      <c r="C18" s="28" t="str">
        <f t="shared" ref="C18" si="1">CONCATENATE(B18,"-",A18)</f>
        <v>CLMcom-CCLM5-0-0</v>
      </c>
      <c r="D18" s="30" t="s">
        <v>241</v>
      </c>
      <c r="E18" s="30" t="s">
        <v>57</v>
      </c>
      <c r="F18" s="31" t="s">
        <v>240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238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242</v>
      </c>
      <c r="B20" s="28" t="s">
        <v>55</v>
      </c>
      <c r="C20" s="28" t="str">
        <f t="shared" si="0"/>
        <v>CLMcom-CCLM5-0-6</v>
      </c>
      <c r="D20" s="30" t="s">
        <v>243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22.5" x14ac:dyDescent="0.25">
      <c r="A21" s="26" t="s">
        <v>67</v>
      </c>
      <c r="B21" s="27" t="s">
        <v>68</v>
      </c>
      <c r="C21" s="28" t="str">
        <f t="shared" si="0"/>
        <v>OURANOS-CRCM5</v>
      </c>
      <c r="D21" s="29" t="s">
        <v>69</v>
      </c>
      <c r="E21" s="30" t="s">
        <v>70</v>
      </c>
      <c r="F21" s="31" t="s">
        <v>25</v>
      </c>
      <c r="G21" s="32" t="s">
        <v>45</v>
      </c>
      <c r="M21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71</v>
      </c>
      <c r="C22" s="28" t="str">
        <f t="shared" si="0"/>
        <v>UQAM-CRCM5</v>
      </c>
      <c r="D22" s="29" t="s">
        <v>72</v>
      </c>
      <c r="E22" s="30" t="s">
        <v>73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74</v>
      </c>
      <c r="B23" s="27" t="s">
        <v>71</v>
      </c>
      <c r="C23" s="28" t="str">
        <f t="shared" si="0"/>
        <v>UQAM-CRCM5-SN</v>
      </c>
      <c r="D23" s="29" t="s">
        <v>72</v>
      </c>
      <c r="E23" s="30" t="s">
        <v>73</v>
      </c>
      <c r="F23" s="31" t="s">
        <v>75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45" x14ac:dyDescent="0.25">
      <c r="A24" s="26" t="s">
        <v>76</v>
      </c>
      <c r="B24" s="27" t="s">
        <v>77</v>
      </c>
      <c r="C24" s="28" t="str">
        <f t="shared" si="0"/>
        <v>UNIBELGRADE-EBU1</v>
      </c>
      <c r="D24" s="29" t="s">
        <v>78</v>
      </c>
      <c r="E24" s="30" t="s">
        <v>79</v>
      </c>
      <c r="F24" s="31" t="s">
        <v>80</v>
      </c>
      <c r="G24" s="32" t="s">
        <v>26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81</v>
      </c>
      <c r="B25" s="27" t="s">
        <v>77</v>
      </c>
      <c r="C25" s="28" t="str">
        <f t="shared" si="0"/>
        <v>UNIBELGRADE-EBUPOM2c1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22.5" x14ac:dyDescent="0.25">
      <c r="A26" s="36" t="s">
        <v>245</v>
      </c>
      <c r="B26" s="28" t="s">
        <v>246</v>
      </c>
      <c r="C26" s="28" t="str">
        <f t="shared" si="0"/>
        <v>INPE-ETA</v>
      </c>
      <c r="D26" s="30" t="s">
        <v>247</v>
      </c>
      <c r="E26" s="30" t="s">
        <v>249</v>
      </c>
      <c r="F26" s="31" t="s">
        <v>248</v>
      </c>
      <c r="G26" s="32" t="s">
        <v>45</v>
      </c>
      <c r="M26" s="10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5" t="s">
        <v>82</v>
      </c>
      <c r="B27" s="27" t="s">
        <v>83</v>
      </c>
      <c r="C27" s="28" t="str">
        <f t="shared" si="0"/>
        <v>MOHC-HadGEM3-RA</v>
      </c>
      <c r="D27" s="29" t="s">
        <v>84</v>
      </c>
      <c r="E27" s="30" t="s">
        <v>85</v>
      </c>
      <c r="F27" s="31" t="s">
        <v>25</v>
      </c>
      <c r="G27" s="32" t="s">
        <v>45</v>
      </c>
      <c r="M27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22.5" x14ac:dyDescent="0.25">
      <c r="A28" s="35" t="s">
        <v>86</v>
      </c>
      <c r="B28" s="27" t="s">
        <v>83</v>
      </c>
      <c r="C28" s="28" t="str">
        <f t="shared" si="0"/>
        <v>MOHC-HadRM3P</v>
      </c>
      <c r="D28" s="29" t="s">
        <v>87</v>
      </c>
      <c r="E28" s="30" t="s">
        <v>85</v>
      </c>
      <c r="F28" s="30" t="s">
        <v>88</v>
      </c>
      <c r="G28" s="32" t="s">
        <v>45</v>
      </c>
      <c r="M28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89</v>
      </c>
      <c r="B29" s="41" t="s">
        <v>90</v>
      </c>
      <c r="C29" s="28" t="str">
        <f t="shared" si="0"/>
        <v>DMI-HIRHAM5</v>
      </c>
      <c r="D29" s="29" t="s">
        <v>91</v>
      </c>
      <c r="E29" s="30" t="s">
        <v>92</v>
      </c>
      <c r="F29" s="31" t="s">
        <v>93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33.75" x14ac:dyDescent="0.25">
      <c r="A30" s="35" t="s">
        <v>89</v>
      </c>
      <c r="B30" s="41" t="s">
        <v>94</v>
      </c>
      <c r="C30" s="28" t="str">
        <f t="shared" si="0"/>
        <v>AWI-HIRHAM5</v>
      </c>
      <c r="D30" s="29" t="s">
        <v>95</v>
      </c>
      <c r="E30" s="30" t="s">
        <v>96</v>
      </c>
      <c r="F30" s="31" t="s">
        <v>25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42" t="s">
        <v>97</v>
      </c>
      <c r="B31" s="41" t="s">
        <v>98</v>
      </c>
      <c r="C31" s="28" t="str">
        <f t="shared" si="0"/>
        <v>ULg-MAR36</v>
      </c>
      <c r="D31" s="29" t="s">
        <v>99</v>
      </c>
      <c r="E31" s="30" t="s">
        <v>100</v>
      </c>
      <c r="F31" s="31" t="s">
        <v>101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22.5" x14ac:dyDescent="0.25">
      <c r="A32" s="26" t="s">
        <v>102</v>
      </c>
      <c r="B32" s="27" t="s">
        <v>103</v>
      </c>
      <c r="C32" s="28" t="str">
        <f t="shared" si="0"/>
        <v>UCLM-PROMES</v>
      </c>
      <c r="D32" s="29" t="s">
        <v>104</v>
      </c>
      <c r="E32" s="30" t="s">
        <v>105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33.75" x14ac:dyDescent="0.25">
      <c r="A33" s="37" t="s">
        <v>106</v>
      </c>
      <c r="B33" s="38" t="s">
        <v>107</v>
      </c>
      <c r="C33" s="28" t="str">
        <f t="shared" si="0"/>
        <v>KNMI-RACMO21P</v>
      </c>
      <c r="D33" s="29" t="s">
        <v>108</v>
      </c>
      <c r="E33" s="43" t="s">
        <v>109</v>
      </c>
      <c r="F33" s="31" t="s">
        <v>110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33.75" x14ac:dyDescent="0.25">
      <c r="A34" s="37" t="s">
        <v>111</v>
      </c>
      <c r="B34" s="38" t="s">
        <v>107</v>
      </c>
      <c r="C34" s="28" t="str">
        <f t="shared" si="0"/>
        <v>KNMI-RACMO22E</v>
      </c>
      <c r="D34" s="29" t="s">
        <v>108</v>
      </c>
      <c r="E34" s="43" t="s">
        <v>109</v>
      </c>
      <c r="F34" s="31" t="s">
        <v>112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113</v>
      </c>
      <c r="B35" s="38" t="s">
        <v>107</v>
      </c>
      <c r="C35" s="28" t="str">
        <f t="shared" si="0"/>
        <v>KNMI-RACMO22T</v>
      </c>
      <c r="D35" s="29" t="s">
        <v>108</v>
      </c>
      <c r="E35" s="43" t="s">
        <v>109</v>
      </c>
      <c r="F35" s="31" t="s">
        <v>58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26" t="s">
        <v>114</v>
      </c>
      <c r="B36" s="27" t="s">
        <v>115</v>
      </c>
      <c r="C36" s="28" t="str">
        <f t="shared" si="0"/>
        <v>SMHI-RCA4</v>
      </c>
      <c r="D36" s="29" t="s">
        <v>116</v>
      </c>
      <c r="E36" s="30" t="s">
        <v>117</v>
      </c>
      <c r="F36" s="31" t="s">
        <v>118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26" t="s">
        <v>119</v>
      </c>
      <c r="B37" s="27" t="s">
        <v>115</v>
      </c>
      <c r="C37" s="28" t="str">
        <f t="shared" si="0"/>
        <v>SMHI-RCA4-SN</v>
      </c>
      <c r="D37" s="29" t="s">
        <v>120</v>
      </c>
      <c r="E37" s="30" t="s">
        <v>117</v>
      </c>
      <c r="F37" s="44" t="s">
        <v>121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122</v>
      </c>
      <c r="B38" s="27" t="s">
        <v>115</v>
      </c>
      <c r="C38" s="28" t="str">
        <f t="shared" ref="C38:C69" si="2">CONCATENATE(B38,"-",A38)</f>
        <v>SMHI-RCAO</v>
      </c>
      <c r="D38" s="29" t="s">
        <v>120</v>
      </c>
      <c r="E38" s="30" t="s">
        <v>117</v>
      </c>
      <c r="F38" s="31" t="s">
        <v>25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123</v>
      </c>
      <c r="B39" s="27" t="s">
        <v>32</v>
      </c>
      <c r="C39" s="28" t="str">
        <f t="shared" si="2"/>
        <v>CNRM-RCSM4</v>
      </c>
      <c r="D39" s="29" t="s">
        <v>33</v>
      </c>
      <c r="E39" s="30" t="s">
        <v>34</v>
      </c>
      <c r="F39" s="31" t="s">
        <v>80</v>
      </c>
      <c r="G39" s="32" t="s">
        <v>26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124</v>
      </c>
      <c r="B40" s="27" t="s">
        <v>115</v>
      </c>
      <c r="C40" s="28" t="str">
        <f t="shared" si="2"/>
        <v>SMHI-RCAO-SN</v>
      </c>
      <c r="D40" s="29" t="s">
        <v>120</v>
      </c>
      <c r="E40" s="30" t="s">
        <v>117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22.5" x14ac:dyDescent="0.25">
      <c r="A41" s="26" t="s">
        <v>125</v>
      </c>
      <c r="B41" s="27" t="s">
        <v>126</v>
      </c>
      <c r="C41" s="28" t="str">
        <f t="shared" si="2"/>
        <v>CMCC-REMHI</v>
      </c>
      <c r="D41" s="29" t="s">
        <v>127</v>
      </c>
      <c r="E41" s="30" t="s">
        <v>128</v>
      </c>
      <c r="F41" s="31" t="s">
        <v>129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22.5" x14ac:dyDescent="0.25">
      <c r="A42" s="26" t="s">
        <v>130</v>
      </c>
      <c r="B42" s="27" t="s">
        <v>131</v>
      </c>
      <c r="C42" s="28" t="str">
        <f t="shared" si="2"/>
        <v>IITM-RegCM4-1</v>
      </c>
      <c r="D42" s="29" t="s">
        <v>132</v>
      </c>
      <c r="E42" s="30" t="s">
        <v>133</v>
      </c>
      <c r="F42" s="31" t="s">
        <v>25</v>
      </c>
      <c r="G42" s="32" t="s">
        <v>26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134</v>
      </c>
      <c r="B43" s="27" t="s">
        <v>135</v>
      </c>
      <c r="C43" s="28" t="str">
        <f t="shared" si="2"/>
        <v>CUNI-RegCM4-2</v>
      </c>
      <c r="D43" s="29" t="s">
        <v>136</v>
      </c>
      <c r="E43" s="30" t="s">
        <v>137</v>
      </c>
      <c r="F43" s="31" t="s">
        <v>25</v>
      </c>
      <c r="G43" s="32" t="s">
        <v>45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26" t="s">
        <v>134</v>
      </c>
      <c r="B44" s="27" t="s">
        <v>138</v>
      </c>
      <c r="C44" s="28" t="str">
        <f t="shared" si="2"/>
        <v>DHMZ-RegCM4-2</v>
      </c>
      <c r="D44" s="29" t="s">
        <v>139</v>
      </c>
      <c r="E44" s="30" t="s">
        <v>140</v>
      </c>
      <c r="F44" s="31" t="s">
        <v>25</v>
      </c>
      <c r="G44" s="32" t="s">
        <v>26</v>
      </c>
      <c r="M4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141</v>
      </c>
      <c r="B45" s="27" t="s">
        <v>142</v>
      </c>
      <c r="C45" s="28" t="str">
        <f t="shared" si="2"/>
        <v>ICTP-RegCM4-3</v>
      </c>
      <c r="D45" s="29" t="s">
        <v>143</v>
      </c>
      <c r="E45" s="30" t="s">
        <v>144</v>
      </c>
      <c r="F45" s="31" t="s">
        <v>25</v>
      </c>
      <c r="G45" s="32" t="s">
        <v>45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141</v>
      </c>
      <c r="B46" s="27" t="s">
        <v>145</v>
      </c>
      <c r="C46" s="28" t="str">
        <f t="shared" si="2"/>
        <v>UM-RegCM4-3</v>
      </c>
      <c r="D46" s="29" t="s">
        <v>146</v>
      </c>
      <c r="E46" s="30" t="s">
        <v>147</v>
      </c>
      <c r="F46" s="31" t="s">
        <v>148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45" x14ac:dyDescent="0.25">
      <c r="A47" s="26" t="s">
        <v>141</v>
      </c>
      <c r="B47" s="27" t="s">
        <v>149</v>
      </c>
      <c r="C47" s="28" t="str">
        <f t="shared" si="2"/>
        <v>ENEA-RegCM4-3</v>
      </c>
      <c r="D47" s="29" t="s">
        <v>150</v>
      </c>
      <c r="E47" s="30" t="s">
        <v>151</v>
      </c>
      <c r="F47" s="31" t="s">
        <v>25</v>
      </c>
      <c r="G47" s="32" t="s">
        <v>26</v>
      </c>
      <c r="M47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33.75" x14ac:dyDescent="0.25">
      <c r="A48" s="26" t="s">
        <v>152</v>
      </c>
      <c r="B48" s="27" t="s">
        <v>153</v>
      </c>
      <c r="C48" s="28" t="str">
        <f t="shared" si="2"/>
        <v>GERICS-REMO2009</v>
      </c>
      <c r="D48" s="29" t="s">
        <v>154</v>
      </c>
      <c r="E48" s="30" t="s">
        <v>155</v>
      </c>
      <c r="F48" s="31" t="s">
        <v>25</v>
      </c>
      <c r="G48" s="32" t="s">
        <v>45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45" x14ac:dyDescent="0.25">
      <c r="A49" s="26" t="s">
        <v>152</v>
      </c>
      <c r="B49" s="27" t="s">
        <v>156</v>
      </c>
      <c r="C49" s="28" t="str">
        <f t="shared" si="2"/>
        <v>MPI-CSC-REMO2009</v>
      </c>
      <c r="D49" s="29" t="s">
        <v>157</v>
      </c>
      <c r="E49" s="30" t="s">
        <v>158</v>
      </c>
      <c r="F49" s="31" t="s">
        <v>25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45" x14ac:dyDescent="0.25">
      <c r="A50" s="26" t="s">
        <v>152</v>
      </c>
      <c r="B50" s="27" t="s">
        <v>156</v>
      </c>
      <c r="C50" s="28" t="str">
        <f t="shared" si="2"/>
        <v>MPI-CSC-REMO2009</v>
      </c>
      <c r="D50" s="29" t="s">
        <v>159</v>
      </c>
      <c r="E50" s="30" t="s">
        <v>158</v>
      </c>
      <c r="F50" s="44" t="s">
        <v>160</v>
      </c>
      <c r="G50" s="32" t="s">
        <v>45</v>
      </c>
      <c r="M5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26" t="s">
        <v>152</v>
      </c>
      <c r="B51" s="27" t="s">
        <v>156</v>
      </c>
      <c r="C51" s="28" t="str">
        <f t="shared" si="2"/>
        <v>MPI-CSC-REMO2009</v>
      </c>
      <c r="D51" s="29" t="s">
        <v>161</v>
      </c>
      <c r="E51" s="30" t="s">
        <v>158</v>
      </c>
      <c r="F51" s="31" t="s">
        <v>25</v>
      </c>
      <c r="G51" s="32" t="s">
        <v>45</v>
      </c>
      <c r="M51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67.5" x14ac:dyDescent="0.25">
      <c r="A52" s="26" t="s">
        <v>152</v>
      </c>
      <c r="B52" s="26" t="s">
        <v>162</v>
      </c>
      <c r="C52" s="28" t="str">
        <f t="shared" si="2"/>
        <v>GERICS-AWI-REMO2009</v>
      </c>
      <c r="D52" s="29" t="s">
        <v>163</v>
      </c>
      <c r="E52" s="30" t="s">
        <v>164</v>
      </c>
      <c r="F52" s="31" t="s">
        <v>75</v>
      </c>
      <c r="G52" s="32" t="s">
        <v>45</v>
      </c>
      <c r="M52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22.5" x14ac:dyDescent="0.25">
      <c r="A53" s="26" t="s">
        <v>165</v>
      </c>
      <c r="B53" s="26" t="s">
        <v>153</v>
      </c>
      <c r="C53" s="28" t="str">
        <f t="shared" si="2"/>
        <v>GERICS-REMO2015</v>
      </c>
      <c r="D53" s="29" t="s">
        <v>154</v>
      </c>
      <c r="E53" s="30" t="s">
        <v>166</v>
      </c>
      <c r="F53" s="44" t="s">
        <v>160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67.5" x14ac:dyDescent="0.25">
      <c r="A54" s="26" t="s">
        <v>167</v>
      </c>
      <c r="B54" s="26" t="s">
        <v>162</v>
      </c>
      <c r="C54" s="28" t="str">
        <f t="shared" si="2"/>
        <v>GERICS-AWI-ROM1.1</v>
      </c>
      <c r="D54" s="29" t="s">
        <v>163</v>
      </c>
      <c r="E54" s="30" t="s">
        <v>164</v>
      </c>
      <c r="F54" s="31" t="s">
        <v>75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22.5" x14ac:dyDescent="0.25">
      <c r="A55" s="35" t="s">
        <v>168</v>
      </c>
      <c r="B55" s="41" t="s">
        <v>169</v>
      </c>
      <c r="C55" s="28" t="str">
        <f t="shared" si="2"/>
        <v>MGO-RRCM</v>
      </c>
      <c r="D55" s="29" t="s">
        <v>170</v>
      </c>
      <c r="E55" s="30" t="s">
        <v>171</v>
      </c>
      <c r="F55" s="31" t="s">
        <v>25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45" x14ac:dyDescent="0.25">
      <c r="A56" s="26" t="s">
        <v>172</v>
      </c>
      <c r="B56" s="27" t="s">
        <v>173</v>
      </c>
      <c r="C56" s="28" t="str">
        <f t="shared" si="2"/>
        <v>AUTH-LHTEE-WRF321B</v>
      </c>
      <c r="D56" s="29" t="s">
        <v>174</v>
      </c>
      <c r="E56" s="29" t="s">
        <v>175</v>
      </c>
      <c r="F56" s="31" t="s">
        <v>25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x14ac:dyDescent="0.25">
      <c r="A57" s="37" t="s">
        <v>176</v>
      </c>
      <c r="B57" s="38" t="s">
        <v>177</v>
      </c>
      <c r="C57" s="28" t="str">
        <f t="shared" si="2"/>
        <v>IPSL-WRF311</v>
      </c>
      <c r="D57" s="29" t="s">
        <v>178</v>
      </c>
      <c r="E57" s="30" t="s">
        <v>179</v>
      </c>
      <c r="F57" s="30" t="s">
        <v>180</v>
      </c>
      <c r="G57" s="32" t="s">
        <v>26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x14ac:dyDescent="0.25">
      <c r="A58" s="37" t="s">
        <v>181</v>
      </c>
      <c r="B58" s="38" t="s">
        <v>177</v>
      </c>
      <c r="C58" s="28" t="str">
        <f t="shared" si="2"/>
        <v>IPSL-WRF311NEMO</v>
      </c>
      <c r="D58" s="29" t="s">
        <v>178</v>
      </c>
      <c r="E58" s="30" t="s">
        <v>179</v>
      </c>
      <c r="F58" s="30" t="s">
        <v>182</v>
      </c>
      <c r="G58" s="32" t="s">
        <v>26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ht="22.5" x14ac:dyDescent="0.25">
      <c r="A59" s="26" t="s">
        <v>183</v>
      </c>
      <c r="B59" s="27" t="s">
        <v>145</v>
      </c>
      <c r="C59" s="28" t="str">
        <f t="shared" si="2"/>
        <v>UM-WRF331</v>
      </c>
      <c r="D59" s="29" t="s">
        <v>184</v>
      </c>
      <c r="E59" s="29" t="s">
        <v>185</v>
      </c>
      <c r="F59" s="31" t="s">
        <v>31</v>
      </c>
      <c r="G59" s="32" t="s">
        <v>45</v>
      </c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ht="22.5" x14ac:dyDescent="0.25">
      <c r="A60" s="45" t="s">
        <v>183</v>
      </c>
      <c r="B60" s="46" t="s">
        <v>186</v>
      </c>
      <c r="C60" s="28" t="str">
        <f t="shared" si="2"/>
        <v>BCCR-WRF331</v>
      </c>
      <c r="D60" s="29" t="s">
        <v>187</v>
      </c>
      <c r="E60" s="43" t="s">
        <v>188</v>
      </c>
      <c r="F60" s="31" t="s">
        <v>189</v>
      </c>
      <c r="G60" s="32" t="s">
        <v>45</v>
      </c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ht="22.5" x14ac:dyDescent="0.25">
      <c r="A61" s="45" t="s">
        <v>190</v>
      </c>
      <c r="B61" s="46" t="s">
        <v>191</v>
      </c>
      <c r="C61" s="28" t="str">
        <f t="shared" si="2"/>
        <v>MIUB-WRF331A</v>
      </c>
      <c r="D61" s="29" t="s">
        <v>192</v>
      </c>
      <c r="E61" s="43" t="s">
        <v>193</v>
      </c>
      <c r="F61" s="31" t="s">
        <v>112</v>
      </c>
      <c r="G61" s="32" t="s">
        <v>45</v>
      </c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ht="22.5" x14ac:dyDescent="0.25">
      <c r="A62" s="37" t="s">
        <v>190</v>
      </c>
      <c r="B62" s="38" t="s">
        <v>194</v>
      </c>
      <c r="C62" s="28" t="str">
        <f t="shared" si="2"/>
        <v>CRP-GL-WRF331A</v>
      </c>
      <c r="D62" s="29" t="s">
        <v>192</v>
      </c>
      <c r="E62" s="43" t="s">
        <v>195</v>
      </c>
      <c r="F62" s="31" t="s">
        <v>25</v>
      </c>
      <c r="G62" s="32" t="s">
        <v>45</v>
      </c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ht="22.5" x14ac:dyDescent="0.25">
      <c r="A63" s="45" t="s">
        <v>196</v>
      </c>
      <c r="B63" s="46" t="s">
        <v>186</v>
      </c>
      <c r="C63" s="28" t="str">
        <f t="shared" si="2"/>
        <v>BCCR-WRF331C</v>
      </c>
      <c r="D63" s="29" t="s">
        <v>187</v>
      </c>
      <c r="E63" s="43" t="s">
        <v>188</v>
      </c>
      <c r="F63" s="31" t="s">
        <v>197</v>
      </c>
      <c r="G63" s="32" t="s">
        <v>45</v>
      </c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x14ac:dyDescent="0.25">
      <c r="A64" s="37" t="s">
        <v>198</v>
      </c>
      <c r="B64" s="38" t="s">
        <v>199</v>
      </c>
      <c r="C64" s="28" t="str">
        <f t="shared" si="2"/>
        <v>IPSL-INERIS-WRF331F</v>
      </c>
      <c r="D64" s="29" t="s">
        <v>200</v>
      </c>
      <c r="E64" s="30" t="s">
        <v>179</v>
      </c>
      <c r="F64" s="30" t="s">
        <v>112</v>
      </c>
      <c r="G64" s="32" t="s">
        <v>45</v>
      </c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ht="22.5" x14ac:dyDescent="0.25">
      <c r="A65" s="37" t="s">
        <v>201</v>
      </c>
      <c r="B65" s="27" t="s">
        <v>202</v>
      </c>
      <c r="C65" s="28" t="str">
        <f t="shared" si="2"/>
        <v>UCAN-WRF331G</v>
      </c>
      <c r="D65" s="29" t="s">
        <v>203</v>
      </c>
      <c r="E65" s="30" t="s">
        <v>204</v>
      </c>
      <c r="F65" s="30" t="s">
        <v>31</v>
      </c>
      <c r="G65" s="32" t="s">
        <v>26</v>
      </c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26" t="s">
        <v>205</v>
      </c>
      <c r="B66" s="27" t="s">
        <v>206</v>
      </c>
      <c r="C66" s="28" t="str">
        <f t="shared" si="2"/>
        <v>NUIM-WRF341E</v>
      </c>
      <c r="D66" s="29" t="s">
        <v>207</v>
      </c>
      <c r="E66" s="30" t="s">
        <v>208</v>
      </c>
      <c r="F66" s="31" t="s">
        <v>25</v>
      </c>
      <c r="G66" s="32" t="s">
        <v>26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37" t="s">
        <v>209</v>
      </c>
      <c r="B67" s="38" t="s">
        <v>210</v>
      </c>
      <c r="C67" s="28" t="str">
        <f t="shared" si="2"/>
        <v>IDL-WRF350D</v>
      </c>
      <c r="D67" s="29" t="s">
        <v>211</v>
      </c>
      <c r="E67" s="30" t="s">
        <v>212</v>
      </c>
      <c r="F67" s="31" t="s">
        <v>25</v>
      </c>
      <c r="G67" s="32" t="s">
        <v>26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26" t="s">
        <v>244</v>
      </c>
      <c r="B68" s="27" t="s">
        <v>202</v>
      </c>
      <c r="C68" s="28" t="str">
        <f t="shared" si="2"/>
        <v>UCAN-WRF341I</v>
      </c>
      <c r="D68" s="29" t="s">
        <v>203</v>
      </c>
      <c r="E68" s="30" t="s">
        <v>204</v>
      </c>
      <c r="F68" s="31" t="s">
        <v>213</v>
      </c>
      <c r="G68" s="32" t="s">
        <v>26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x14ac:dyDescent="0.25">
      <c r="A69" s="26" t="s">
        <v>214</v>
      </c>
      <c r="B69" s="27" t="s">
        <v>215</v>
      </c>
      <c r="C69" s="28" t="str">
        <f t="shared" si="2"/>
        <v>UNSW-WRF360J</v>
      </c>
      <c r="D69" s="29" t="s">
        <v>216</v>
      </c>
      <c r="E69" s="47" t="s">
        <v>217</v>
      </c>
      <c r="F69" s="31" t="s">
        <v>218</v>
      </c>
      <c r="G69" s="32" t="s">
        <v>219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x14ac:dyDescent="0.25">
      <c r="A70" s="26" t="s">
        <v>220</v>
      </c>
      <c r="B70" s="27" t="s">
        <v>215</v>
      </c>
      <c r="C70" s="28" t="str">
        <f t="shared" ref="C70:C78" si="3">CONCATENATE(B70,"-",A70)</f>
        <v>UNSW-WRF360K</v>
      </c>
      <c r="D70" s="29" t="s">
        <v>216</v>
      </c>
      <c r="E70" s="47" t="s">
        <v>217</v>
      </c>
      <c r="F70" s="31" t="s">
        <v>218</v>
      </c>
      <c r="G70" s="32" t="s">
        <v>219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x14ac:dyDescent="0.25">
      <c r="A71" s="26" t="s">
        <v>221</v>
      </c>
      <c r="B71" s="27" t="s">
        <v>215</v>
      </c>
      <c r="C71" s="28" t="str">
        <f t="shared" si="3"/>
        <v>UNSW-WRF360L</v>
      </c>
      <c r="D71" s="29" t="s">
        <v>216</v>
      </c>
      <c r="E71" s="47" t="s">
        <v>217</v>
      </c>
      <c r="F71" s="31" t="s">
        <v>218</v>
      </c>
      <c r="G71" s="32" t="s">
        <v>219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x14ac:dyDescent="0.25">
      <c r="A72" s="26" t="s">
        <v>222</v>
      </c>
      <c r="B72" s="27" t="s">
        <v>223</v>
      </c>
      <c r="C72" s="28" t="str">
        <f t="shared" si="3"/>
        <v>MU-WRF360M</v>
      </c>
      <c r="D72" s="29" t="s">
        <v>224</v>
      </c>
      <c r="E72" s="30" t="s">
        <v>225</v>
      </c>
      <c r="F72" s="31" t="s">
        <v>25</v>
      </c>
      <c r="G72" s="32" t="s">
        <v>26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ht="22.5" x14ac:dyDescent="0.25">
      <c r="A73" s="45" t="s">
        <v>226</v>
      </c>
      <c r="B73" s="46" t="s">
        <v>186</v>
      </c>
      <c r="C73" s="28" t="str">
        <f t="shared" si="3"/>
        <v>BCCR-WRF361</v>
      </c>
      <c r="D73" s="29" t="s">
        <v>187</v>
      </c>
      <c r="E73" s="43" t="s">
        <v>188</v>
      </c>
      <c r="F73" s="31" t="s">
        <v>227</v>
      </c>
      <c r="G73" s="32" t="s">
        <v>45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x14ac:dyDescent="0.25">
      <c r="A74" s="37" t="s">
        <v>228</v>
      </c>
      <c r="B74" s="38" t="s">
        <v>199</v>
      </c>
      <c r="C74" s="28" t="str">
        <f t="shared" si="3"/>
        <v>IPSL-INERIS-WRF361F</v>
      </c>
      <c r="D74" s="29" t="s">
        <v>200</v>
      </c>
      <c r="E74" s="30" t="s">
        <v>179</v>
      </c>
      <c r="F74" s="30" t="s">
        <v>112</v>
      </c>
      <c r="G74" s="32" t="s">
        <v>45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ht="22.5" x14ac:dyDescent="0.25">
      <c r="A75" s="48" t="s">
        <v>229</v>
      </c>
      <c r="B75" s="27" t="s">
        <v>230</v>
      </c>
      <c r="C75" s="28" t="str">
        <f t="shared" si="3"/>
        <v>UHOH-WRF361H</v>
      </c>
      <c r="D75" s="29" t="s">
        <v>231</v>
      </c>
      <c r="E75" s="30" t="s">
        <v>232</v>
      </c>
      <c r="F75" s="31" t="s">
        <v>25</v>
      </c>
      <c r="G75" s="30" t="s">
        <v>233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s="10" customFormat="1" ht="45" x14ac:dyDescent="0.25">
      <c r="A76" s="55" t="s">
        <v>250</v>
      </c>
      <c r="B76" s="51" t="s">
        <v>253</v>
      </c>
      <c r="C76" s="28" t="str">
        <f t="shared" si="3"/>
        <v>CRC-BGS-WRF381</v>
      </c>
      <c r="D76" s="30" t="s">
        <v>251</v>
      </c>
      <c r="E76" s="43" t="s">
        <v>254</v>
      </c>
      <c r="F76" s="53" t="s">
        <v>252</v>
      </c>
      <c r="G76" s="30" t="s">
        <v>233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  <row r="77" spans="1:87" s="10" customFormat="1" ht="33.75" x14ac:dyDescent="0.25">
      <c r="A77" s="49" t="s">
        <v>234</v>
      </c>
      <c r="B77" s="51" t="s">
        <v>235</v>
      </c>
      <c r="C77" s="51" t="str">
        <f t="shared" ref="C77" si="4">CONCATENATE(B77,"-",A77)</f>
        <v>AUTH-MC-WRF371M</v>
      </c>
      <c r="D77" s="52" t="s">
        <v>236</v>
      </c>
      <c r="E77" s="52" t="s">
        <v>237</v>
      </c>
      <c r="F77" s="53" t="s">
        <v>31</v>
      </c>
      <c r="G77" s="54" t="s">
        <v>45</v>
      </c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</row>
    <row r="78" spans="1:87" ht="33.75" x14ac:dyDescent="0.25">
      <c r="A78" s="49" t="s">
        <v>255</v>
      </c>
      <c r="B78" s="50" t="s">
        <v>256</v>
      </c>
      <c r="C78" s="51" t="str">
        <f t="shared" si="3"/>
        <v>WEGC-WRF371O</v>
      </c>
      <c r="D78" s="52" t="s">
        <v>257</v>
      </c>
      <c r="E78" s="52" t="s">
        <v>258</v>
      </c>
      <c r="F78" s="53" t="s">
        <v>42</v>
      </c>
      <c r="G78" s="54" t="s">
        <v>45</v>
      </c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</row>
  </sheetData>
  <conditionalFormatting sqref="G44">
    <cfRule type="containsText" dxfId="35" priority="5" operator="containsText" text="unrestricted"/>
  </conditionalFormatting>
  <conditionalFormatting sqref="F43:F51">
    <cfRule type="containsText" dxfId="34" priority="6" operator="containsText" text="unrestricted"/>
  </conditionalFormatting>
  <conditionalFormatting sqref="A70">
    <cfRule type="containsText" dxfId="33" priority="12" operator="containsText" text="unrestricted"/>
  </conditionalFormatting>
  <conditionalFormatting sqref="A71">
    <cfRule type="containsText" dxfId="32" priority="13" operator="containsText" text="unrestricted"/>
  </conditionalFormatting>
  <conditionalFormatting sqref="A72">
    <cfRule type="containsText" dxfId="31" priority="14" operator="containsText" text="unrestricted"/>
  </conditionalFormatting>
  <conditionalFormatting sqref="E55">
    <cfRule type="containsText" dxfId="30" priority="15" operator="containsText" text="unrestricted"/>
  </conditionalFormatting>
  <conditionalFormatting sqref="E43">
    <cfRule type="containsText" dxfId="29" priority="16" operator="containsText" text="unrestricted"/>
  </conditionalFormatting>
  <conditionalFormatting sqref="E68">
    <cfRule type="containsText" dxfId="28" priority="17" operator="containsText" text="unrestricted"/>
  </conditionalFormatting>
  <conditionalFormatting sqref="G55">
    <cfRule type="containsText" dxfId="27" priority="18" operator="containsText" text="unrestricted"/>
  </conditionalFormatting>
  <conditionalFormatting sqref="B21:C21">
    <cfRule type="containsText" dxfId="26" priority="19" operator="containsText" text="unrestricted"/>
  </conditionalFormatting>
  <conditionalFormatting sqref="C24">
    <cfRule type="containsText" dxfId="25" priority="21" operator="containsText" text="unrestricted"/>
  </conditionalFormatting>
  <conditionalFormatting sqref="B22:B26">
    <cfRule type="containsText" dxfId="24" priority="22" operator="containsText" text="unrestricted"/>
  </conditionalFormatting>
  <conditionalFormatting sqref="E17:E24">
    <cfRule type="containsText" dxfId="23" priority="23" operator="containsText" text="unrestricted"/>
  </conditionalFormatting>
  <conditionalFormatting sqref="E7">
    <cfRule type="containsText" dxfId="22" priority="24" operator="containsText" text="unrestricted"/>
  </conditionalFormatting>
  <conditionalFormatting sqref="E61">
    <cfRule type="containsText" dxfId="21" priority="25" operator="containsText" text="unrestricted"/>
  </conditionalFormatting>
  <conditionalFormatting sqref="E62">
    <cfRule type="containsText" dxfId="20" priority="26" operator="containsText" text="unrestricted"/>
  </conditionalFormatting>
  <conditionalFormatting sqref="E46">
    <cfRule type="containsText" dxfId="19" priority="29" operator="containsText" text="unrestricted"/>
  </conditionalFormatting>
  <conditionalFormatting sqref="E48">
    <cfRule type="containsText" dxfId="18" priority="32" operator="containsText" text="unrestricted"/>
  </conditionalFormatting>
  <conditionalFormatting sqref="G48">
    <cfRule type="containsText" dxfId="17" priority="33" operator="containsText" text="unrestricted"/>
  </conditionalFormatting>
  <conditionalFormatting sqref="G78">
    <cfRule type="containsText" dxfId="16" priority="35" operator="containsText" text="unrestricted"/>
  </conditionalFormatting>
  <conditionalFormatting sqref="G68">
    <cfRule type="containsText" dxfId="15" priority="36" operator="containsText" text="unrestricted"/>
  </conditionalFormatting>
  <conditionalFormatting sqref="G61">
    <cfRule type="containsText" dxfId="14" priority="37" operator="containsText" text="unrestricted"/>
  </conditionalFormatting>
  <conditionalFormatting sqref="G59">
    <cfRule type="containsText" dxfId="13" priority="39" operator="containsText" text="unrestricted"/>
  </conditionalFormatting>
  <conditionalFormatting sqref="E41">
    <cfRule type="containsText" dxfId="12" priority="40" operator="containsText" text="unrestricted"/>
  </conditionalFormatting>
  <conditionalFormatting sqref="A52:B54">
    <cfRule type="containsText" dxfId="11" priority="41" operator="containsText" text="unrestricted"/>
  </conditionalFormatting>
  <conditionalFormatting sqref="C52:C54">
    <cfRule type="containsText" dxfId="10" priority="42" operator="containsText" text="unrestricted"/>
  </conditionalFormatting>
  <conditionalFormatting sqref="C16">
    <cfRule type="containsText" dxfId="9" priority="44" operator="containsText" text="unrestricted"/>
  </conditionalFormatting>
  <conditionalFormatting sqref="F16">
    <cfRule type="containsText" dxfId="8" priority="45" operator="containsText" text="unrestricted"/>
  </conditionalFormatting>
  <conditionalFormatting sqref="E16">
    <cfRule type="containsText" dxfId="7" priority="46" operator="containsText" text="unrestricted"/>
  </conditionalFormatting>
  <conditionalFormatting sqref="G16">
    <cfRule type="containsText" dxfId="6" priority="47" operator="containsText" text="unrestricted"/>
  </conditionalFormatting>
  <conditionalFormatting sqref="E53">
    <cfRule type="containsText" dxfId="5" priority="48" operator="containsText" text="unrestricted"/>
  </conditionalFormatting>
  <conditionalFormatting sqref="F53">
    <cfRule type="containsText" dxfId="4" priority="49" operator="containsText" text="unrestricted"/>
  </conditionalFormatting>
  <conditionalFormatting sqref="G43">
    <cfRule type="containsText" dxfId="3" priority="50" operator="containsText" text="unrestricted"/>
  </conditionalFormatting>
  <conditionalFormatting sqref="G56">
    <cfRule type="containsText" dxfId="2" priority="51" operator="containsText" text="unrestricted"/>
  </conditionalFormatting>
  <conditionalFormatting sqref="G77">
    <cfRule type="containsText" dxfId="1" priority="1" operator="containsText" text="unrestricted"/>
  </conditionalFormatting>
  <hyperlinks>
    <hyperlink ref="D10" r:id="rId1"/>
    <hyperlink ref="D19" r:id="rId2"/>
    <hyperlink ref="D41" r:id="rId3"/>
    <hyperlink ref="D46" r:id="rId4"/>
    <hyperlink ref="D57" r:id="rId5"/>
    <hyperlink ref="D58" r:id="rId6"/>
    <hyperlink ref="D76" r:id="rId7" display="mailto:julien.pergaud@u-bourgogne.fr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2018-08-01T08:15:05Z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