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AllEntries!$A$1:$G$85</definedName>
    <definedName name="_xlnm.Print_Area" localSheetId="0">ReadMe!$A$1:$O$4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1" i="2" l="1"/>
  <c r="C82" i="2"/>
  <c r="C44" i="2"/>
  <c r="C61" i="2"/>
  <c r="C28" i="2"/>
  <c r="C51" i="2"/>
  <c r="C50" i="2" l="1"/>
  <c r="C84" i="2" l="1"/>
  <c r="C83" i="2" l="1"/>
  <c r="C27" i="2" l="1"/>
  <c r="C20" i="2" l="1"/>
  <c r="C22" i="2"/>
  <c r="C18" i="2"/>
  <c r="C85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49" i="2"/>
  <c r="C48" i="2"/>
  <c r="C47" i="2"/>
  <c r="C46" i="2"/>
  <c r="C45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6" i="2"/>
  <c r="C25" i="2"/>
  <c r="C24" i="2"/>
  <c r="C23" i="2"/>
  <c r="C19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2" i="1"/>
</calcChain>
</file>

<file path=xl/sharedStrings.xml><?xml version="1.0" encoding="utf-8"?>
<sst xmlns="http://schemas.openxmlformats.org/spreadsheetml/2006/main" count="523" uniqueCount="284">
  <si>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</si>
  <si>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</si>
  <si>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</si>
  <si>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</si>
  <si>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</si>
  <si>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</si>
  <si>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</si>
  <si>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</si>
  <si>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</si>
  <si>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</si>
  <si>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</si>
  <si>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</si>
  <si>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</si>
  <si>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</si>
  <si>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</si>
  <si>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</si>
  <si>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</si>
  <si>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</si>
  <si>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</si>
  <si>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</si>
  <si>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</si>
  <si>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</si>
  <si>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</si>
  <si>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</si>
  <si>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</si>
  <si>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</si>
  <si>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</si>
  <si>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</si>
  <si>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</si>
  <si>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</si>
  <si>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</si>
  <si>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</si>
  <si>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</si>
  <si>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</si>
  <si>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</si>
  <si>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"AFR-44" "MED-44"</t>
  </si>
  <si>
    <t>clotilde.dubois@meteo.fr</t>
  </si>
  <si>
    <t>"EUR-44" "EUR-11"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</si>
  <si>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</si>
  <si>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</si>
  <si>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</si>
  <si>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</si>
  <si>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</si>
  <si>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</si>
  <si>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Michel.DEQUE@meteo.fr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</si>
  <si>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</si>
  <si>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</si>
  <si>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</si>
  <si>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</si>
  <si>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</si>
  <si>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</si>
  <si>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</si>
  <si>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</si>
  <si>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</si>
  <si>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</si>
  <si>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</si>
  <si>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S. Legutke legutke@dkrz.de</t>
  </si>
  <si>
    <t>Climate Limited-area Modelling Community (CLM-Community)</t>
  </si>
  <si>
    <t>"AFR-44"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</si>
  <si>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</si>
  <si>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</si>
  <si>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</si>
  <si>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</si>
  <si>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</si>
  <si>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</si>
  <si>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</si>
  <si>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</si>
  <si>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</si>
  <si>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</si>
  <si>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</si>
  <si>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</si>
  <si>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</si>
  <si>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</si>
  <si>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</si>
  <si>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</si>
  <si>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</si>
  <si>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</si>
  <si>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</si>
  <si>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</si>
  <si>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</si>
  <si>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</si>
  <si>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</si>
  <si>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</si>
  <si>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</si>
  <si>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Met Office Hadley Centre</t>
  </si>
  <si>
    <t>HadRM3P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</si>
  <si>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</si>
  <si>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</si>
  <si>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</si>
  <si>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</si>
  <si>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</si>
  <si>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</si>
  <si>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</si>
  <si>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</si>
  <si>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</si>
  <si>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</si>
  <si>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</si>
  <si>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</si>
  <si>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</si>
  <si>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</si>
  <si>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</si>
  <si>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</si>
  <si>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</si>
  <si>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</si>
  <si>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</si>
  <si>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</si>
  <si>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</si>
  <si>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</si>
  <si>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</si>
  <si>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</si>
  <si>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</si>
  <si>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</si>
  <si>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</si>
  <si>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</si>
  <si>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</si>
  <si>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</si>
  <si>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</si>
  <si>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</si>
  <si>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</si>
  <si>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</si>
  <si>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</si>
  <si>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</si>
  <si>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</si>
  <si>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</si>
  <si>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</si>
  <si>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</si>
  <si>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"MENA"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</si>
  <si>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</si>
  <si>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</si>
  <si>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</si>
  <si>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</si>
  <si>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</si>
  <si>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</si>
  <si>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</si>
  <si>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</si>
  <si>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</si>
  <si>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</si>
  <si>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</si>
  <si>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</si>
  <si>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</si>
  <si>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</si>
  <si>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</si>
  <si>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</si>
  <si>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</si>
  <si>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</si>
  <si>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</si>
  <si>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</si>
  <si>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</si>
  <si>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</si>
  <si>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</si>
  <si>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</si>
  <si>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claas.teichmann@zmaw.de</t>
  </si>
  <si>
    <t>Helmholtz-Zentrum Geesthacht, Climate Service Center Germany</t>
  </si>
  <si>
    <t>MPI-CSC</t>
  </si>
  <si>
    <t>andreas.haensler@hzg.de</t>
  </si>
  <si>
    <t>Helmholtz-Zentrum Geesthacht, Climate Service Center, Max Planck Institute for Meteorology</t>
  </si>
  <si>
    <t>claas.teichmann@zmaw.de
lennart.marien@hzg.de</t>
  </si>
  <si>
    <t>"EUR-11"</t>
  </si>
  <si>
    <t>alberto.elizalde@zmaw.de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</si>
  <si>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</si>
  <si>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</si>
  <si>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</si>
  <si>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</si>
  <si>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</si>
  <si>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</si>
  <si>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</si>
  <si>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</si>
  <si>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</si>
  <si>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</si>
  <si>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</si>
  <si>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</si>
  <si>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</si>
  <si>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</si>
  <si>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</si>
  <si>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</si>
  <si>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</si>
  <si>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</si>
  <si>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</si>
  <si>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</si>
  <si>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</si>
  <si>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</si>
  <si>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</si>
  <si>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</si>
  <si>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</si>
  <si>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</si>
  <si>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</si>
  <si>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</si>
  <si>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</si>
  <si>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</si>
  <si>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</si>
  <si>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</si>
  <si>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</si>
  <si>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</si>
  <si>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</si>
  <si>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</si>
  <si>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</si>
  <si>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</si>
  <si>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</si>
  <si>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</si>
  <si>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</si>
  <si>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</si>
  <si>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</si>
  <si>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</si>
  <si>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</si>
  <si>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</si>
  <si>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</si>
  <si>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</si>
  <si>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</si>
  <si>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</si>
  <si>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</si>
  <si>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</si>
  <si>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</si>
  <si>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</si>
  <si>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</si>
  <si>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</si>
  <si>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</si>
  <si>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</si>
  <si>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</si>
  <si>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</si>
  <si>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</si>
  <si>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</si>
  <si>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</si>
  <si>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</si>
  <si>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</si>
  <si>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</si>
  <si>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</si>
  <si>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</si>
  <si>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</si>
  <si>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</si>
  <si>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</si>
  <si>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</si>
  <si>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</si>
  <si>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</si>
  <si>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</si>
  <si>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</si>
  <si>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</si>
  <si>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</si>
  <si>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"MENA-44"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</si>
  <si>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</si>
  <si>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</si>
  <si>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</si>
  <si>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</si>
  <si>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</si>
  <si>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</si>
  <si>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</si>
  <si>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</si>
  <si>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</si>
  <si>
    <t>WRF381</t>
  </si>
  <si>
    <t>julien.pergaud@u-bourgogne.fr</t>
  </si>
  <si>
    <t>"EUR-11" "EUR-44" "MED-44"</t>
  </si>
  <si>
    <t>CRC-BGS</t>
  </si>
  <si>
    <t>Centre de Recherches de Climatologie, Biogéoscience, Université de Bourgogne Franche-Comté</t>
  </si>
  <si>
    <t>WRF371O</t>
  </si>
  <si>
    <t>WEGC</t>
  </si>
  <si>
    <t>Heimo Truhetz, euro-cordex@uni-graz.at</t>
  </si>
  <si>
    <t>Wegener Center for Climate and Global Change, University of Graz</t>
  </si>
  <si>
    <t>BOUN</t>
  </si>
  <si>
    <t>Prof. Dr. M. Levent Kurnaz, levent.kurnaz@boun.edu.tr</t>
  </si>
  <si>
    <t>Bogazici University, Turkey</t>
  </si>
  <si>
    <t>"MENA-44 CAS-44"</t>
  </si>
  <si>
    <t>RegCM4-7</t>
  </si>
  <si>
    <t>"EUR-11 EUR-44 MED-44 AFR-44 SAM-44 CAM-44 SEA-44 AUS-44 NAM-44 EAS-44"</t>
  </si>
  <si>
    <t>erasmo.buonomo@metoffice.gov.uk</t>
  </si>
  <si>
    <t xml:space="preserve">Grigory Nikulin grigory.nikulin@smhi.se
</t>
  </si>
  <si>
    <t>NIMS</t>
  </si>
  <si>
    <t>Lee SeonYong lsy@korea.kr Kim JinUk jukim86@korea.kr</t>
  </si>
  <si>
    <t>National Institute of Meteorological Sciences, S. Korea</t>
  </si>
  <si>
    <t>"EAS-44"</t>
  </si>
  <si>
    <t>SNU</t>
  </si>
  <si>
    <t>Dong-Hyun Cha dhcha@unist.ac.kr</t>
  </si>
  <si>
    <t>Ulsan National Institute of Science and Technology, S. Korea</t>
  </si>
  <si>
    <t>RegCM4-0</t>
  </si>
  <si>
    <t>KNU</t>
  </si>
  <si>
    <t>Myoung-Seok Suh sms416@kongju.ac.kr</t>
  </si>
  <si>
    <t>Kongju National University, S. Korea</t>
  </si>
  <si>
    <t>SNU-RCM2</t>
  </si>
  <si>
    <t>WRF370</t>
  </si>
  <si>
    <t>PNU</t>
  </si>
  <si>
    <t>Joong-Bae Ahn jbahn@pusan.ac.kr, Ga-Yeong, Seo rkdud26@pusan.ac.kr</t>
  </si>
  <si>
    <t>Pusan National University, S. Korea</t>
  </si>
  <si>
    <t>POSTECH</t>
  </si>
  <si>
    <t>CCLM5-0-9</t>
  </si>
  <si>
    <t>Seung-Ki Min skmin@postech.ac.kr, Donghyun Lee donhyunlee@postech.ac.kr</t>
  </si>
  <si>
    <t>Pohang University of Science and Technology, S.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</si>
</sst>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sz val="10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0" fillId="0" borderId="0" applyBorder="0" applyProtection="0"/>
    <xf numFmtId="0" fontId="1" fillId="0" borderId="0"/>
  </cellStyleXfs>
  <cellXfs count="64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1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49" fontId="16" fillId="0" borderId="8" xfId="0" applyNumberFormat="1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8" fillId="0" borderId="8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8" xfId="1" applyFont="1" applyBorder="1" applyAlignment="1" applyProtection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164" fontId="14" fillId="0" borderId="3" xfId="0" applyNumberFormat="1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49" fontId="16" fillId="0" borderId="8" xfId="0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21" fillId="0" borderId="8" xfId="1" applyFont="1" applyBorder="1" applyAlignment="1" applyProtection="1"/>
    <xf numFmtId="0" fontId="14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 wrapText="1"/>
    </xf>
    <xf numFmtId="49" fontId="16" fillId="0" borderId="10" xfId="0" applyNumberFormat="1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</cellXfs>
  <cellStyles count="3">
    <cellStyle name="Forklarende tekst" xfId="2" builtinId="53" customBuiltin="1"/>
    <cellStyle name="Link" xfId="1" builtinId="8"/>
    <cellStyle name="Normal" xfId="0" builtinId="0"/>
  </cellStyles>
  <dxfs count="39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rigory.nikulin@smhi.seGrigory" TargetMode="External"/><Relationship Id="rId3" Type="http://schemas.openxmlformats.org/officeDocument/2006/relationships/hyperlink" Target="mailto:e.bucchignani@cira.it" TargetMode="External"/><Relationship Id="rId7" Type="http://schemas.openxmlformats.org/officeDocument/2006/relationships/hyperlink" Target="mailto:julien.pergaud@u-bourgogne.fr" TargetMode="External"/><Relationship Id="rId2" Type="http://schemas.openxmlformats.org/officeDocument/2006/relationships/hyperlink" Target="mailto:burkhardt.rockel@hzg.de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Sophie.Bastin@latmos.ipsl.fr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Sophie.Bastin@latmos.ipsl.fr" TargetMode="External"/><Relationship Id="rId10" Type="http://schemas.openxmlformats.org/officeDocument/2006/relationships/hyperlink" Target="mailto:erasmo.buonomo@metoffice.gov.uk" TargetMode="External"/><Relationship Id="rId4" Type="http://schemas.openxmlformats.org/officeDocument/2006/relationships/hyperlink" Target="javascript:_e(%7B%7D,'cvml','ambrya@umich.edu');" TargetMode="External"/><Relationship Id="rId9" Type="http://schemas.openxmlformats.org/officeDocument/2006/relationships/hyperlink" Target="mailto:erasmo.buonomo@metoffice.gov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defaultRowHeight="15" x14ac:dyDescent="0.25"/>
  <cols>
    <col min="1" max="1" width="20.7109375"/>
    <col min="2" max="15" width="13.7109375"/>
    <col min="16" max="1025" width="8.85546875"/>
  </cols>
  <sheetData>
    <row r="1" spans="1:15" ht="80.45" customHeight="1" x14ac:dyDescent="0.2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1"/>
      <c r="N1" s="2"/>
      <c r="O1" s="2"/>
    </row>
    <row r="2" spans="1:15" ht="18" customHeight="1" x14ac:dyDescent="0.25">
      <c r="A2" s="3">
        <f>AllEntries!A1</f>
        <v>42325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62" t="s">
        <v>1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63" t="s">
        <v>4</v>
      </c>
      <c r="C5" s="63"/>
      <c r="D5" s="63"/>
      <c r="E5" s="63"/>
      <c r="F5" s="63"/>
      <c r="G5" s="63"/>
      <c r="H5" s="63"/>
      <c r="I5" s="63"/>
      <c r="J5" s="63"/>
    </row>
    <row r="6" spans="1:15" x14ac:dyDescent="0.25">
      <c r="A6" s="12" t="s">
        <v>5</v>
      </c>
      <c r="B6" s="57" t="s">
        <v>6</v>
      </c>
      <c r="C6" s="57"/>
      <c r="D6" s="57"/>
      <c r="E6" s="57"/>
      <c r="F6" s="57"/>
      <c r="G6" s="57"/>
      <c r="H6" s="57"/>
      <c r="I6" s="57"/>
      <c r="J6" s="57"/>
    </row>
    <row r="7" spans="1:15" x14ac:dyDescent="0.25">
      <c r="A7" s="12" t="s">
        <v>7</v>
      </c>
      <c r="B7" s="57" t="s">
        <v>8</v>
      </c>
      <c r="C7" s="57"/>
      <c r="D7" s="57"/>
      <c r="E7" s="57"/>
      <c r="F7" s="57"/>
      <c r="G7" s="57"/>
      <c r="H7" s="57"/>
      <c r="I7" s="57"/>
      <c r="J7" s="57"/>
    </row>
    <row r="8" spans="1:15" x14ac:dyDescent="0.25">
      <c r="A8" s="12" t="s">
        <v>9</v>
      </c>
      <c r="B8" s="57" t="s">
        <v>10</v>
      </c>
      <c r="C8" s="57"/>
      <c r="D8" s="57"/>
      <c r="E8" s="57"/>
      <c r="F8" s="57"/>
      <c r="G8" s="57"/>
      <c r="H8" s="57"/>
      <c r="I8" s="57"/>
      <c r="J8" s="57"/>
    </row>
    <row r="9" spans="1:15" x14ac:dyDescent="0.25">
      <c r="A9" s="12" t="s">
        <v>11</v>
      </c>
      <c r="B9" s="57" t="s">
        <v>12</v>
      </c>
      <c r="C9" s="57"/>
      <c r="D9" s="57"/>
      <c r="E9" s="57"/>
      <c r="F9" s="57"/>
      <c r="G9" s="57"/>
      <c r="H9" s="57"/>
      <c r="I9" s="57"/>
      <c r="J9" s="57"/>
    </row>
    <row r="10" spans="1:15" ht="29.1" customHeight="1" x14ac:dyDescent="0.25">
      <c r="A10" s="13" t="s">
        <v>13</v>
      </c>
      <c r="B10" s="58" t="s">
        <v>14</v>
      </c>
      <c r="C10" s="58"/>
      <c r="D10" s="58"/>
      <c r="E10" s="58"/>
      <c r="F10" s="58"/>
      <c r="G10" s="58"/>
      <c r="H10" s="58"/>
      <c r="I10" s="58"/>
      <c r="J10" s="58"/>
    </row>
    <row r="11" spans="1:15" x14ac:dyDescent="0.25">
      <c r="A11" s="14" t="s">
        <v>15</v>
      </c>
      <c r="B11" s="59" t="s">
        <v>16</v>
      </c>
      <c r="C11" s="59"/>
      <c r="D11" s="59"/>
      <c r="E11" s="59"/>
      <c r="F11" s="59"/>
      <c r="G11" s="59"/>
      <c r="H11" s="59"/>
      <c r="I11" s="59"/>
      <c r="J11" s="59"/>
    </row>
    <row r="13" spans="1:15" ht="54.6" customHeight="1" x14ac:dyDescent="0.3">
      <c r="A13" s="60" t="s">
        <v>17</v>
      </c>
      <c r="B13" s="60"/>
      <c r="C13" s="60"/>
      <c r="D13" s="60"/>
      <c r="E13" s="60"/>
      <c r="F13" s="60"/>
      <c r="G13" s="60"/>
      <c r="H13" s="60"/>
      <c r="I13" s="60"/>
      <c r="J13" s="60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56" t="s">
        <v>18</v>
      </c>
      <c r="B15" s="56"/>
      <c r="C15" s="56"/>
      <c r="D15" s="56"/>
      <c r="E15" s="56"/>
      <c r="F15" s="56"/>
      <c r="G15" s="56"/>
      <c r="H15" s="56"/>
      <c r="I15" s="56"/>
      <c r="J15" s="56"/>
    </row>
  </sheetData>
  <mergeCells count="11">
    <mergeCell ref="A1:L1"/>
    <mergeCell ref="A3:L3"/>
    <mergeCell ref="B5:J5"/>
    <mergeCell ref="B6:J6"/>
    <mergeCell ref="B7:J7"/>
    <mergeCell ref="A15:J15"/>
    <mergeCell ref="B8:J8"/>
    <mergeCell ref="B9:J9"/>
    <mergeCell ref="B10:J10"/>
    <mergeCell ref="B11:J11"/>
    <mergeCell ref="A13:J13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85"/>
  <sheetViews>
    <sheetView tabSelected="1" view="pageBreakPreview" topLeftCell="A8" zoomScaleNormal="75" workbookViewId="0">
      <selection activeCell="G21" sqref="G21"/>
    </sheetView>
  </sheetViews>
  <sheetFormatPr defaultRowHeight="15" x14ac:dyDescent="0.25"/>
  <cols>
    <col min="1" max="1" width="14.140625" style="16"/>
    <col min="2" max="2" width="13.85546875"/>
    <col min="3" max="3" width="23.5703125"/>
    <col min="4" max="5" width="22.85546875"/>
    <col min="6" max="6" width="23.42578125"/>
    <col min="7" max="7" width="15.42578125"/>
    <col min="8" max="8" width="13.7109375"/>
    <col min="9" max="14" width="21"/>
    <col min="15" max="15" width="14.5703125"/>
    <col min="16" max="16" width="13.85546875"/>
    <col min="17" max="17" width="20.5703125"/>
    <col min="18" max="18" width="17"/>
    <col min="19" max="19" width="14.42578125"/>
    <col min="20" max="20" width="14.5703125"/>
    <col min="21" max="21" width="16"/>
    <col min="22" max="22" width="17.42578125"/>
    <col min="23" max="24" width="17.5703125"/>
    <col min="25" max="25" width="12.140625"/>
    <col min="26" max="26" width="15.42578125"/>
    <col min="27" max="27" width="12.5703125"/>
    <col min="28" max="28" width="15.7109375"/>
    <col min="29" max="29" width="15.42578125"/>
    <col min="30" max="30" width="16"/>
    <col min="31" max="31" width="17.140625"/>
    <col min="32" max="32" width="16"/>
    <col min="33" max="33" width="17"/>
    <col min="34" max="36" width="20.5703125"/>
    <col min="37" max="37" width="10.7109375"/>
    <col min="38" max="38" width="23.5703125"/>
    <col min="39" max="39" width="12.42578125"/>
    <col min="40" max="40" width="15.5703125"/>
    <col min="41" max="41" width="18.42578125"/>
    <col min="42" max="42" width="20.28515625"/>
    <col min="43" max="43" width="16"/>
    <col min="44" max="44" width="13.7109375"/>
    <col min="45" max="45" width="22.5703125"/>
    <col min="46" max="46" width="16.140625"/>
    <col min="47" max="48" width="15.5703125"/>
    <col min="49" max="49" width="16.140625"/>
    <col min="50" max="76" width="8.85546875"/>
    <col min="77" max="87" width="8.85546875" style="17"/>
    <col min="88" max="1025" width="8.85546875"/>
  </cols>
  <sheetData>
    <row r="1" spans="1:87" ht="18" customHeight="1" x14ac:dyDescent="0.25">
      <c r="A1" s="18">
        <v>42325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9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4" customFormat="1" ht="30" x14ac:dyDescent="0.25">
      <c r="A2" s="20" t="s">
        <v>3</v>
      </c>
      <c r="B2" s="21" t="s">
        <v>5</v>
      </c>
      <c r="C2" s="22" t="s">
        <v>7</v>
      </c>
      <c r="D2" s="21" t="s">
        <v>9</v>
      </c>
      <c r="E2" s="21" t="s">
        <v>11</v>
      </c>
      <c r="F2" s="21" t="s">
        <v>19</v>
      </c>
      <c r="G2" s="23" t="s">
        <v>20</v>
      </c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</row>
    <row r="3" spans="1:87" s="33" customFormat="1" ht="22.5" x14ac:dyDescent="0.25">
      <c r="A3" s="26" t="s">
        <v>21</v>
      </c>
      <c r="B3" s="27" t="s">
        <v>22</v>
      </c>
      <c r="C3" s="28" t="str">
        <f t="shared" ref="C3:C39" si="0">CONCATENATE(B3,"-",A3)</f>
        <v>CHMI-ALADIN53</v>
      </c>
      <c r="D3" s="29" t="s">
        <v>23</v>
      </c>
      <c r="E3" s="30" t="s">
        <v>24</v>
      </c>
      <c r="F3" s="31" t="s">
        <v>25</v>
      </c>
      <c r="G3" s="32" t="s">
        <v>26</v>
      </c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</row>
    <row r="4" spans="1:87" s="33" customFormat="1" ht="45" x14ac:dyDescent="0.25">
      <c r="A4" s="35" t="s">
        <v>27</v>
      </c>
      <c r="B4" s="27" t="s">
        <v>28</v>
      </c>
      <c r="C4" s="28" t="str">
        <f t="shared" si="0"/>
        <v>HMS-ALADIN52</v>
      </c>
      <c r="D4" s="29" t="s">
        <v>29</v>
      </c>
      <c r="E4" s="30" t="s">
        <v>30</v>
      </c>
      <c r="F4" s="30" t="s">
        <v>31</v>
      </c>
      <c r="G4" s="32" t="s">
        <v>26</v>
      </c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</row>
    <row r="5" spans="1:87" s="33" customFormat="1" ht="33.75" x14ac:dyDescent="0.25">
      <c r="A5" s="26" t="s">
        <v>27</v>
      </c>
      <c r="B5" s="27" t="s">
        <v>32</v>
      </c>
      <c r="C5" s="28" t="str">
        <f t="shared" si="0"/>
        <v>CNRM-ALADIN52</v>
      </c>
      <c r="D5" s="29" t="s">
        <v>33</v>
      </c>
      <c r="E5" s="30" t="s">
        <v>34</v>
      </c>
      <c r="F5" s="31" t="s">
        <v>35</v>
      </c>
      <c r="G5" s="32" t="s">
        <v>26</v>
      </c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</row>
    <row r="6" spans="1:87" s="33" customFormat="1" ht="33.75" x14ac:dyDescent="0.25">
      <c r="A6" s="36" t="s">
        <v>21</v>
      </c>
      <c r="B6" s="27" t="s">
        <v>32</v>
      </c>
      <c r="C6" s="28" t="str">
        <f t="shared" si="0"/>
        <v>CNRM-ALADIN53</v>
      </c>
      <c r="D6" s="29" t="s">
        <v>36</v>
      </c>
      <c r="E6" s="30" t="s">
        <v>34</v>
      </c>
      <c r="F6" s="31" t="s">
        <v>37</v>
      </c>
      <c r="G6" s="32" t="s">
        <v>26</v>
      </c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</row>
    <row r="7" spans="1:87" s="33" customFormat="1" ht="33.75" x14ac:dyDescent="0.25">
      <c r="A7" s="26" t="s">
        <v>38</v>
      </c>
      <c r="B7" s="27" t="s">
        <v>39</v>
      </c>
      <c r="C7" s="28" t="str">
        <f t="shared" si="0"/>
        <v>RMIB-UGent-ALARO-0</v>
      </c>
      <c r="D7" s="29" t="s">
        <v>40</v>
      </c>
      <c r="E7" s="30" t="s">
        <v>41</v>
      </c>
      <c r="F7" s="31" t="s">
        <v>42</v>
      </c>
      <c r="G7" s="32" t="s">
        <v>26</v>
      </c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</row>
    <row r="8" spans="1:87" s="33" customFormat="1" ht="33.75" x14ac:dyDescent="0.25">
      <c r="A8" s="37" t="s">
        <v>43</v>
      </c>
      <c r="B8" s="38" t="s">
        <v>32</v>
      </c>
      <c r="C8" s="28" t="str">
        <f t="shared" si="0"/>
        <v>CNRM-ARPEGE52</v>
      </c>
      <c r="D8" s="29" t="s">
        <v>44</v>
      </c>
      <c r="E8" s="30" t="s">
        <v>34</v>
      </c>
      <c r="F8" s="31" t="s">
        <v>25</v>
      </c>
      <c r="G8" s="32" t="s">
        <v>45</v>
      </c>
      <c r="M8" s="39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</row>
    <row r="9" spans="1:87" s="33" customFormat="1" ht="33.75" x14ac:dyDescent="0.25">
      <c r="A9" s="26" t="s">
        <v>46</v>
      </c>
      <c r="B9" s="27" t="s">
        <v>47</v>
      </c>
      <c r="C9" s="28" t="str">
        <f t="shared" si="0"/>
        <v>CCCma-CanRCM4</v>
      </c>
      <c r="D9" s="29" t="s">
        <v>48</v>
      </c>
      <c r="E9" s="30" t="s">
        <v>49</v>
      </c>
      <c r="F9" s="31" t="s">
        <v>25</v>
      </c>
      <c r="G9" s="32" t="s">
        <v>45</v>
      </c>
      <c r="M9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</row>
    <row r="10" spans="1:87" s="33" customFormat="1" ht="33.75" x14ac:dyDescent="0.25">
      <c r="A10" s="26" t="s">
        <v>50</v>
      </c>
      <c r="B10" s="27" t="s">
        <v>51</v>
      </c>
      <c r="C10" s="28" t="str">
        <f t="shared" si="0"/>
        <v>CSIRO-CCAM</v>
      </c>
      <c r="D10" s="40" t="s">
        <v>52</v>
      </c>
      <c r="E10" s="30" t="s">
        <v>53</v>
      </c>
      <c r="F10" s="31" t="s">
        <v>25</v>
      </c>
      <c r="G10" s="32" t="s">
        <v>45</v>
      </c>
      <c r="M10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</row>
    <row r="11" spans="1:87" s="33" customFormat="1" ht="22.5" x14ac:dyDescent="0.25">
      <c r="A11" s="35" t="s">
        <v>54</v>
      </c>
      <c r="B11" s="41" t="s">
        <v>55</v>
      </c>
      <c r="C11" s="28" t="str">
        <f t="shared" si="0"/>
        <v>CLMcom-CCLM4-8-17</v>
      </c>
      <c r="D11" s="29" t="s">
        <v>56</v>
      </c>
      <c r="E11" s="30" t="s">
        <v>57</v>
      </c>
      <c r="F11" s="31" t="s">
        <v>58</v>
      </c>
      <c r="G11" s="32" t="s">
        <v>45</v>
      </c>
      <c r="M11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</row>
    <row r="12" spans="1:87" s="33" customFormat="1" ht="22.5" x14ac:dyDescent="0.25">
      <c r="A12" s="35" t="s">
        <v>54</v>
      </c>
      <c r="B12" s="41" t="s">
        <v>55</v>
      </c>
      <c r="C12" s="28" t="str">
        <f t="shared" si="0"/>
        <v>CLMcom-CCLM4-8-17</v>
      </c>
      <c r="D12" s="29" t="s">
        <v>59</v>
      </c>
      <c r="E12" s="30" t="s">
        <v>57</v>
      </c>
      <c r="F12" s="31" t="s">
        <v>25</v>
      </c>
      <c r="G12" s="32" t="s">
        <v>45</v>
      </c>
      <c r="M12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</row>
    <row r="13" spans="1:87" s="33" customFormat="1" ht="22.5" x14ac:dyDescent="0.25">
      <c r="A13" s="35" t="s">
        <v>54</v>
      </c>
      <c r="B13" s="41" t="s">
        <v>55</v>
      </c>
      <c r="C13" s="28" t="str">
        <f t="shared" si="0"/>
        <v>CLMcom-CCLM4-8-17</v>
      </c>
      <c r="D13" s="29" t="s">
        <v>60</v>
      </c>
      <c r="E13" s="30" t="s">
        <v>57</v>
      </c>
      <c r="F13" s="31" t="s">
        <v>25</v>
      </c>
      <c r="G13" s="32" t="s">
        <v>45</v>
      </c>
      <c r="M13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</row>
    <row r="14" spans="1:87" s="33" customFormat="1" ht="22.5" x14ac:dyDescent="0.25">
      <c r="A14" s="26" t="s">
        <v>54</v>
      </c>
      <c r="B14" s="27" t="s">
        <v>55</v>
      </c>
      <c r="C14" s="28" t="str">
        <f t="shared" si="0"/>
        <v>CLMcom-CCLM4-8-17</v>
      </c>
      <c r="D14" s="29" t="s">
        <v>61</v>
      </c>
      <c r="E14" s="30" t="s">
        <v>57</v>
      </c>
      <c r="F14" s="31" t="s">
        <v>25</v>
      </c>
      <c r="G14" s="32" t="s">
        <v>45</v>
      </c>
      <c r="M1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</row>
    <row r="15" spans="1:87" s="33" customFormat="1" ht="22.5" x14ac:dyDescent="0.25">
      <c r="A15" s="26" t="s">
        <v>54</v>
      </c>
      <c r="B15" s="27" t="s">
        <v>55</v>
      </c>
      <c r="C15" s="28" t="str">
        <f t="shared" si="0"/>
        <v>CLMcom-CCLM4-8-17</v>
      </c>
      <c r="D15" s="29" t="s">
        <v>62</v>
      </c>
      <c r="E15" s="30" t="s">
        <v>57</v>
      </c>
      <c r="F15" s="31" t="s">
        <v>25</v>
      </c>
      <c r="G15" s="32" t="s">
        <v>45</v>
      </c>
      <c r="M15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</row>
    <row r="16" spans="1:87" s="33" customFormat="1" ht="22.5" x14ac:dyDescent="0.25">
      <c r="A16" s="26" t="s">
        <v>54</v>
      </c>
      <c r="B16" s="27" t="s">
        <v>55</v>
      </c>
      <c r="C16" s="28" t="str">
        <f t="shared" si="0"/>
        <v>CLMcom-CCLM4-8-17</v>
      </c>
      <c r="D16" s="29" t="s">
        <v>63</v>
      </c>
      <c r="E16" s="30" t="s">
        <v>57</v>
      </c>
      <c r="F16" s="31" t="s">
        <v>25</v>
      </c>
      <c r="G16" s="32" t="s">
        <v>45</v>
      </c>
      <c r="M16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</row>
    <row r="17" spans="1:87" s="33" customFormat="1" ht="22.5" x14ac:dyDescent="0.25">
      <c r="A17" s="26" t="s">
        <v>64</v>
      </c>
      <c r="B17" s="27" t="s">
        <v>55</v>
      </c>
      <c r="C17" s="28" t="str">
        <f t="shared" si="0"/>
        <v>CLMcom-CCLM4-8-17-CLM3-5</v>
      </c>
      <c r="D17" s="29" t="s">
        <v>63</v>
      </c>
      <c r="E17" s="30" t="s">
        <v>57</v>
      </c>
      <c r="F17" s="31" t="s">
        <v>25</v>
      </c>
      <c r="G17" s="32" t="s">
        <v>45</v>
      </c>
      <c r="M17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</row>
    <row r="18" spans="1:87" s="33" customFormat="1" ht="22.5" x14ac:dyDescent="0.25">
      <c r="A18" s="36" t="s">
        <v>236</v>
      </c>
      <c r="B18" s="28" t="s">
        <v>55</v>
      </c>
      <c r="C18" s="28" t="str">
        <f t="shared" ref="C18" si="1">CONCATENATE(B18,"-",A18)</f>
        <v>CLMcom-CCLM5-0-0</v>
      </c>
      <c r="D18" s="30" t="s">
        <v>238</v>
      </c>
      <c r="E18" s="30" t="s">
        <v>57</v>
      </c>
      <c r="F18" s="31" t="s">
        <v>237</v>
      </c>
      <c r="G18" s="32" t="s">
        <v>45</v>
      </c>
      <c r="M18" s="10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</row>
    <row r="19" spans="1:87" s="33" customFormat="1" ht="22.5" x14ac:dyDescent="0.25">
      <c r="A19" s="26" t="s">
        <v>65</v>
      </c>
      <c r="B19" s="27" t="s">
        <v>55</v>
      </c>
      <c r="C19" s="28" t="str">
        <f t="shared" si="0"/>
        <v>CLMcom-CCLM5-0-2</v>
      </c>
      <c r="D19" s="29" t="s">
        <v>66</v>
      </c>
      <c r="E19" s="30" t="s">
        <v>57</v>
      </c>
      <c r="F19" s="31" t="s">
        <v>235</v>
      </c>
      <c r="G19" s="32" t="s">
        <v>45</v>
      </c>
      <c r="M19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</row>
    <row r="20" spans="1:87" s="33" customFormat="1" ht="22.5" x14ac:dyDescent="0.25">
      <c r="A20" s="36" t="s">
        <v>239</v>
      </c>
      <c r="B20" s="28" t="s">
        <v>55</v>
      </c>
      <c r="C20" s="28" t="str">
        <f t="shared" si="0"/>
        <v>CLMcom-CCLM5-0-6</v>
      </c>
      <c r="D20" s="30" t="s">
        <v>240</v>
      </c>
      <c r="E20" s="30" t="s">
        <v>57</v>
      </c>
      <c r="F20" s="31"/>
      <c r="G20" s="32" t="s">
        <v>45</v>
      </c>
      <c r="M20" s="10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</row>
    <row r="21" spans="1:87" s="33" customFormat="1" ht="45" x14ac:dyDescent="0.25">
      <c r="A21" s="36" t="s">
        <v>281</v>
      </c>
      <c r="B21" s="28" t="s">
        <v>280</v>
      </c>
      <c r="C21" s="28" t="str">
        <f t="shared" si="0"/>
        <v>POSTECH-CCLM5-0-9</v>
      </c>
      <c r="D21" s="30" t="s">
        <v>282</v>
      </c>
      <c r="E21" s="30" t="s">
        <v>283</v>
      </c>
      <c r="F21" s="31" t="s">
        <v>267</v>
      </c>
      <c r="G21" s="32" t="s">
        <v>45</v>
      </c>
      <c r="M21" s="10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</row>
    <row r="22" spans="1:87" s="33" customFormat="1" ht="22.5" x14ac:dyDescent="0.25">
      <c r="A22" s="26" t="s">
        <v>67</v>
      </c>
      <c r="B22" s="27" t="s">
        <v>68</v>
      </c>
      <c r="C22" s="28" t="str">
        <f t="shared" si="0"/>
        <v>OURANOS-CRCM5</v>
      </c>
      <c r="D22" s="29" t="s">
        <v>69</v>
      </c>
      <c r="E22" s="30" t="s">
        <v>70</v>
      </c>
      <c r="F22" s="31" t="s">
        <v>25</v>
      </c>
      <c r="G22" s="32" t="s">
        <v>45</v>
      </c>
      <c r="M22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</row>
    <row r="23" spans="1:87" s="33" customFormat="1" ht="22.5" x14ac:dyDescent="0.25">
      <c r="A23" s="26" t="s">
        <v>67</v>
      </c>
      <c r="B23" s="27" t="s">
        <v>71</v>
      </c>
      <c r="C23" s="28" t="str">
        <f t="shared" si="0"/>
        <v>UQAM-CRCM5</v>
      </c>
      <c r="D23" s="29" t="s">
        <v>72</v>
      </c>
      <c r="E23" s="30" t="s">
        <v>73</v>
      </c>
      <c r="F23" s="31" t="s">
        <v>25</v>
      </c>
      <c r="G23" s="32" t="s">
        <v>45</v>
      </c>
      <c r="M23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</row>
    <row r="24" spans="1:87" s="33" customFormat="1" ht="22.5" x14ac:dyDescent="0.25">
      <c r="A24" s="26" t="s">
        <v>74</v>
      </c>
      <c r="B24" s="27" t="s">
        <v>71</v>
      </c>
      <c r="C24" s="28" t="str">
        <f t="shared" si="0"/>
        <v>UQAM-CRCM5-SN</v>
      </c>
      <c r="D24" s="29" t="s">
        <v>72</v>
      </c>
      <c r="E24" s="30" t="s">
        <v>73</v>
      </c>
      <c r="F24" s="31" t="s">
        <v>75</v>
      </c>
      <c r="G24" s="32" t="s">
        <v>45</v>
      </c>
      <c r="M2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</row>
    <row r="25" spans="1:87" s="33" customFormat="1" ht="45" x14ac:dyDescent="0.25">
      <c r="A25" s="26" t="s">
        <v>76</v>
      </c>
      <c r="B25" s="27" t="s">
        <v>77</v>
      </c>
      <c r="C25" s="28" t="str">
        <f t="shared" si="0"/>
        <v>UNIBELGRADE-EBU1</v>
      </c>
      <c r="D25" s="29" t="s">
        <v>78</v>
      </c>
      <c r="E25" s="30" t="s">
        <v>79</v>
      </c>
      <c r="F25" s="31" t="s">
        <v>80</v>
      </c>
      <c r="G25" s="32" t="s">
        <v>26</v>
      </c>
      <c r="M25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</row>
    <row r="26" spans="1:87" s="33" customFormat="1" ht="45" x14ac:dyDescent="0.25">
      <c r="A26" s="26" t="s">
        <v>81</v>
      </c>
      <c r="B26" s="27" t="s">
        <v>77</v>
      </c>
      <c r="C26" s="28" t="str">
        <f t="shared" si="0"/>
        <v>UNIBELGRADE-EBUPOM2c1</v>
      </c>
      <c r="D26" s="29" t="s">
        <v>78</v>
      </c>
      <c r="E26" s="30" t="s">
        <v>79</v>
      </c>
      <c r="F26" s="31" t="s">
        <v>80</v>
      </c>
      <c r="G26" s="32" t="s">
        <v>26</v>
      </c>
      <c r="M26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</row>
    <row r="27" spans="1:87" s="33" customFormat="1" ht="22.5" x14ac:dyDescent="0.25">
      <c r="A27" s="36" t="s">
        <v>242</v>
      </c>
      <c r="B27" s="28" t="s">
        <v>243</v>
      </c>
      <c r="C27" s="28" t="str">
        <f t="shared" si="0"/>
        <v>INPE-ETA</v>
      </c>
      <c r="D27" s="30" t="s">
        <v>244</v>
      </c>
      <c r="E27" s="30" t="s">
        <v>246</v>
      </c>
      <c r="F27" s="31" t="s">
        <v>245</v>
      </c>
      <c r="G27" s="32" t="s">
        <v>45</v>
      </c>
      <c r="M27" s="10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</row>
    <row r="28" spans="1:87" s="33" customFormat="1" ht="33.75" x14ac:dyDescent="0.25">
      <c r="A28" s="35" t="s">
        <v>82</v>
      </c>
      <c r="B28" s="28" t="s">
        <v>264</v>
      </c>
      <c r="C28" s="28" t="str">
        <f t="shared" si="0"/>
        <v>NIMS-HadGEM3-RA</v>
      </c>
      <c r="D28" s="30" t="s">
        <v>265</v>
      </c>
      <c r="E28" s="30" t="s">
        <v>266</v>
      </c>
      <c r="F28" s="31" t="s">
        <v>267</v>
      </c>
      <c r="G28" s="32" t="s">
        <v>45</v>
      </c>
      <c r="M28" s="10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</row>
    <row r="29" spans="1:87" s="33" customFormat="1" ht="22.5" x14ac:dyDescent="0.25">
      <c r="A29" s="35" t="s">
        <v>82</v>
      </c>
      <c r="B29" s="27" t="s">
        <v>83</v>
      </c>
      <c r="C29" s="28" t="str">
        <f t="shared" si="0"/>
        <v>MOHC-HadGEM3-RA</v>
      </c>
      <c r="D29" s="30" t="s">
        <v>262</v>
      </c>
      <c r="E29" s="30" t="s">
        <v>84</v>
      </c>
      <c r="F29" s="31" t="s">
        <v>25</v>
      </c>
      <c r="G29" s="32" t="s">
        <v>45</v>
      </c>
      <c r="M29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</row>
    <row r="30" spans="1:87" s="33" customFormat="1" ht="22.5" x14ac:dyDescent="0.25">
      <c r="A30" s="35" t="s">
        <v>85</v>
      </c>
      <c r="B30" s="27" t="s">
        <v>83</v>
      </c>
      <c r="C30" s="28" t="str">
        <f t="shared" si="0"/>
        <v>MOHC-HadRM3P</v>
      </c>
      <c r="D30" s="30" t="s">
        <v>262</v>
      </c>
      <c r="E30" s="30" t="s">
        <v>84</v>
      </c>
      <c r="F30" s="30" t="s">
        <v>86</v>
      </c>
      <c r="G30" s="32" t="s">
        <v>45</v>
      </c>
      <c r="M30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</row>
    <row r="31" spans="1:87" s="33" customFormat="1" ht="22.5" x14ac:dyDescent="0.25">
      <c r="A31" s="35" t="s">
        <v>87</v>
      </c>
      <c r="B31" s="41" t="s">
        <v>88</v>
      </c>
      <c r="C31" s="28" t="str">
        <f t="shared" si="0"/>
        <v>DMI-HIRHAM5</v>
      </c>
      <c r="D31" s="29" t="s">
        <v>89</v>
      </c>
      <c r="E31" s="30" t="s">
        <v>90</v>
      </c>
      <c r="F31" s="31" t="s">
        <v>91</v>
      </c>
      <c r="G31" s="32" t="s">
        <v>45</v>
      </c>
      <c r="M31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</row>
    <row r="32" spans="1:87" s="33" customFormat="1" ht="33.75" x14ac:dyDescent="0.25">
      <c r="A32" s="35" t="s">
        <v>87</v>
      </c>
      <c r="B32" s="41" t="s">
        <v>92</v>
      </c>
      <c r="C32" s="28" t="str">
        <f t="shared" si="0"/>
        <v>AWI-HIRHAM5</v>
      </c>
      <c r="D32" s="29" t="s">
        <v>93</v>
      </c>
      <c r="E32" s="30" t="s">
        <v>94</v>
      </c>
      <c r="F32" s="31" t="s">
        <v>25</v>
      </c>
      <c r="G32" s="32" t="s">
        <v>45</v>
      </c>
      <c r="M32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</row>
    <row r="33" spans="1:87" s="33" customFormat="1" ht="22.5" x14ac:dyDescent="0.25">
      <c r="A33" s="42" t="s">
        <v>95</v>
      </c>
      <c r="B33" s="41" t="s">
        <v>96</v>
      </c>
      <c r="C33" s="28" t="str">
        <f t="shared" si="0"/>
        <v>ULg-MAR36</v>
      </c>
      <c r="D33" s="29" t="s">
        <v>97</v>
      </c>
      <c r="E33" s="30" t="s">
        <v>98</v>
      </c>
      <c r="F33" s="31" t="s">
        <v>99</v>
      </c>
      <c r="G33" s="32" t="s">
        <v>45</v>
      </c>
      <c r="M33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</row>
    <row r="34" spans="1:87" s="33" customFormat="1" ht="22.5" x14ac:dyDescent="0.25">
      <c r="A34" s="26" t="s">
        <v>100</v>
      </c>
      <c r="B34" s="27" t="s">
        <v>101</v>
      </c>
      <c r="C34" s="28" t="str">
        <f t="shared" si="0"/>
        <v>UCLM-PROMES</v>
      </c>
      <c r="D34" s="29" t="s">
        <v>102</v>
      </c>
      <c r="E34" s="30" t="s">
        <v>103</v>
      </c>
      <c r="F34" s="31" t="s">
        <v>25</v>
      </c>
      <c r="G34" s="32" t="s">
        <v>45</v>
      </c>
      <c r="M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</row>
    <row r="35" spans="1:87" s="33" customFormat="1" ht="33.75" x14ac:dyDescent="0.25">
      <c r="A35" s="37" t="s">
        <v>104</v>
      </c>
      <c r="B35" s="38" t="s">
        <v>105</v>
      </c>
      <c r="C35" s="28" t="str">
        <f t="shared" si="0"/>
        <v>KNMI-RACMO21P</v>
      </c>
      <c r="D35" s="29" t="s">
        <v>106</v>
      </c>
      <c r="E35" s="43" t="s">
        <v>107</v>
      </c>
      <c r="F35" s="31" t="s">
        <v>108</v>
      </c>
      <c r="G35" s="32" t="s">
        <v>45</v>
      </c>
      <c r="M35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</row>
    <row r="36" spans="1:87" s="33" customFormat="1" ht="33.75" x14ac:dyDescent="0.25">
      <c r="A36" s="37" t="s">
        <v>109</v>
      </c>
      <c r="B36" s="38" t="s">
        <v>105</v>
      </c>
      <c r="C36" s="28" t="str">
        <f t="shared" si="0"/>
        <v>KNMI-RACMO22E</v>
      </c>
      <c r="D36" s="29" t="s">
        <v>106</v>
      </c>
      <c r="E36" s="43" t="s">
        <v>107</v>
      </c>
      <c r="F36" s="31" t="s">
        <v>110</v>
      </c>
      <c r="G36" s="32" t="s">
        <v>45</v>
      </c>
      <c r="M36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</row>
    <row r="37" spans="1:87" s="33" customFormat="1" ht="33.75" x14ac:dyDescent="0.25">
      <c r="A37" s="37" t="s">
        <v>111</v>
      </c>
      <c r="B37" s="38" t="s">
        <v>105</v>
      </c>
      <c r="C37" s="28" t="str">
        <f t="shared" si="0"/>
        <v>KNMI-RACMO22T</v>
      </c>
      <c r="D37" s="29" t="s">
        <v>106</v>
      </c>
      <c r="E37" s="43" t="s">
        <v>107</v>
      </c>
      <c r="F37" s="31" t="s">
        <v>58</v>
      </c>
      <c r="G37" s="32" t="s">
        <v>45</v>
      </c>
      <c r="M37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</row>
    <row r="38" spans="1:87" s="33" customFormat="1" ht="33.75" x14ac:dyDescent="0.25">
      <c r="A38" s="26" t="s">
        <v>112</v>
      </c>
      <c r="B38" s="27" t="s">
        <v>113</v>
      </c>
      <c r="C38" s="28" t="str">
        <f t="shared" si="0"/>
        <v>SMHI-RCA4</v>
      </c>
      <c r="D38" s="30" t="s">
        <v>263</v>
      </c>
      <c r="E38" s="30" t="s">
        <v>114</v>
      </c>
      <c r="F38" s="31" t="s">
        <v>115</v>
      </c>
      <c r="G38" s="32" t="s">
        <v>45</v>
      </c>
      <c r="M38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</row>
    <row r="39" spans="1:87" s="33" customFormat="1" ht="33.75" x14ac:dyDescent="0.25">
      <c r="A39" s="26" t="s">
        <v>116</v>
      </c>
      <c r="B39" s="27" t="s">
        <v>113</v>
      </c>
      <c r="C39" s="28" t="str">
        <f t="shared" si="0"/>
        <v>SMHI-RCA4-SN</v>
      </c>
      <c r="D39" s="29" t="s">
        <v>117</v>
      </c>
      <c r="E39" s="30" t="s">
        <v>114</v>
      </c>
      <c r="F39" s="44" t="s">
        <v>118</v>
      </c>
      <c r="G39" s="32" t="s">
        <v>45</v>
      </c>
      <c r="M39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</row>
    <row r="40" spans="1:87" s="33" customFormat="1" ht="33.75" x14ac:dyDescent="0.25">
      <c r="A40" s="26" t="s">
        <v>119</v>
      </c>
      <c r="B40" s="27" t="s">
        <v>113</v>
      </c>
      <c r="C40" s="28" t="str">
        <f t="shared" ref="C40:C75" si="2">CONCATENATE(B40,"-",A40)</f>
        <v>SMHI-RCAO</v>
      </c>
      <c r="D40" s="29" t="s">
        <v>117</v>
      </c>
      <c r="E40" s="30" t="s">
        <v>114</v>
      </c>
      <c r="F40" s="31" t="s">
        <v>25</v>
      </c>
      <c r="G40" s="32" t="s">
        <v>45</v>
      </c>
      <c r="M40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</row>
    <row r="41" spans="1:87" s="33" customFormat="1" ht="33.75" x14ac:dyDescent="0.25">
      <c r="A41" s="26" t="s">
        <v>120</v>
      </c>
      <c r="B41" s="27" t="s">
        <v>32</v>
      </c>
      <c r="C41" s="28" t="str">
        <f t="shared" si="2"/>
        <v>CNRM-RCSM4</v>
      </c>
      <c r="D41" s="29" t="s">
        <v>33</v>
      </c>
      <c r="E41" s="30" t="s">
        <v>34</v>
      </c>
      <c r="F41" s="31" t="s">
        <v>80</v>
      </c>
      <c r="G41" s="32" t="s">
        <v>26</v>
      </c>
      <c r="M41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</row>
    <row r="42" spans="1:87" s="33" customFormat="1" ht="33.75" x14ac:dyDescent="0.25">
      <c r="A42" s="26" t="s">
        <v>121</v>
      </c>
      <c r="B42" s="27" t="s">
        <v>113</v>
      </c>
      <c r="C42" s="28" t="str">
        <f t="shared" si="2"/>
        <v>SMHI-RCAO-SN</v>
      </c>
      <c r="D42" s="29" t="s">
        <v>117</v>
      </c>
      <c r="E42" s="30" t="s">
        <v>114</v>
      </c>
      <c r="F42" s="31" t="s">
        <v>25</v>
      </c>
      <c r="G42" s="32" t="s">
        <v>45</v>
      </c>
      <c r="M42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</row>
    <row r="43" spans="1:87" s="33" customFormat="1" ht="22.5" x14ac:dyDescent="0.25">
      <c r="A43" s="26" t="s">
        <v>122</v>
      </c>
      <c r="B43" s="27" t="s">
        <v>123</v>
      </c>
      <c r="C43" s="28" t="str">
        <f t="shared" si="2"/>
        <v>CMCC-REMHI</v>
      </c>
      <c r="D43" s="29" t="s">
        <v>124</v>
      </c>
      <c r="E43" s="30" t="s">
        <v>125</v>
      </c>
      <c r="F43" s="31" t="s">
        <v>126</v>
      </c>
      <c r="G43" s="32" t="s">
        <v>26</v>
      </c>
      <c r="M43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</row>
    <row r="44" spans="1:87" s="33" customFormat="1" ht="22.5" x14ac:dyDescent="0.25">
      <c r="A44" s="36" t="s">
        <v>271</v>
      </c>
      <c r="B44" s="28" t="s">
        <v>272</v>
      </c>
      <c r="C44" s="28" t="str">
        <f t="shared" si="2"/>
        <v>KNU-RegCM4-0</v>
      </c>
      <c r="D44" s="30" t="s">
        <v>273</v>
      </c>
      <c r="E44" s="30" t="s">
        <v>274</v>
      </c>
      <c r="F44" s="31" t="s">
        <v>267</v>
      </c>
      <c r="G44" s="32" t="s">
        <v>45</v>
      </c>
      <c r="M44" s="10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</row>
    <row r="45" spans="1:87" s="33" customFormat="1" ht="22.5" x14ac:dyDescent="0.25">
      <c r="A45" s="26" t="s">
        <v>127</v>
      </c>
      <c r="B45" s="27" t="s">
        <v>128</v>
      </c>
      <c r="C45" s="28" t="str">
        <f t="shared" si="2"/>
        <v>IITM-RegCM4-1</v>
      </c>
      <c r="D45" s="29" t="s">
        <v>129</v>
      </c>
      <c r="E45" s="30" t="s">
        <v>130</v>
      </c>
      <c r="F45" s="31" t="s">
        <v>25</v>
      </c>
      <c r="G45" s="32" t="s">
        <v>26</v>
      </c>
      <c r="M45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</row>
    <row r="46" spans="1:87" s="33" customFormat="1" ht="22.5" x14ac:dyDescent="0.25">
      <c r="A46" s="26" t="s">
        <v>131</v>
      </c>
      <c r="B46" s="27" t="s">
        <v>132</v>
      </c>
      <c r="C46" s="28" t="str">
        <f t="shared" si="2"/>
        <v>CUNI-RegCM4-2</v>
      </c>
      <c r="D46" s="29" t="s">
        <v>133</v>
      </c>
      <c r="E46" s="30" t="s">
        <v>134</v>
      </c>
      <c r="F46" s="31" t="s">
        <v>25</v>
      </c>
      <c r="G46" s="32" t="s">
        <v>45</v>
      </c>
      <c r="M46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</row>
    <row r="47" spans="1:87" s="33" customFormat="1" ht="22.5" x14ac:dyDescent="0.25">
      <c r="A47" s="26" t="s">
        <v>131</v>
      </c>
      <c r="B47" s="27" t="s">
        <v>135</v>
      </c>
      <c r="C47" s="28" t="str">
        <f t="shared" si="2"/>
        <v>DHMZ-RegCM4-2</v>
      </c>
      <c r="D47" s="29" t="s">
        <v>136</v>
      </c>
      <c r="E47" s="30" t="s">
        <v>137</v>
      </c>
      <c r="F47" s="31" t="s">
        <v>25</v>
      </c>
      <c r="G47" s="32" t="s">
        <v>26</v>
      </c>
      <c r="M47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</row>
    <row r="48" spans="1:87" s="33" customFormat="1" ht="22.5" x14ac:dyDescent="0.25">
      <c r="A48" s="26" t="s">
        <v>138</v>
      </c>
      <c r="B48" s="27" t="s">
        <v>139</v>
      </c>
      <c r="C48" s="28" t="str">
        <f t="shared" si="2"/>
        <v>ICTP-RegCM4-3</v>
      </c>
      <c r="D48" s="29" t="s">
        <v>140</v>
      </c>
      <c r="E48" s="30" t="s">
        <v>141</v>
      </c>
      <c r="F48" s="31" t="s">
        <v>25</v>
      </c>
      <c r="G48" s="32" t="s">
        <v>45</v>
      </c>
      <c r="M48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</row>
    <row r="49" spans="1:87" s="33" customFormat="1" ht="22.5" x14ac:dyDescent="0.25">
      <c r="A49" s="26" t="s">
        <v>138</v>
      </c>
      <c r="B49" s="27" t="s">
        <v>142</v>
      </c>
      <c r="C49" s="28" t="str">
        <f t="shared" si="2"/>
        <v>UM-RegCM4-3</v>
      </c>
      <c r="D49" s="29" t="s">
        <v>143</v>
      </c>
      <c r="E49" s="30" t="s">
        <v>144</v>
      </c>
      <c r="F49" s="31" t="s">
        <v>145</v>
      </c>
      <c r="G49" s="32" t="s">
        <v>45</v>
      </c>
      <c r="M49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</row>
    <row r="50" spans="1:87" s="33" customFormat="1" ht="22.5" x14ac:dyDescent="0.25">
      <c r="A50" s="36" t="s">
        <v>138</v>
      </c>
      <c r="B50" s="28" t="s">
        <v>256</v>
      </c>
      <c r="C50" s="28" t="str">
        <f t="shared" si="2"/>
        <v>BOUN-RegCM4-3</v>
      </c>
      <c r="D50" s="30" t="s">
        <v>257</v>
      </c>
      <c r="E50" s="30" t="s">
        <v>258</v>
      </c>
      <c r="F50" s="31" t="s">
        <v>259</v>
      </c>
      <c r="G50" s="32" t="s">
        <v>26</v>
      </c>
      <c r="M50" s="10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</row>
    <row r="51" spans="1:87" s="33" customFormat="1" ht="45" x14ac:dyDescent="0.25">
      <c r="A51" s="36" t="s">
        <v>138</v>
      </c>
      <c r="B51" s="28" t="s">
        <v>146</v>
      </c>
      <c r="C51" s="28" t="str">
        <f t="shared" ref="C51" si="3">CONCATENATE(B51,"-",A51)</f>
        <v>ENEA-RegCM4-3</v>
      </c>
      <c r="D51" s="30" t="s">
        <v>147</v>
      </c>
      <c r="E51" s="30" t="s">
        <v>148</v>
      </c>
      <c r="F51" s="31" t="s">
        <v>25</v>
      </c>
      <c r="G51" s="32" t="s">
        <v>26</v>
      </c>
      <c r="M51" s="10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</row>
    <row r="52" spans="1:87" s="33" customFormat="1" ht="33.75" x14ac:dyDescent="0.25">
      <c r="A52" s="26" t="s">
        <v>260</v>
      </c>
      <c r="B52" s="27" t="s">
        <v>139</v>
      </c>
      <c r="C52" s="28" t="str">
        <f t="shared" si="2"/>
        <v>ICTP-RegCM4-7</v>
      </c>
      <c r="D52" s="30" t="s">
        <v>140</v>
      </c>
      <c r="E52" s="30" t="s">
        <v>141</v>
      </c>
      <c r="F52" s="31" t="s">
        <v>261</v>
      </c>
      <c r="G52" s="32" t="s">
        <v>45</v>
      </c>
      <c r="M52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</row>
    <row r="53" spans="1:87" s="33" customFormat="1" ht="33.75" x14ac:dyDescent="0.25">
      <c r="A53" s="26" t="s">
        <v>149</v>
      </c>
      <c r="B53" s="27" t="s">
        <v>150</v>
      </c>
      <c r="C53" s="28" t="str">
        <f t="shared" si="2"/>
        <v>GERICS-REMO2009</v>
      </c>
      <c r="D53" s="29" t="s">
        <v>151</v>
      </c>
      <c r="E53" s="30" t="s">
        <v>152</v>
      </c>
      <c r="F53" s="31" t="s">
        <v>25</v>
      </c>
      <c r="G53" s="32" t="s">
        <v>45</v>
      </c>
      <c r="M53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</row>
    <row r="54" spans="1:87" s="33" customFormat="1" ht="45" x14ac:dyDescent="0.25">
      <c r="A54" s="26" t="s">
        <v>149</v>
      </c>
      <c r="B54" s="27" t="s">
        <v>153</v>
      </c>
      <c r="C54" s="28" t="str">
        <f t="shared" si="2"/>
        <v>MPI-CSC-REMO2009</v>
      </c>
      <c r="D54" s="29" t="s">
        <v>154</v>
      </c>
      <c r="E54" s="30" t="s">
        <v>155</v>
      </c>
      <c r="F54" s="31" t="s">
        <v>25</v>
      </c>
      <c r="G54" s="32" t="s">
        <v>45</v>
      </c>
      <c r="M5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</row>
    <row r="55" spans="1:87" s="33" customFormat="1" ht="45" x14ac:dyDescent="0.25">
      <c r="A55" s="26" t="s">
        <v>149</v>
      </c>
      <c r="B55" s="27" t="s">
        <v>153</v>
      </c>
      <c r="C55" s="28" t="str">
        <f t="shared" si="2"/>
        <v>MPI-CSC-REMO2009</v>
      </c>
      <c r="D55" s="29" t="s">
        <v>156</v>
      </c>
      <c r="E55" s="30" t="s">
        <v>155</v>
      </c>
      <c r="F55" s="44" t="s">
        <v>157</v>
      </c>
      <c r="G55" s="32" t="s">
        <v>45</v>
      </c>
      <c r="M55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</row>
    <row r="56" spans="1:87" s="33" customFormat="1" ht="45" x14ac:dyDescent="0.25">
      <c r="A56" s="26" t="s">
        <v>149</v>
      </c>
      <c r="B56" s="27" t="s">
        <v>153</v>
      </c>
      <c r="C56" s="28" t="str">
        <f t="shared" si="2"/>
        <v>MPI-CSC-REMO2009</v>
      </c>
      <c r="D56" s="29" t="s">
        <v>158</v>
      </c>
      <c r="E56" s="30" t="s">
        <v>155</v>
      </c>
      <c r="F56" s="31" t="s">
        <v>25</v>
      </c>
      <c r="G56" s="32" t="s">
        <v>45</v>
      </c>
      <c r="M56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</row>
    <row r="57" spans="1:87" s="33" customFormat="1" ht="67.5" x14ac:dyDescent="0.25">
      <c r="A57" s="26" t="s">
        <v>149</v>
      </c>
      <c r="B57" s="26" t="s">
        <v>159</v>
      </c>
      <c r="C57" s="28" t="str">
        <f t="shared" si="2"/>
        <v>GERICS-AWI-REMO2009</v>
      </c>
      <c r="D57" s="29" t="s">
        <v>160</v>
      </c>
      <c r="E57" s="30" t="s">
        <v>161</v>
      </c>
      <c r="F57" s="31" t="s">
        <v>75</v>
      </c>
      <c r="G57" s="32" t="s">
        <v>45</v>
      </c>
      <c r="M57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</row>
    <row r="58" spans="1:87" s="33" customFormat="1" ht="22.5" x14ac:dyDescent="0.25">
      <c r="A58" s="26" t="s">
        <v>162</v>
      </c>
      <c r="B58" s="26" t="s">
        <v>150</v>
      </c>
      <c r="C58" s="28" t="str">
        <f t="shared" si="2"/>
        <v>GERICS-REMO2015</v>
      </c>
      <c r="D58" s="29" t="s">
        <v>151</v>
      </c>
      <c r="E58" s="30" t="s">
        <v>163</v>
      </c>
      <c r="F58" s="44" t="s">
        <v>157</v>
      </c>
      <c r="G58" s="32" t="s">
        <v>45</v>
      </c>
      <c r="M58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</row>
    <row r="59" spans="1:87" s="33" customFormat="1" ht="67.5" x14ac:dyDescent="0.25">
      <c r="A59" s="26" t="s">
        <v>164</v>
      </c>
      <c r="B59" s="26" t="s">
        <v>159</v>
      </c>
      <c r="C59" s="28" t="str">
        <f t="shared" si="2"/>
        <v>GERICS-AWI-ROM1.1</v>
      </c>
      <c r="D59" s="29" t="s">
        <v>160</v>
      </c>
      <c r="E59" s="30" t="s">
        <v>161</v>
      </c>
      <c r="F59" s="31" t="s">
        <v>75</v>
      </c>
      <c r="G59" s="32" t="s">
        <v>45</v>
      </c>
      <c r="M59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</row>
    <row r="60" spans="1:87" s="33" customFormat="1" ht="22.5" x14ac:dyDescent="0.25">
      <c r="A60" s="35" t="s">
        <v>165</v>
      </c>
      <c r="B60" s="41" t="s">
        <v>166</v>
      </c>
      <c r="C60" s="28" t="str">
        <f t="shared" si="2"/>
        <v>MGO-RRCM</v>
      </c>
      <c r="D60" s="29" t="s">
        <v>167</v>
      </c>
      <c r="E60" s="30" t="s">
        <v>168</v>
      </c>
      <c r="F60" s="31" t="s">
        <v>25</v>
      </c>
      <c r="G60" s="32" t="s">
        <v>45</v>
      </c>
      <c r="M60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</row>
    <row r="61" spans="1:87" s="33" customFormat="1" ht="33.75" x14ac:dyDescent="0.25">
      <c r="A61" s="35" t="s">
        <v>275</v>
      </c>
      <c r="B61" s="41" t="s">
        <v>268</v>
      </c>
      <c r="C61" s="28" t="str">
        <f t="shared" si="2"/>
        <v>SNU-SNU-RCM2</v>
      </c>
      <c r="D61" s="30" t="s">
        <v>269</v>
      </c>
      <c r="E61" s="30" t="s">
        <v>270</v>
      </c>
      <c r="F61" s="31" t="s">
        <v>267</v>
      </c>
      <c r="G61" s="32" t="s">
        <v>45</v>
      </c>
      <c r="M61" s="10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</row>
    <row r="62" spans="1:87" s="33" customFormat="1" ht="45" x14ac:dyDescent="0.25">
      <c r="A62" s="26" t="s">
        <v>169</v>
      </c>
      <c r="B62" s="27" t="s">
        <v>170</v>
      </c>
      <c r="C62" s="28" t="str">
        <f t="shared" si="2"/>
        <v>AUTH-LHTEE-WRF321B</v>
      </c>
      <c r="D62" s="29" t="s">
        <v>171</v>
      </c>
      <c r="E62" s="29" t="s">
        <v>172</v>
      </c>
      <c r="F62" s="31" t="s">
        <v>25</v>
      </c>
      <c r="G62" s="32" t="s">
        <v>45</v>
      </c>
      <c r="M62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</row>
    <row r="63" spans="1:87" s="33" customFormat="1" x14ac:dyDescent="0.25">
      <c r="A63" s="37" t="s">
        <v>173</v>
      </c>
      <c r="B63" s="38" t="s">
        <v>174</v>
      </c>
      <c r="C63" s="28" t="str">
        <f t="shared" si="2"/>
        <v>IPSL-WRF311</v>
      </c>
      <c r="D63" s="29" t="s">
        <v>175</v>
      </c>
      <c r="E63" s="30" t="s">
        <v>176</v>
      </c>
      <c r="F63" s="30" t="s">
        <v>177</v>
      </c>
      <c r="G63" s="32" t="s">
        <v>26</v>
      </c>
      <c r="M63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</row>
    <row r="64" spans="1:87" s="33" customFormat="1" x14ac:dyDescent="0.25">
      <c r="A64" s="37" t="s">
        <v>178</v>
      </c>
      <c r="B64" s="38" t="s">
        <v>174</v>
      </c>
      <c r="C64" s="28" t="str">
        <f t="shared" si="2"/>
        <v>IPSL-WRF311NEMO</v>
      </c>
      <c r="D64" s="29" t="s">
        <v>175</v>
      </c>
      <c r="E64" s="30" t="s">
        <v>176</v>
      </c>
      <c r="F64" s="30" t="s">
        <v>179</v>
      </c>
      <c r="G64" s="32" t="s">
        <v>26</v>
      </c>
      <c r="M6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</row>
    <row r="65" spans="1:87" ht="22.5" x14ac:dyDescent="0.25">
      <c r="A65" s="26" t="s">
        <v>180</v>
      </c>
      <c r="B65" s="27" t="s">
        <v>142</v>
      </c>
      <c r="C65" s="28" t="str">
        <f t="shared" si="2"/>
        <v>UM-WRF331</v>
      </c>
      <c r="D65" s="29" t="s">
        <v>181</v>
      </c>
      <c r="E65" s="29" t="s">
        <v>182</v>
      </c>
      <c r="F65" s="31" t="s">
        <v>31</v>
      </c>
      <c r="G65" s="32" t="s">
        <v>45</v>
      </c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</row>
    <row r="66" spans="1:87" ht="22.5" x14ac:dyDescent="0.25">
      <c r="A66" s="45" t="s">
        <v>180</v>
      </c>
      <c r="B66" s="46" t="s">
        <v>183</v>
      </c>
      <c r="C66" s="28" t="str">
        <f t="shared" si="2"/>
        <v>BCCR-WRF331</v>
      </c>
      <c r="D66" s="29" t="s">
        <v>184</v>
      </c>
      <c r="E66" s="43" t="s">
        <v>185</v>
      </c>
      <c r="F66" s="31" t="s">
        <v>186</v>
      </c>
      <c r="G66" s="32" t="s">
        <v>45</v>
      </c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</row>
    <row r="67" spans="1:87" ht="22.5" x14ac:dyDescent="0.25">
      <c r="A67" s="45" t="s">
        <v>187</v>
      </c>
      <c r="B67" s="46" t="s">
        <v>188</v>
      </c>
      <c r="C67" s="28" t="str">
        <f t="shared" si="2"/>
        <v>MIUB-WRF331A</v>
      </c>
      <c r="D67" s="29" t="s">
        <v>189</v>
      </c>
      <c r="E67" s="43" t="s">
        <v>190</v>
      </c>
      <c r="F67" s="31" t="s">
        <v>110</v>
      </c>
      <c r="G67" s="32" t="s">
        <v>45</v>
      </c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</row>
    <row r="68" spans="1:87" ht="22.5" x14ac:dyDescent="0.25">
      <c r="A68" s="37" t="s">
        <v>187</v>
      </c>
      <c r="B68" s="38" t="s">
        <v>191</v>
      </c>
      <c r="C68" s="28" t="str">
        <f t="shared" si="2"/>
        <v>CRP-GL-WRF331A</v>
      </c>
      <c r="D68" s="29" t="s">
        <v>189</v>
      </c>
      <c r="E68" s="43" t="s">
        <v>192</v>
      </c>
      <c r="F68" s="31" t="s">
        <v>25</v>
      </c>
      <c r="G68" s="32" t="s">
        <v>45</v>
      </c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</row>
    <row r="69" spans="1:87" ht="22.5" x14ac:dyDescent="0.25">
      <c r="A69" s="45" t="s">
        <v>193</v>
      </c>
      <c r="B69" s="46" t="s">
        <v>183</v>
      </c>
      <c r="C69" s="28" t="str">
        <f t="shared" si="2"/>
        <v>BCCR-WRF331C</v>
      </c>
      <c r="D69" s="29" t="s">
        <v>184</v>
      </c>
      <c r="E69" s="43" t="s">
        <v>185</v>
      </c>
      <c r="F69" s="31" t="s">
        <v>194</v>
      </c>
      <c r="G69" s="32" t="s">
        <v>45</v>
      </c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</row>
    <row r="70" spans="1:87" x14ac:dyDescent="0.25">
      <c r="A70" s="37" t="s">
        <v>195</v>
      </c>
      <c r="B70" s="38" t="s">
        <v>196</v>
      </c>
      <c r="C70" s="28" t="str">
        <f t="shared" si="2"/>
        <v>IPSL-INERIS-WRF331F</v>
      </c>
      <c r="D70" s="29" t="s">
        <v>197</v>
      </c>
      <c r="E70" s="30" t="s">
        <v>176</v>
      </c>
      <c r="F70" s="30" t="s">
        <v>110</v>
      </c>
      <c r="G70" s="32" t="s">
        <v>45</v>
      </c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</row>
    <row r="71" spans="1:87" ht="22.5" x14ac:dyDescent="0.25">
      <c r="A71" s="37" t="s">
        <v>198</v>
      </c>
      <c r="B71" s="27" t="s">
        <v>199</v>
      </c>
      <c r="C71" s="28" t="str">
        <f t="shared" si="2"/>
        <v>UCAN-WRF331G</v>
      </c>
      <c r="D71" s="29" t="s">
        <v>200</v>
      </c>
      <c r="E71" s="30" t="s">
        <v>201</v>
      </c>
      <c r="F71" s="30" t="s">
        <v>31</v>
      </c>
      <c r="G71" s="32" t="s">
        <v>26</v>
      </c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</row>
    <row r="72" spans="1:87" ht="22.5" x14ac:dyDescent="0.25">
      <c r="A72" s="26" t="s">
        <v>202</v>
      </c>
      <c r="B72" s="27" t="s">
        <v>203</v>
      </c>
      <c r="C72" s="28" t="str">
        <f t="shared" si="2"/>
        <v>NUIM-WRF341E</v>
      </c>
      <c r="D72" s="29" t="s">
        <v>204</v>
      </c>
      <c r="E72" s="30" t="s">
        <v>205</v>
      </c>
      <c r="F72" s="31" t="s">
        <v>25</v>
      </c>
      <c r="G72" s="32" t="s">
        <v>26</v>
      </c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</row>
    <row r="73" spans="1:87" ht="22.5" x14ac:dyDescent="0.25">
      <c r="A73" s="37" t="s">
        <v>206</v>
      </c>
      <c r="B73" s="38" t="s">
        <v>207</v>
      </c>
      <c r="C73" s="28" t="str">
        <f t="shared" si="2"/>
        <v>IDL-WRF350D</v>
      </c>
      <c r="D73" s="29" t="s">
        <v>208</v>
      </c>
      <c r="E73" s="30" t="s">
        <v>209</v>
      </c>
      <c r="F73" s="31" t="s">
        <v>25</v>
      </c>
      <c r="G73" s="32" t="s">
        <v>26</v>
      </c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</row>
    <row r="74" spans="1:87" ht="22.5" x14ac:dyDescent="0.25">
      <c r="A74" s="26" t="s">
        <v>241</v>
      </c>
      <c r="B74" s="27" t="s">
        <v>199</v>
      </c>
      <c r="C74" s="28" t="str">
        <f t="shared" si="2"/>
        <v>UCAN-WRF341I</v>
      </c>
      <c r="D74" s="29" t="s">
        <v>200</v>
      </c>
      <c r="E74" s="30" t="s">
        <v>201</v>
      </c>
      <c r="F74" s="31" t="s">
        <v>210</v>
      </c>
      <c r="G74" s="32" t="s">
        <v>26</v>
      </c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</row>
    <row r="75" spans="1:87" x14ac:dyDescent="0.25">
      <c r="A75" s="26" t="s">
        <v>211</v>
      </c>
      <c r="B75" s="27" t="s">
        <v>212</v>
      </c>
      <c r="C75" s="28" t="str">
        <f t="shared" si="2"/>
        <v>UNSW-WRF360J</v>
      </c>
      <c r="D75" s="29" t="s">
        <v>213</v>
      </c>
      <c r="E75" s="47" t="s">
        <v>214</v>
      </c>
      <c r="F75" s="31" t="s">
        <v>215</v>
      </c>
      <c r="G75" s="32" t="s">
        <v>216</v>
      </c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</row>
    <row r="76" spans="1:87" x14ac:dyDescent="0.25">
      <c r="A76" s="26" t="s">
        <v>217</v>
      </c>
      <c r="B76" s="27" t="s">
        <v>212</v>
      </c>
      <c r="C76" s="28" t="str">
        <f t="shared" ref="C76:C85" si="4">CONCATENATE(B76,"-",A76)</f>
        <v>UNSW-WRF360K</v>
      </c>
      <c r="D76" s="29" t="s">
        <v>213</v>
      </c>
      <c r="E76" s="47" t="s">
        <v>214</v>
      </c>
      <c r="F76" s="31" t="s">
        <v>215</v>
      </c>
      <c r="G76" s="32" t="s">
        <v>216</v>
      </c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</row>
    <row r="77" spans="1:87" x14ac:dyDescent="0.25">
      <c r="A77" s="26" t="s">
        <v>218</v>
      </c>
      <c r="B77" s="27" t="s">
        <v>212</v>
      </c>
      <c r="C77" s="28" t="str">
        <f t="shared" si="4"/>
        <v>UNSW-WRF360L</v>
      </c>
      <c r="D77" s="29" t="s">
        <v>213</v>
      </c>
      <c r="E77" s="47" t="s">
        <v>214</v>
      </c>
      <c r="F77" s="31" t="s">
        <v>215</v>
      </c>
      <c r="G77" s="32" t="s">
        <v>216</v>
      </c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</row>
    <row r="78" spans="1:87" x14ac:dyDescent="0.25">
      <c r="A78" s="26" t="s">
        <v>219</v>
      </c>
      <c r="B78" s="27" t="s">
        <v>220</v>
      </c>
      <c r="C78" s="28" t="str">
        <f t="shared" si="4"/>
        <v>MU-WRF360M</v>
      </c>
      <c r="D78" s="29" t="s">
        <v>221</v>
      </c>
      <c r="E78" s="30" t="s">
        <v>222</v>
      </c>
      <c r="F78" s="31" t="s">
        <v>25</v>
      </c>
      <c r="G78" s="32" t="s">
        <v>26</v>
      </c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</row>
    <row r="79" spans="1:87" ht="22.5" x14ac:dyDescent="0.25">
      <c r="A79" s="45" t="s">
        <v>223</v>
      </c>
      <c r="B79" s="46" t="s">
        <v>183</v>
      </c>
      <c r="C79" s="28" t="str">
        <f t="shared" si="4"/>
        <v>BCCR-WRF361</v>
      </c>
      <c r="D79" s="29" t="s">
        <v>184</v>
      </c>
      <c r="E79" s="43" t="s">
        <v>185</v>
      </c>
      <c r="F79" s="31" t="s">
        <v>224</v>
      </c>
      <c r="G79" s="32" t="s">
        <v>45</v>
      </c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</row>
    <row r="80" spans="1:87" x14ac:dyDescent="0.25">
      <c r="A80" s="37" t="s">
        <v>225</v>
      </c>
      <c r="B80" s="38" t="s">
        <v>196</v>
      </c>
      <c r="C80" s="28" t="str">
        <f t="shared" si="4"/>
        <v>IPSL-INERIS-WRF361F</v>
      </c>
      <c r="D80" s="29" t="s">
        <v>197</v>
      </c>
      <c r="E80" s="30" t="s">
        <v>176</v>
      </c>
      <c r="F80" s="30" t="s">
        <v>110</v>
      </c>
      <c r="G80" s="32" t="s">
        <v>45</v>
      </c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</row>
    <row r="81" spans="1:87" ht="22.5" x14ac:dyDescent="0.25">
      <c r="A81" s="48" t="s">
        <v>226</v>
      </c>
      <c r="B81" s="27" t="s">
        <v>227</v>
      </c>
      <c r="C81" s="28" t="str">
        <f t="shared" si="4"/>
        <v>UHOH-WRF361H</v>
      </c>
      <c r="D81" s="29" t="s">
        <v>228</v>
      </c>
      <c r="E81" s="30" t="s">
        <v>229</v>
      </c>
      <c r="F81" s="31" t="s">
        <v>25</v>
      </c>
      <c r="G81" s="30" t="s">
        <v>230</v>
      </c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</row>
    <row r="82" spans="1:87" s="10" customFormat="1" ht="45" x14ac:dyDescent="0.25">
      <c r="A82" s="55" t="s">
        <v>276</v>
      </c>
      <c r="B82" s="51" t="s">
        <v>277</v>
      </c>
      <c r="C82" s="28" t="str">
        <f t="shared" si="4"/>
        <v>PNU-WRF370</v>
      </c>
      <c r="D82" s="30" t="s">
        <v>278</v>
      </c>
      <c r="E82" s="30" t="s">
        <v>279</v>
      </c>
      <c r="F82" s="53" t="s">
        <v>267</v>
      </c>
      <c r="G82" s="30" t="s">
        <v>45</v>
      </c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</row>
    <row r="83" spans="1:87" s="10" customFormat="1" ht="45" x14ac:dyDescent="0.25">
      <c r="A83" s="55" t="s">
        <v>247</v>
      </c>
      <c r="B83" s="51" t="s">
        <v>250</v>
      </c>
      <c r="C83" s="28" t="str">
        <f t="shared" si="4"/>
        <v>CRC-BGS-WRF381</v>
      </c>
      <c r="D83" s="30" t="s">
        <v>248</v>
      </c>
      <c r="E83" s="43" t="s">
        <v>251</v>
      </c>
      <c r="F83" s="53" t="s">
        <v>249</v>
      </c>
      <c r="G83" s="30" t="s">
        <v>230</v>
      </c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</row>
    <row r="84" spans="1:87" s="10" customFormat="1" ht="33.75" x14ac:dyDescent="0.25">
      <c r="A84" s="49" t="s">
        <v>231</v>
      </c>
      <c r="B84" s="51" t="s">
        <v>232</v>
      </c>
      <c r="C84" s="51" t="str">
        <f t="shared" ref="C84" si="5">CONCATENATE(B84,"-",A84)</f>
        <v>AUTH-MC-WRF371M</v>
      </c>
      <c r="D84" s="52" t="s">
        <v>233</v>
      </c>
      <c r="E84" s="52" t="s">
        <v>234</v>
      </c>
      <c r="F84" s="53" t="s">
        <v>31</v>
      </c>
      <c r="G84" s="54" t="s">
        <v>45</v>
      </c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</row>
    <row r="85" spans="1:87" ht="33.75" x14ac:dyDescent="0.25">
      <c r="A85" s="49" t="s">
        <v>252</v>
      </c>
      <c r="B85" s="50" t="s">
        <v>253</v>
      </c>
      <c r="C85" s="51" t="str">
        <f t="shared" si="4"/>
        <v>WEGC-WRF371O</v>
      </c>
      <c r="D85" s="52" t="s">
        <v>254</v>
      </c>
      <c r="E85" s="52" t="s">
        <v>255</v>
      </c>
      <c r="F85" s="53" t="s">
        <v>42</v>
      </c>
      <c r="G85" s="54" t="s">
        <v>45</v>
      </c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</row>
  </sheetData>
  <conditionalFormatting sqref="G47">
    <cfRule type="containsText" dxfId="37" priority="7" operator="containsText" text="unrestricted"/>
  </conditionalFormatting>
  <conditionalFormatting sqref="F46:F50 F52:F56">
    <cfRule type="containsText" dxfId="36" priority="8" operator="containsText" text="unrestricted"/>
  </conditionalFormatting>
  <conditionalFormatting sqref="A76">
    <cfRule type="containsText" dxfId="35" priority="14" operator="containsText" text="unrestricted"/>
  </conditionalFormatting>
  <conditionalFormatting sqref="A77">
    <cfRule type="containsText" dxfId="34" priority="15" operator="containsText" text="unrestricted"/>
  </conditionalFormatting>
  <conditionalFormatting sqref="A78">
    <cfRule type="containsText" dxfId="33" priority="16" operator="containsText" text="unrestricted"/>
  </conditionalFormatting>
  <conditionalFormatting sqref="E60:E61">
    <cfRule type="containsText" dxfId="32" priority="17" operator="containsText" text="unrestricted"/>
  </conditionalFormatting>
  <conditionalFormatting sqref="E46">
    <cfRule type="containsText" dxfId="31" priority="18" operator="containsText" text="unrestricted"/>
  </conditionalFormatting>
  <conditionalFormatting sqref="E74">
    <cfRule type="containsText" dxfId="30" priority="19" operator="containsText" text="unrestricted"/>
  </conditionalFormatting>
  <conditionalFormatting sqref="G60:G61">
    <cfRule type="containsText" dxfId="29" priority="20" operator="containsText" text="unrestricted"/>
  </conditionalFormatting>
  <conditionalFormatting sqref="B22:C22">
    <cfRule type="containsText" dxfId="28" priority="21" operator="containsText" text="unrestricted"/>
  </conditionalFormatting>
  <conditionalFormatting sqref="C25">
    <cfRule type="containsText" dxfId="27" priority="23" operator="containsText" text="unrestricted"/>
  </conditionalFormatting>
  <conditionalFormatting sqref="B23:B28">
    <cfRule type="containsText" dxfId="26" priority="24" operator="containsText" text="unrestricted"/>
  </conditionalFormatting>
  <conditionalFormatting sqref="E17:E25">
    <cfRule type="containsText" dxfId="25" priority="25" operator="containsText" text="unrestricted"/>
  </conditionalFormatting>
  <conditionalFormatting sqref="E7">
    <cfRule type="containsText" dxfId="24" priority="26" operator="containsText" text="unrestricted"/>
  </conditionalFormatting>
  <conditionalFormatting sqref="E67">
    <cfRule type="containsText" dxfId="23" priority="27" operator="containsText" text="unrestricted"/>
  </conditionalFormatting>
  <conditionalFormatting sqref="E68">
    <cfRule type="containsText" dxfId="22" priority="28" operator="containsText" text="unrestricted"/>
  </conditionalFormatting>
  <conditionalFormatting sqref="E49:E50">
    <cfRule type="containsText" dxfId="21" priority="31" operator="containsText" text="unrestricted"/>
  </conditionalFormatting>
  <conditionalFormatting sqref="E53">
    <cfRule type="containsText" dxfId="20" priority="34" operator="containsText" text="unrestricted"/>
  </conditionalFormatting>
  <conditionalFormatting sqref="G53">
    <cfRule type="containsText" dxfId="19" priority="35" operator="containsText" text="unrestricted"/>
  </conditionalFormatting>
  <conditionalFormatting sqref="G85">
    <cfRule type="containsText" dxfId="18" priority="37" operator="containsText" text="unrestricted"/>
  </conditionalFormatting>
  <conditionalFormatting sqref="G74">
    <cfRule type="containsText" dxfId="17" priority="38" operator="containsText" text="unrestricted"/>
  </conditionalFormatting>
  <conditionalFormatting sqref="G67">
    <cfRule type="containsText" dxfId="16" priority="39" operator="containsText" text="unrestricted"/>
  </conditionalFormatting>
  <conditionalFormatting sqref="G65">
    <cfRule type="containsText" dxfId="15" priority="41" operator="containsText" text="unrestricted"/>
  </conditionalFormatting>
  <conditionalFormatting sqref="E43:E44">
    <cfRule type="containsText" dxfId="14" priority="42" operator="containsText" text="unrestricted"/>
  </conditionalFormatting>
  <conditionalFormatting sqref="A57:B59">
    <cfRule type="containsText" dxfId="13" priority="43" operator="containsText" text="unrestricted"/>
  </conditionalFormatting>
  <conditionalFormatting sqref="C57:C59">
    <cfRule type="containsText" dxfId="12" priority="44" operator="containsText" text="unrestricted"/>
  </conditionalFormatting>
  <conditionalFormatting sqref="C16">
    <cfRule type="containsText" dxfId="11" priority="46" operator="containsText" text="unrestricted"/>
  </conditionalFormatting>
  <conditionalFormatting sqref="F16">
    <cfRule type="containsText" dxfId="10" priority="47" operator="containsText" text="unrestricted"/>
  </conditionalFormatting>
  <conditionalFormatting sqref="E16">
    <cfRule type="containsText" dxfId="9" priority="48" operator="containsText" text="unrestricted"/>
  </conditionalFormatting>
  <conditionalFormatting sqref="G16">
    <cfRule type="containsText" dxfId="8" priority="49" operator="containsText" text="unrestricted"/>
  </conditionalFormatting>
  <conditionalFormatting sqref="E58">
    <cfRule type="containsText" dxfId="7" priority="50" operator="containsText" text="unrestricted"/>
  </conditionalFormatting>
  <conditionalFormatting sqref="F58">
    <cfRule type="containsText" dxfId="6" priority="51" operator="containsText" text="unrestricted"/>
  </conditionalFormatting>
  <conditionalFormatting sqref="G46">
    <cfRule type="containsText" dxfId="5" priority="52" operator="containsText" text="unrestricted"/>
  </conditionalFormatting>
  <conditionalFormatting sqref="G62">
    <cfRule type="containsText" dxfId="4" priority="53" operator="containsText" text="unrestricted"/>
  </conditionalFormatting>
  <conditionalFormatting sqref="G84">
    <cfRule type="containsText" dxfId="3" priority="3" operator="containsText" text="unrestricted"/>
  </conditionalFormatting>
  <conditionalFormatting sqref="F51">
    <cfRule type="containsText" dxfId="2" priority="2" operator="containsText" text="unrestricted"/>
  </conditionalFormatting>
  <conditionalFormatting sqref="D21">
    <cfRule type="containsText" dxfId="1" priority="1" operator="containsText" text="unrestricted"/>
  </conditionalFormatting>
  <hyperlinks>
    <hyperlink ref="D10" r:id="rId1"/>
    <hyperlink ref="D19" r:id="rId2"/>
    <hyperlink ref="D43" r:id="rId3"/>
    <hyperlink ref="D49" r:id="rId4"/>
    <hyperlink ref="D63" r:id="rId5"/>
    <hyperlink ref="D64" r:id="rId6"/>
    <hyperlink ref="D83" r:id="rId7" display="mailto:julien.pergaud@u-bourgogne.fr"/>
    <hyperlink ref="D38" r:id="rId8" display="grigory.nikulin@smhi.se_x000a_Grigory"/>
    <hyperlink ref="D29" r:id="rId9"/>
    <hyperlink ref="D30" r:id="rId10"/>
  </hyperlinks>
  <pageMargins left="0.23611111111111099" right="0.23611111111111099" top="0.74791666666666701" bottom="0.74791666666666701" header="0.51180555555555496" footer="0.51180555555555496"/>
  <pageSetup paperSize="9" scale="72" firstPageNumber="0" fitToHeight="0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Ole Bøssing Christensen</cp:lastModifiedBy>
  <cp:revision>1</cp:revision>
  <dcterms:created xsi:type="dcterms:W3CDTF">2006-09-16T00:00:00Z</dcterms:created>
  <dcterms:modified xsi:type="dcterms:W3CDTF">2019-01-15T14:17:52Z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