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AllEntries!$A$1:$G$65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4" l="1"/>
  <c r="C64" i="4"/>
  <c r="C38" i="4"/>
  <c r="C46" i="4"/>
  <c r="C32" i="4"/>
  <c r="C47" i="4"/>
  <c r="C43" i="4"/>
  <c r="C58" i="4"/>
  <c r="C19" i="4"/>
  <c r="C18" i="4"/>
  <c r="C16" i="4"/>
  <c r="C9" i="4"/>
  <c r="C44" i="4"/>
  <c r="C62" i="4"/>
  <c r="C63" i="4"/>
  <c r="C49" i="4"/>
  <c r="C59" i="4"/>
  <c r="C60" i="4"/>
  <c r="C61" i="4"/>
  <c r="C65" i="4"/>
  <c r="C56" i="4"/>
  <c r="C55" i="4"/>
  <c r="C57" i="4"/>
  <c r="C53" i="4"/>
  <c r="C52" i="4"/>
  <c r="C51" i="4"/>
  <c r="C50" i="4"/>
  <c r="C48" i="4"/>
  <c r="C45" i="4"/>
  <c r="C42" i="4"/>
  <c r="C41" i="4"/>
  <c r="C40" i="4"/>
  <c r="C39" i="4"/>
  <c r="C37" i="4"/>
  <c r="C36" i="4"/>
  <c r="C35" i="4"/>
  <c r="C34" i="4"/>
  <c r="C33" i="4"/>
  <c r="C31" i="4"/>
  <c r="C30" i="4"/>
  <c r="C29" i="4"/>
  <c r="C28" i="4"/>
  <c r="C27" i="4"/>
  <c r="C26" i="4"/>
  <c r="C25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<sst xmlns="http://schemas.openxmlformats.org/spreadsheetml/2006/main" count="405" uniqueCount="220">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</sst>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1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7" fontId="1" fillId="0" borderId="3" xfId="0" quotePrefix="1" applyNumberFormat="1" applyFont="1" applyFill="1" applyBorder="1" applyAlignment="1">
      <alignment horizontal="left" vertical="center" wrapText="1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4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8" t="s">
        <v>90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0" t="s">
        <v>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3" t="s">
        <v>113</v>
      </c>
      <c r="C5" s="63"/>
      <c r="D5" s="63"/>
      <c r="E5" s="63"/>
      <c r="F5" s="63"/>
      <c r="G5" s="63"/>
      <c r="H5" s="63"/>
      <c r="I5" s="63"/>
      <c r="J5" s="64"/>
    </row>
    <row r="6" spans="1:15" x14ac:dyDescent="0.25">
      <c r="A6" s="13" t="s">
        <v>28</v>
      </c>
      <c r="B6" s="61" t="s">
        <v>95</v>
      </c>
      <c r="C6" s="61"/>
      <c r="D6" s="61"/>
      <c r="E6" s="61"/>
      <c r="F6" s="61"/>
      <c r="G6" s="61"/>
      <c r="H6" s="61"/>
      <c r="I6" s="61"/>
      <c r="J6" s="62"/>
    </row>
    <row r="7" spans="1:15" x14ac:dyDescent="0.25">
      <c r="A7" s="13" t="s">
        <v>27</v>
      </c>
      <c r="B7" s="61" t="s">
        <v>112</v>
      </c>
      <c r="C7" s="61"/>
      <c r="D7" s="61"/>
      <c r="E7" s="61"/>
      <c r="F7" s="61"/>
      <c r="G7" s="61"/>
      <c r="H7" s="61"/>
      <c r="I7" s="61"/>
      <c r="J7" s="62"/>
    </row>
    <row r="8" spans="1:15" x14ac:dyDescent="0.25">
      <c r="A8" s="13" t="s">
        <v>92</v>
      </c>
      <c r="B8" s="61" t="s">
        <v>114</v>
      </c>
      <c r="C8" s="61"/>
      <c r="D8" s="61"/>
      <c r="E8" s="61"/>
      <c r="F8" s="61"/>
      <c r="G8" s="61"/>
      <c r="H8" s="61"/>
      <c r="I8" s="61"/>
      <c r="J8" s="62"/>
    </row>
    <row r="9" spans="1:15" x14ac:dyDescent="0.25">
      <c r="A9" s="13" t="s">
        <v>71</v>
      </c>
      <c r="B9" s="61" t="s">
        <v>96</v>
      </c>
      <c r="C9" s="61"/>
      <c r="D9" s="61"/>
      <c r="E9" s="61"/>
      <c r="F9" s="61"/>
      <c r="G9" s="61"/>
      <c r="H9" s="61"/>
      <c r="I9" s="61"/>
      <c r="J9" s="62"/>
    </row>
    <row r="10" spans="1:15" ht="29.1" customHeight="1" x14ac:dyDescent="0.25">
      <c r="A10" s="16" t="s">
        <v>93</v>
      </c>
      <c r="B10" s="67" t="s">
        <v>101</v>
      </c>
      <c r="C10" s="61"/>
      <c r="D10" s="61"/>
      <c r="E10" s="61"/>
      <c r="F10" s="61"/>
      <c r="G10" s="61"/>
      <c r="H10" s="61"/>
      <c r="I10" s="61"/>
      <c r="J10" s="62"/>
    </row>
    <row r="11" spans="1:15" ht="15.75" thickBot="1" x14ac:dyDescent="0.3">
      <c r="A11" s="14" t="s">
        <v>94</v>
      </c>
      <c r="B11" s="68" t="s">
        <v>98</v>
      </c>
      <c r="C11" s="68"/>
      <c r="D11" s="68"/>
      <c r="E11" s="68"/>
      <c r="F11" s="68"/>
      <c r="G11" s="68"/>
      <c r="H11" s="68"/>
      <c r="I11" s="68"/>
      <c r="J11" s="69"/>
    </row>
    <row r="13" spans="1:15" ht="54.6" customHeight="1" x14ac:dyDescent="0.3">
      <c r="A13" s="65" t="s">
        <v>125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5" ht="18.75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5" ht="18.75" x14ac:dyDescent="0.3">
      <c r="A15" s="66" t="s">
        <v>126</v>
      </c>
      <c r="B15" s="66"/>
      <c r="C15" s="66"/>
      <c r="D15" s="66"/>
      <c r="E15" s="66"/>
      <c r="F15" s="66"/>
      <c r="G15" s="66"/>
      <c r="H15" s="66"/>
      <c r="I15" s="66"/>
      <c r="J15" s="66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6"/>
  <sheetViews>
    <sheetView tabSelected="1" view="pageBreakPreview" topLeftCell="A13" zoomScaleNormal="75" zoomScaleSheetLayoutView="100" zoomScalePageLayoutView="75" workbookViewId="0">
      <selection activeCell="A25" sqref="A25"/>
    </sheetView>
  </sheetViews>
  <sheetFormatPr defaultColWidth="8.85546875" defaultRowHeight="15" x14ac:dyDescent="0.25"/>
  <cols>
    <col min="1" max="1" width="14.140625" style="56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2" customFormat="1" ht="30" x14ac:dyDescent="0.25">
      <c r="A2" s="57" t="s">
        <v>111</v>
      </c>
      <c r="B2" s="39" t="s">
        <v>28</v>
      </c>
      <c r="C2" s="40" t="s">
        <v>27</v>
      </c>
      <c r="D2" s="39" t="s">
        <v>92</v>
      </c>
      <c r="E2" s="39" t="s">
        <v>71</v>
      </c>
      <c r="F2" s="39" t="s">
        <v>99</v>
      </c>
      <c r="G2" s="41" t="s">
        <v>100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5" si="0">CONCATENATE(B3,"-",A3)</f>
        <v>CHMI-ALADIN53</v>
      </c>
      <c r="D3" s="23" t="s">
        <v>29</v>
      </c>
      <c r="E3" s="19" t="s">
        <v>198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200</v>
      </c>
      <c r="F5" s="20" t="s">
        <v>201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3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200</v>
      </c>
      <c r="F6" s="20" t="s">
        <v>202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200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185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70" t="s">
        <v>219</v>
      </c>
      <c r="B24" s="27" t="s">
        <v>214</v>
      </c>
      <c r="C24" s="18" t="s">
        <v>215</v>
      </c>
      <c r="D24" s="23" t="s">
        <v>216</v>
      </c>
      <c r="E24" s="19" t="s">
        <v>217</v>
      </c>
      <c r="F24" s="20" t="s">
        <v>218</v>
      </c>
      <c r="G24" s="37" t="s">
        <v>68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31</v>
      </c>
      <c r="B25" s="17" t="s">
        <v>10</v>
      </c>
      <c r="C25" s="18" t="str">
        <f t="shared" si="0"/>
        <v>UCLM-PROMES</v>
      </c>
      <c r="D25" s="23" t="s">
        <v>164</v>
      </c>
      <c r="E25" s="19" t="s">
        <v>64</v>
      </c>
      <c r="F25" s="20" t="s">
        <v>110</v>
      </c>
      <c r="G25" s="37" t="s">
        <v>138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38</v>
      </c>
      <c r="B26" s="25" t="s">
        <v>22</v>
      </c>
      <c r="C26" s="18" t="str">
        <f t="shared" si="0"/>
        <v>KNMI-RACMO21P</v>
      </c>
      <c r="D26" s="23" t="s">
        <v>42</v>
      </c>
      <c r="E26" s="24" t="s">
        <v>62</v>
      </c>
      <c r="F26" s="20" t="s">
        <v>108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59</v>
      </c>
      <c r="B27" s="25" t="s">
        <v>22</v>
      </c>
      <c r="C27" s="18" t="str">
        <f t="shared" si="0"/>
        <v>KNMI-RACMO22E</v>
      </c>
      <c r="D27" s="23" t="s">
        <v>42</v>
      </c>
      <c r="E27" s="24" t="s">
        <v>62</v>
      </c>
      <c r="F27" s="20" t="s">
        <v>107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33</v>
      </c>
      <c r="B28" s="25" t="s">
        <v>22</v>
      </c>
      <c r="C28" s="18" t="str">
        <f t="shared" si="0"/>
        <v>KNMI-RACMO22T</v>
      </c>
      <c r="D28" s="23" t="s">
        <v>42</v>
      </c>
      <c r="E28" s="24" t="s">
        <v>62</v>
      </c>
      <c r="F28" s="20" t="s">
        <v>102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15</v>
      </c>
      <c r="C29" s="18" t="str">
        <f t="shared" si="0"/>
        <v>SMHI-RCA4</v>
      </c>
      <c r="D29" s="23" t="s">
        <v>26</v>
      </c>
      <c r="E29" s="19" t="s">
        <v>63</v>
      </c>
      <c r="F29" s="20" t="s">
        <v>105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41</v>
      </c>
      <c r="B30" s="17" t="s">
        <v>15</v>
      </c>
      <c r="C30" s="18" t="str">
        <f t="shared" si="0"/>
        <v>SMHI-RCA4-SN</v>
      </c>
      <c r="D30" s="23" t="s">
        <v>163</v>
      </c>
      <c r="E30" s="19" t="s">
        <v>63</v>
      </c>
      <c r="F30" s="28" t="s">
        <v>104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37</v>
      </c>
      <c r="B31" s="17" t="s">
        <v>15</v>
      </c>
      <c r="C31" s="18" t="str">
        <f t="shared" si="0"/>
        <v>SMHI-RCAO</v>
      </c>
      <c r="D31" s="23" t="s">
        <v>163</v>
      </c>
      <c r="E31" s="19" t="s">
        <v>63</v>
      </c>
      <c r="F31" s="20" t="s">
        <v>110</v>
      </c>
      <c r="G31" s="37" t="s">
        <v>68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199</v>
      </c>
      <c r="B32" s="17" t="s">
        <v>13</v>
      </c>
      <c r="C32" s="18" t="str">
        <f t="shared" si="0"/>
        <v>CNRM-RCSM4</v>
      </c>
      <c r="D32" s="23" t="s">
        <v>146</v>
      </c>
      <c r="E32" s="19" t="s">
        <v>200</v>
      </c>
      <c r="F32" s="20" t="s">
        <v>170</v>
      </c>
      <c r="G32" s="37" t="s">
        <v>140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40</v>
      </c>
      <c r="B33" s="17" t="s">
        <v>15</v>
      </c>
      <c r="C33" s="18" t="str">
        <f t="shared" si="0"/>
        <v>SMHI-RCAO-SN</v>
      </c>
      <c r="D33" s="23" t="s">
        <v>163</v>
      </c>
      <c r="E33" s="19" t="s">
        <v>63</v>
      </c>
      <c r="F33" s="20" t="s">
        <v>110</v>
      </c>
      <c r="G33" s="37" t="s">
        <v>68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82</v>
      </c>
      <c r="B34" s="17" t="s">
        <v>81</v>
      </c>
      <c r="C34" s="18" t="str">
        <f t="shared" si="0"/>
        <v>IITM-RegCM4-1</v>
      </c>
      <c r="D34" s="23" t="s">
        <v>162</v>
      </c>
      <c r="E34" s="19" t="s">
        <v>80</v>
      </c>
      <c r="F34" s="20" t="s">
        <v>110</v>
      </c>
      <c r="G34" s="37" t="s">
        <v>140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21</v>
      </c>
      <c r="C35" s="18" t="str">
        <f t="shared" si="0"/>
        <v>CUNI-RegCM4-2</v>
      </c>
      <c r="D35" s="23" t="s">
        <v>195</v>
      </c>
      <c r="E35" s="19" t="s">
        <v>156</v>
      </c>
      <c r="F35" s="20" t="s">
        <v>110</v>
      </c>
      <c r="G35" s="37" t="s">
        <v>138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49</v>
      </c>
      <c r="B36" s="17" t="s">
        <v>19</v>
      </c>
      <c r="C36" s="18" t="str">
        <f t="shared" si="0"/>
        <v>DHMZ-RegCM4-2</v>
      </c>
      <c r="D36" s="23" t="s">
        <v>161</v>
      </c>
      <c r="E36" s="19" t="s">
        <v>72</v>
      </c>
      <c r="F36" s="20" t="s">
        <v>110</v>
      </c>
      <c r="G36" s="37" t="s">
        <v>140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12</v>
      </c>
      <c r="C37" s="18" t="str">
        <f t="shared" si="0"/>
        <v>ICTP-RegCM4-3</v>
      </c>
      <c r="D37" s="23" t="s">
        <v>77</v>
      </c>
      <c r="E37" s="19" t="s">
        <v>76</v>
      </c>
      <c r="F37" s="20" t="s">
        <v>110</v>
      </c>
      <c r="G37" s="37" t="s">
        <v>68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32</v>
      </c>
      <c r="B38" s="17" t="s">
        <v>8</v>
      </c>
      <c r="C38" s="18" t="str">
        <f t="shared" si="0"/>
        <v>UM-RegCM4-3</v>
      </c>
      <c r="D38" s="23" t="s">
        <v>207</v>
      </c>
      <c r="E38" s="19" t="s">
        <v>208</v>
      </c>
      <c r="F38" s="20" t="s">
        <v>209</v>
      </c>
      <c r="G38" s="37" t="s">
        <v>68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32</v>
      </c>
      <c r="B39" s="17" t="s">
        <v>66</v>
      </c>
      <c r="C39" s="18" t="str">
        <f t="shared" si="0"/>
        <v>ENEA-RegCM4-3</v>
      </c>
      <c r="D39" s="23" t="s">
        <v>155</v>
      </c>
      <c r="E39" s="19" t="s">
        <v>78</v>
      </c>
      <c r="F39" s="20" t="s">
        <v>110</v>
      </c>
      <c r="G39" s="37" t="s">
        <v>140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154</v>
      </c>
      <c r="E40" s="19" t="s">
        <v>65</v>
      </c>
      <c r="F40" s="20" t="s">
        <v>110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157</v>
      </c>
      <c r="E41" s="19" t="s">
        <v>65</v>
      </c>
      <c r="F41" s="28" t="s">
        <v>103</v>
      </c>
      <c r="G41" s="37" t="s">
        <v>68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45</v>
      </c>
      <c r="B42" s="17" t="s">
        <v>44</v>
      </c>
      <c r="C42" s="18" t="str">
        <f t="shared" si="0"/>
        <v>MPI-CSC-REMO2009</v>
      </c>
      <c r="D42" s="23" t="s">
        <v>158</v>
      </c>
      <c r="E42" s="19" t="s">
        <v>65</v>
      </c>
      <c r="F42" s="20" t="s">
        <v>110</v>
      </c>
      <c r="G42" s="37" t="s">
        <v>68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33.75" x14ac:dyDescent="0.25">
      <c r="A43" s="31" t="s">
        <v>212</v>
      </c>
      <c r="B43" s="17" t="s">
        <v>180</v>
      </c>
      <c r="C43" s="18" t="str">
        <f t="shared" si="0"/>
        <v>RMIB-Ugent-ALARO-0</v>
      </c>
      <c r="D43" s="23" t="s">
        <v>179</v>
      </c>
      <c r="E43" s="19" t="s">
        <v>181</v>
      </c>
      <c r="F43" s="20" t="s">
        <v>213</v>
      </c>
      <c r="G43" s="37" t="s">
        <v>140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22.5" x14ac:dyDescent="0.25">
      <c r="A44" s="30" t="s">
        <v>135</v>
      </c>
      <c r="B44" s="27" t="s">
        <v>137</v>
      </c>
      <c r="C44" s="18" t="str">
        <f>CONCATENATE(B44,"-",A44)</f>
        <v>MGO-RRCM</v>
      </c>
      <c r="D44" s="23" t="s">
        <v>134</v>
      </c>
      <c r="E44" s="19" t="s">
        <v>136</v>
      </c>
      <c r="F44" s="20" t="s">
        <v>110</v>
      </c>
      <c r="G44" s="37" t="s">
        <v>68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45" x14ac:dyDescent="0.25">
      <c r="A45" s="31" t="s">
        <v>57</v>
      </c>
      <c r="B45" s="17" t="s">
        <v>56</v>
      </c>
      <c r="C45" s="18" t="str">
        <f t="shared" si="0"/>
        <v>AUTH-LHTEE-WRF321B</v>
      </c>
      <c r="D45" s="23" t="s">
        <v>192</v>
      </c>
      <c r="E45" s="23" t="s">
        <v>191</v>
      </c>
      <c r="F45" s="20" t="s">
        <v>110</v>
      </c>
      <c r="G45" s="37" t="s">
        <v>138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196</v>
      </c>
      <c r="B46" s="25" t="s">
        <v>204</v>
      </c>
      <c r="C46" s="18" t="str">
        <f>CONCATENATE(B46,"-",A46)</f>
        <v>IPSL-WRF311</v>
      </c>
      <c r="D46" s="23" t="s">
        <v>203</v>
      </c>
      <c r="E46" s="19" t="s">
        <v>183</v>
      </c>
      <c r="F46" s="19" t="s">
        <v>206</v>
      </c>
      <c r="G46" s="37" t="s">
        <v>140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2" t="s">
        <v>197</v>
      </c>
      <c r="B47" s="25" t="s">
        <v>204</v>
      </c>
      <c r="C47" s="18" t="str">
        <f t="shared" ref="C47" si="2">CONCATENATE(B47,"-",A47)</f>
        <v>IPSL-WRF311NEMO</v>
      </c>
      <c r="D47" s="23" t="s">
        <v>203</v>
      </c>
      <c r="E47" s="19" t="s">
        <v>183</v>
      </c>
      <c r="F47" s="19" t="s">
        <v>205</v>
      </c>
      <c r="G47" s="37" t="s">
        <v>140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1" t="s">
        <v>2</v>
      </c>
      <c r="B48" s="17" t="s">
        <v>8</v>
      </c>
      <c r="C48" s="18" t="str">
        <f t="shared" si="0"/>
        <v>UM-WRF331</v>
      </c>
      <c r="D48" s="23" t="s">
        <v>194</v>
      </c>
      <c r="E48" s="23" t="s">
        <v>193</v>
      </c>
      <c r="F48" s="20" t="s">
        <v>110</v>
      </c>
      <c r="G48" s="37" t="s">
        <v>138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2</v>
      </c>
      <c r="B49" s="29" t="s">
        <v>16</v>
      </c>
      <c r="C49" s="18" t="str">
        <f t="shared" ref="C49" si="3">CONCATENATE(B49,"-",A49)</f>
        <v>BCCR-WRF331</v>
      </c>
      <c r="D49" s="23" t="s">
        <v>120</v>
      </c>
      <c r="E49" s="24" t="s">
        <v>119</v>
      </c>
      <c r="F49" s="20" t="s">
        <v>121</v>
      </c>
      <c r="G49" s="37" t="s">
        <v>68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51</v>
      </c>
      <c r="B50" s="29" t="s">
        <v>54</v>
      </c>
      <c r="C50" s="18" t="str">
        <f t="shared" si="0"/>
        <v>MIUB-WRF331A</v>
      </c>
      <c r="D50" s="23" t="s">
        <v>186</v>
      </c>
      <c r="E50" s="24" t="s">
        <v>187</v>
      </c>
      <c r="F50" s="20" t="s">
        <v>110</v>
      </c>
      <c r="G50" s="37" t="s">
        <v>138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2" t="s">
        <v>51</v>
      </c>
      <c r="B51" s="25" t="s">
        <v>11</v>
      </c>
      <c r="C51" s="18" t="str">
        <f t="shared" si="0"/>
        <v>CRP-GL-WRF331A</v>
      </c>
      <c r="D51" s="23" t="s">
        <v>186</v>
      </c>
      <c r="E51" s="24" t="s">
        <v>188</v>
      </c>
      <c r="F51" s="20" t="s">
        <v>110</v>
      </c>
      <c r="G51" s="37" t="s">
        <v>68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33.75" x14ac:dyDescent="0.25">
      <c r="A52" s="31" t="s">
        <v>51</v>
      </c>
      <c r="B52" s="17" t="s">
        <v>55</v>
      </c>
      <c r="C52" s="18" t="str">
        <f t="shared" si="0"/>
        <v>AUTH-Met-WRF331A</v>
      </c>
      <c r="D52" s="23" t="s">
        <v>190</v>
      </c>
      <c r="E52" s="23" t="s">
        <v>189</v>
      </c>
      <c r="F52" s="20" t="s">
        <v>110</v>
      </c>
      <c r="G52" s="37" t="s">
        <v>138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3" t="s">
        <v>50</v>
      </c>
      <c r="B53" s="29" t="s">
        <v>16</v>
      </c>
      <c r="C53" s="18" t="str">
        <f t="shared" si="0"/>
        <v>BCCR-WRF331C</v>
      </c>
      <c r="D53" s="23" t="s">
        <v>120</v>
      </c>
      <c r="E53" s="24" t="s">
        <v>119</v>
      </c>
      <c r="F53" s="20" t="s">
        <v>124</v>
      </c>
      <c r="G53" s="37" t="s">
        <v>68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210</v>
      </c>
      <c r="B54" s="25" t="s">
        <v>60</v>
      </c>
      <c r="C54" s="18" t="str">
        <f>CONCATENATE(B54,"-",A54)</f>
        <v>IPSL-INERIS-WRF331F</v>
      </c>
      <c r="D54" s="23" t="s">
        <v>160</v>
      </c>
      <c r="E54" s="19" t="s">
        <v>183</v>
      </c>
      <c r="F54" s="19" t="s">
        <v>107</v>
      </c>
      <c r="G54" s="37" t="s">
        <v>68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2" t="s">
        <v>53</v>
      </c>
      <c r="B55" s="17" t="s">
        <v>52</v>
      </c>
      <c r="C55" s="18" t="str">
        <f t="shared" si="0"/>
        <v>UCAN-WRF331G</v>
      </c>
      <c r="D55" s="23" t="s">
        <v>184</v>
      </c>
      <c r="E55" s="19" t="s">
        <v>182</v>
      </c>
      <c r="F55" s="19" t="s">
        <v>106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67</v>
      </c>
      <c r="B56" s="17" t="s">
        <v>24</v>
      </c>
      <c r="C56" s="18" t="str">
        <f t="shared" si="0"/>
        <v>NUIM-WRF341E</v>
      </c>
      <c r="D56" s="23" t="s">
        <v>159</v>
      </c>
      <c r="E56" s="19" t="s">
        <v>79</v>
      </c>
      <c r="F56" s="20" t="s">
        <v>110</v>
      </c>
      <c r="G56" s="37" t="s">
        <v>140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2" t="s">
        <v>175</v>
      </c>
      <c r="B57" s="25" t="s">
        <v>17</v>
      </c>
      <c r="C57" s="18" t="str">
        <f>CONCATENATE(B57,"-",A57)</f>
        <v>IDL-WRF350D</v>
      </c>
      <c r="D57" s="23" t="s">
        <v>176</v>
      </c>
      <c r="E57" s="19" t="s">
        <v>177</v>
      </c>
      <c r="F57" s="20" t="s">
        <v>110</v>
      </c>
      <c r="G57" s="37" t="s">
        <v>140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1" t="s">
        <v>58</v>
      </c>
      <c r="B58" s="17" t="s">
        <v>52</v>
      </c>
      <c r="C58" s="18" t="str">
        <f t="shared" si="0"/>
        <v>UCAN-WRF350I</v>
      </c>
      <c r="D58" s="23" t="s">
        <v>184</v>
      </c>
      <c r="E58" s="19" t="s">
        <v>182</v>
      </c>
      <c r="F58" s="20" t="s">
        <v>110</v>
      </c>
      <c r="G58" s="37" t="s">
        <v>138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128</v>
      </c>
      <c r="B59" s="17" t="s">
        <v>141</v>
      </c>
      <c r="C59" s="18" t="str">
        <f t="shared" ref="C59" si="4">CONCATENATE(B59,"-",A59)</f>
        <v>UNSW-WRF360J</v>
      </c>
      <c r="D59" s="23" t="s">
        <v>116</v>
      </c>
      <c r="E59" s="49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127</v>
      </c>
      <c r="B60" s="17" t="s">
        <v>141</v>
      </c>
      <c r="C60" s="18" t="str">
        <f>CONCATENATE(B60,"-",A60)</f>
        <v>UNSW-WRF360K</v>
      </c>
      <c r="D60" s="23" t="s">
        <v>116</v>
      </c>
      <c r="E60" s="49" t="s">
        <v>117</v>
      </c>
      <c r="F60" s="20" t="s">
        <v>118</v>
      </c>
      <c r="G60" s="37" t="s">
        <v>115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129</v>
      </c>
      <c r="B61" s="17" t="s">
        <v>141</v>
      </c>
      <c r="C61" s="18" t="str">
        <f t="shared" ref="C61" si="5">CONCATENATE(B61,"-",A61)</f>
        <v>UNSW-WRF360L</v>
      </c>
      <c r="D61" s="23" t="s">
        <v>116</v>
      </c>
      <c r="E61" s="49" t="s">
        <v>117</v>
      </c>
      <c r="F61" s="20" t="s">
        <v>118</v>
      </c>
      <c r="G61" s="37" t="s">
        <v>115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5">
      <c r="A62" s="31" t="s">
        <v>130</v>
      </c>
      <c r="B62" s="17" t="s">
        <v>133</v>
      </c>
      <c r="C62" s="18" t="str">
        <f>CONCATENATE(B62,"-",A62)</f>
        <v>MU-WRF360M</v>
      </c>
      <c r="D62" s="23" t="s">
        <v>132</v>
      </c>
      <c r="E62" s="19" t="s">
        <v>131</v>
      </c>
      <c r="F62" s="20" t="s">
        <v>110</v>
      </c>
      <c r="G62" s="37" t="s">
        <v>140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3" t="s">
        <v>122</v>
      </c>
      <c r="B63" s="29" t="s">
        <v>16</v>
      </c>
      <c r="C63" s="18" t="str">
        <f t="shared" ref="C63" si="6">CONCATENATE(B63,"-",A63)</f>
        <v>BCCR-WRF361</v>
      </c>
      <c r="D63" s="23" t="s">
        <v>120</v>
      </c>
      <c r="E63" s="24" t="s">
        <v>119</v>
      </c>
      <c r="F63" s="20" t="s">
        <v>123</v>
      </c>
      <c r="G63" s="37" t="s">
        <v>68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5">
      <c r="A64" s="32" t="s">
        <v>211</v>
      </c>
      <c r="B64" s="25" t="s">
        <v>60</v>
      </c>
      <c r="C64" s="18" t="str">
        <f>CONCATENATE(B64,"-",A64)</f>
        <v>IPSL-INERIS-WRF361F</v>
      </c>
      <c r="D64" s="23" t="s">
        <v>160</v>
      </c>
      <c r="E64" s="19" t="s">
        <v>183</v>
      </c>
      <c r="F64" s="19" t="s">
        <v>107</v>
      </c>
      <c r="G64" s="37" t="s">
        <v>68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3.25" thickBot="1" x14ac:dyDescent="0.3">
      <c r="A65" s="54" t="s">
        <v>88</v>
      </c>
      <c r="B65" s="34" t="s">
        <v>9</v>
      </c>
      <c r="C65" s="35" t="str">
        <f t="shared" si="0"/>
        <v>UHOH-WRF361H</v>
      </c>
      <c r="D65" s="23" t="s">
        <v>87</v>
      </c>
      <c r="E65" s="51" t="s">
        <v>89</v>
      </c>
      <c r="F65" s="36" t="s">
        <v>110</v>
      </c>
      <c r="G65" s="38" t="s">
        <v>139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5">
      <c r="A66" s="55"/>
      <c r="B66" s="44"/>
      <c r="C66" s="45"/>
      <c r="D66" s="46"/>
      <c r="E66" s="47"/>
      <c r="F66" s="48"/>
      <c r="G66" s="47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</sheetData>
  <conditionalFormatting sqref="E36:E37 F51:G51 A65:C66 B62:C62 E65:G66 E62:G62 B3:C15 A45:C45 F50 F52 F58 C17 F57:G57 E55:E58 A17:A22 F17:G22 E19:E22 B20:C44 F43:F45 G37:G43 F48 A48:C48 E53:G53 A25:A43 E39:E42 A50:C53 A55:C58 E55:G56">
    <cfRule type="containsText" dxfId="33" priority="39" operator="containsText" text="unrestricted">
      <formula>NOT(ISERROR(SEARCH("unrestricted",A3)))</formula>
    </cfRule>
  </conditionalFormatting>
  <conditionalFormatting sqref="A3:A15 G35 F15:G15 E23:G34 E3:G14">
    <cfRule type="containsText" dxfId="32" priority="42" operator="containsText" text="unrestricted">
      <formula>NOT(ISERROR(SEARCH("unrestricted",A3)))</formula>
    </cfRule>
  </conditionalFormatting>
  <conditionalFormatting sqref="G36">
    <cfRule type="containsText" dxfId="31" priority="41" operator="containsText" text="unrestricted">
      <formula>NOT(ISERROR(SEARCH("unrestricted",G36)))</formula>
    </cfRule>
  </conditionalFormatting>
  <conditionalFormatting sqref="F35:F42">
    <cfRule type="containsText" dxfId="30" priority="40" operator="containsText" text="unrestricted">
      <formula>NOT(ISERROR(SEARCH("unrestricted",F35)))</formula>
    </cfRule>
  </conditionalFormatting>
  <conditionalFormatting sqref="F61:G61 B61:C61">
    <cfRule type="containsText" dxfId="29" priority="38" operator="containsText" text="unrestricted">
      <formula>NOT(ISERROR(SEARCH("unrestricted",B61)))</formula>
    </cfRule>
  </conditionalFormatting>
  <conditionalFormatting sqref="F60:G60 B60:C60">
    <cfRule type="containsText" dxfId="28" priority="37" operator="containsText" text="unrestricted">
      <formula>NOT(ISERROR(SEARCH("unrestricted",B60)))</formula>
    </cfRule>
  </conditionalFormatting>
  <conditionalFormatting sqref="F59:G59 A59:C59">
    <cfRule type="containsText" dxfId="27" priority="36" operator="containsText" text="unrestricted">
      <formula>NOT(ISERROR(SEARCH("unrestricted",A59)))</formula>
    </cfRule>
  </conditionalFormatting>
  <conditionalFormatting sqref="A49:C49 E49:G49">
    <cfRule type="containsText" dxfId="26" priority="35" operator="containsText" text="unrestricted">
      <formula>NOT(ISERROR(SEARCH("unrestricted",A49)))</formula>
    </cfRule>
  </conditionalFormatting>
  <conditionalFormatting sqref="A63:C63 E63:G63">
    <cfRule type="containsText" dxfId="25" priority="34" operator="containsText" text="unrestricted">
      <formula>NOT(ISERROR(SEARCH("unrestricted",A63)))</formula>
    </cfRule>
  </conditionalFormatting>
  <conditionalFormatting sqref="A60">
    <cfRule type="containsText" dxfId="24" priority="33" operator="containsText" text="unrestricted">
      <formula>NOT(ISERROR(SEARCH("unrestricted",A60)))</formula>
    </cfRule>
  </conditionalFormatting>
  <conditionalFormatting sqref="A61">
    <cfRule type="containsText" dxfId="23" priority="32" operator="containsText" text="unrestricted">
      <formula>NOT(ISERROR(SEARCH("unrestricted",A61)))</formula>
    </cfRule>
  </conditionalFormatting>
  <conditionalFormatting sqref="A62">
    <cfRule type="containsText" dxfId="22" priority="31" operator="containsText" text="unrestricted">
      <formula>NOT(ISERROR(SEARCH("unrestricted",A62)))</formula>
    </cfRule>
  </conditionalFormatting>
  <conditionalFormatting sqref="E44">
    <cfRule type="containsText" dxfId="21" priority="30" operator="containsText" text="unrestricted">
      <formula>NOT(ISERROR(SEARCH("unrestricted",E44)))</formula>
    </cfRule>
  </conditionalFormatting>
  <conditionalFormatting sqref="G45 G48">
    <cfRule type="containsText" dxfId="20" priority="29" operator="containsText" text="unrestricted">
      <formula>NOT(ISERROR(SEARCH("unrestricted",G45)))</formula>
    </cfRule>
  </conditionalFormatting>
  <conditionalFormatting sqref="G50">
    <cfRule type="containsText" dxfId="19" priority="28" operator="containsText" text="unrestricted">
      <formula>NOT(ISERROR(SEARCH("unrestricted",G50)))</formula>
    </cfRule>
  </conditionalFormatting>
  <conditionalFormatting sqref="G52">
    <cfRule type="containsText" dxfId="18" priority="27" operator="containsText" text="unrestricted">
      <formula>NOT(ISERROR(SEARCH("unrestricted",G52)))</formula>
    </cfRule>
  </conditionalFormatting>
  <conditionalFormatting sqref="G58">
    <cfRule type="containsText" dxfId="17" priority="25" operator="containsText" text="unrestricted">
      <formula>NOT(ISERROR(SEARCH("unrestricted",G58)))</formula>
    </cfRule>
  </conditionalFormatting>
  <conditionalFormatting sqref="E35">
    <cfRule type="containsText" dxfId="16" priority="24" operator="containsText" text="unrestricted">
      <formula>NOT(ISERROR(SEARCH("unrestricted",E35)))</formula>
    </cfRule>
  </conditionalFormatting>
  <conditionalFormatting sqref="E58">
    <cfRule type="containsText" dxfId="15" priority="20" operator="containsText" text="unrestricted">
      <formula>NOT(ISERROR(SEARCH("unrestricted",E58)))</formula>
    </cfRule>
  </conditionalFormatting>
  <conditionalFormatting sqref="G44">
    <cfRule type="containsText" dxfId="14" priority="19" operator="containsText" text="unrestricted">
      <formula>NOT(ISERROR(SEARCH("unrestricted",G44)))</formula>
    </cfRule>
  </conditionalFormatting>
  <conditionalFormatting sqref="B16:C16">
    <cfRule type="containsText" dxfId="13" priority="17" operator="containsText" text="unrestricted">
      <formula>NOT(ISERROR(SEARCH("unrestricted",B16)))</formula>
    </cfRule>
  </conditionalFormatting>
  <conditionalFormatting sqref="F16:G16 A16">
    <cfRule type="containsText" dxfId="12" priority="18" operator="containsText" text="unrestricted">
      <formula>NOT(ISERROR(SEARCH("unrestricted",A16)))</formula>
    </cfRule>
  </conditionalFormatting>
  <conditionalFormatting sqref="C18">
    <cfRule type="containsText" dxfId="11" priority="16" operator="containsText" text="unrestricted">
      <formula>NOT(ISERROR(SEARCH("unrestricted",C18)))</formula>
    </cfRule>
  </conditionalFormatting>
  <conditionalFormatting sqref="C19">
    <cfRule type="containsText" dxfId="10" priority="15" operator="containsText" text="unrestricted">
      <formula>NOT(ISERROR(SEARCH("unrestricted",C19)))</formula>
    </cfRule>
  </conditionalFormatting>
  <conditionalFormatting sqref="B17:B19">
    <cfRule type="containsText" dxfId="9" priority="14" operator="containsText" text="unrestricted">
      <formula>NOT(ISERROR(SEARCH("unrestricted",B17)))</formula>
    </cfRule>
  </conditionalFormatting>
  <conditionalFormatting sqref="E15:E18">
    <cfRule type="containsText" dxfId="8" priority="12" operator="containsText" text="unrestricted">
      <formula>NOT(ISERROR(SEARCH("unrestricted",E15)))</formula>
    </cfRule>
  </conditionalFormatting>
  <conditionalFormatting sqref="E43">
    <cfRule type="containsText" dxfId="7" priority="11" operator="containsText" text="unrestricted">
      <formula>NOT(ISERROR(SEARCH("unrestricted",E43)))</formula>
    </cfRule>
  </conditionalFormatting>
  <conditionalFormatting sqref="E50">
    <cfRule type="containsText" dxfId="6" priority="10" operator="containsText" text="unrestricted">
      <formula>NOT(ISERROR(SEARCH("unrestricted",E50)))</formula>
    </cfRule>
  </conditionalFormatting>
  <conditionalFormatting sqref="E51">
    <cfRule type="containsText" dxfId="5" priority="9" operator="containsText" text="unrestricted">
      <formula>NOT(ISERROR(SEARCH("unrestricted",E51)))</formula>
    </cfRule>
  </conditionalFormatting>
  <conditionalFormatting sqref="A46:C46 E46:G46">
    <cfRule type="containsText" dxfId="4" priority="8" operator="containsText" text="unrestricted">
      <formula>NOT(ISERROR(SEARCH("unrestricted",A46)))</formula>
    </cfRule>
  </conditionalFormatting>
  <conditionalFormatting sqref="A47:C47 E47:G47">
    <cfRule type="containsText" dxfId="3" priority="7" operator="containsText" text="unrestricted">
      <formula>NOT(ISERROR(SEARCH("unrestricted",A47)))</formula>
    </cfRule>
  </conditionalFormatting>
  <conditionalFormatting sqref="E38">
    <cfRule type="containsText" dxfId="2" priority="4" operator="containsText" text="unrestricted">
      <formula>NOT(ISERROR(SEARCH("unrestricted",E38)))</formula>
    </cfRule>
  </conditionalFormatting>
  <conditionalFormatting sqref="A64:C64 E64:G64">
    <cfRule type="containsText" dxfId="1" priority="2" operator="containsText" text="unrestricted">
      <formula>NOT(ISERROR(SEARCH("unrestricted",A64)))</formula>
    </cfRule>
  </conditionalFormatting>
  <conditionalFormatting sqref="A54:C54 E54:G54">
    <cfRule type="containsText" dxfId="0" priority="1" operator="containsText" text="unrestricted">
      <formula>NOT(ISERROR(SEARCH("unrestricted",A54)))</formula>
    </cfRule>
  </conditionalFormatting>
  <hyperlinks>
    <hyperlink ref="D46" r:id="rId1"/>
    <hyperlink ref="D47" r:id="rId2"/>
    <hyperlink ref="D38" r:id="rId3" display="javascript:_e(%7B%7D,'cvml','ambrya@umich.edu');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2016-02-15T08:48:17Z</dcterms:modified>
</cp:coreProperties>
</file>