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day!$A$1:$D$64</definedName>
    <definedName name="_xlnm.Print_Area" localSheetId="5">fx!$A$1:$D$10</definedName>
    <definedName name="_xlnm.Print_Area" localSheetId="1">GeneralInfo!$A$1:$G$26</definedName>
    <definedName name="_xlnm.Print_Area" localSheetId="3">mon!$A$1:$D$48</definedName>
    <definedName name="_xlnm.Print_Area" localSheetId="0">ReadMe!$A$1:$D$18</definedName>
    <definedName name="_xlnm.Print_Area" localSheetId="4">sem!$A$1:$D$48</definedName>
    <definedName name="Z_066293A7_3B6A_4B4E_989A_3AE9C9693149_.wvu.PrintArea" localSheetId="2" hidden="1">day!$A$1:$D$58</definedName>
    <definedName name="Z_066293A7_3B6A_4B4E_989A_3AE9C9693149_.wvu.PrintArea" localSheetId="5" hidden="1">fx!$A$1:$D$9</definedName>
    <definedName name="Z_066293A7_3B6A_4B4E_989A_3AE9C9693149_.wvu.PrintArea" localSheetId="3" hidden="1">mon!$A$1:$D$46</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day!$A$1:$D$58</definedName>
    <definedName name="Z_3C9A1B9A_18C0_485E_B0F5_D3BF50A001C5_.wvu.PrintArea" localSheetId="5" hidden="1">fx!$A$1:$D$9</definedName>
    <definedName name="Z_3C9A1B9A_18C0_485E_B0F5_D3BF50A001C5_.wvu.PrintArea" localSheetId="3" hidden="1">mon!$A$1:$D$46</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day!$A$1:$D$58</definedName>
    <definedName name="Z_4D093F72_1DF5_4965_BD9A_E1DB76A854CB_.wvu.PrintArea" localSheetId="5" hidden="1">fx!$A$1:$D$9</definedName>
    <definedName name="Z_4D093F72_1DF5_4965_BD9A_E1DB76A854CB_.wvu.PrintArea" localSheetId="3" hidden="1">mon!$A$1:$D$46</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day!$A$1:$D$58</definedName>
    <definedName name="Z_FF4C21BB_01EC_4FF2_8909_E522D2CCA860_.wvu.PrintArea" localSheetId="5" hidden="1">fx!$A$1:$D$9</definedName>
    <definedName name="Z_FF4C21BB_01EC_4FF2_8909_E522D2CCA860_.wvu.PrintArea" localSheetId="3" hidden="1">mon!$A$1:$D$46</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Stephanie Legutke - Persönliche Ansicht" guid="{4D093F72-1DF5-4965-BD9A-E1DB76A854CB}" autoUpdate="1" mergeInterval="10" personalView="1" maximized="1" windowWidth="1690" windowHeight="873" tabRatio="256" activeSheetId="1" showComments="commIndAndComment"/>
    <customWorkbookView name="Ole B Christensen - Privat visning" guid="{066293A7-3B6A-4B4E-989A-3AE9C9693149}" mergeInterval="0" personalView="1" maximized="1" windowWidth="1676" windowHeight="908" tabRatio="214" activeSheetId="1" showComments="commIndAndComment"/>
    <customWorkbookView name="Karin Meier-Fleischer - Persönliche Ansicht" guid="{3C9A1B9A-18C0-485E-B0F5-D3BF50A001C5}" mergeInterval="0" personalView="1" maximized="1" windowWidth="1818" windowHeight="861" tabRatio="214" activeSheetId="1"/>
    <customWorkbookView name="Heinz-Dieter Hollweg - Persönliche Ansicht" guid="{FF4C21BB-01EC-4FF2-8909-E522D2CCA860}" mergeInterval="0" personalView="1" maximized="1" windowWidth="1916" windowHeight="975" tabRatio="214" activeSheetId="1"/>
  </customWorkbookViews>
</workbook>
</file>

<file path=xl/calcChain.xml><?xml version="1.0" encoding="utf-8"?>
<calcChain xmlns="http://schemas.openxmlformats.org/spreadsheetml/2006/main">
  <c r="D9" i="8" l="1"/>
  <c r="D8" i="8"/>
  <c r="D7" i="8"/>
  <c r="D6" i="8"/>
  <c r="D5" i="8"/>
  <c r="D4" i="8"/>
  <c r="D9" i="4"/>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8" i="4"/>
  <c r="D7" i="4"/>
  <c r="D6" i="4"/>
  <c r="D5" i="4"/>
  <c r="D4" i="4"/>
  <c r="A25" i="9" l="1"/>
  <c r="C16" i="10" l="1"/>
  <c r="C18" i="10" s="1"/>
  <c r="D1" i="4"/>
  <c r="D1" i="8"/>
  <c r="D1" i="6"/>
  <c r="D1" i="5"/>
</calcChain>
</file>

<file path=xl/sharedStrings.xml><?xml version="1.0" encoding="utf-8"?>
<sst xmlns="http://schemas.openxmlformats.org/spreadsheetml/2006/main" count="401" uniqueCount="145">
  <si>
    <t>output variable name</t>
    <phoneticPr fontId="1" type="noConversion"/>
  </si>
  <si>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</si>
  <si>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</si>
  <si>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</si>
  <si>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</si>
  <si>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</si>
  <si>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</si>
  <si>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</si>
  <si>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</si>
  <si>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</si>
  <si>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</si>
  <si>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</si>
  <si>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</si>
  <si>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</si>
  <si>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</si>
  <si>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</si>
  <si>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</si>
  <si>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</si>
  <si>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</si>
  <si>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</si>
  <si>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</si>
  <si>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</si>
  <si>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</si>
  <si>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</si>
  <si>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</si>
  <si>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</si>
  <si>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</si>
  <si>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</si>
  <si>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</si>
  <si>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</si>
  <si>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</si>
  <si>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</si>
  <si>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</si>
  <si>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</si>
  <si>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</si>
  <si>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</si>
  <si>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</si>
  <si>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</si>
  <si>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</si>
  <si>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</si>
  <si>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</si>
  <si>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</si>
  <si>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</si>
  <si>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</si>
  <si>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</si>
  <si>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</si>
  <si>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</si>
  <si>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</si>
  <si>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</si>
  <si>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</si>
  <si>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</si>
  <si>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</si>
  <si>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</si>
  <si>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</si>
  <si>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</si>
  <si>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</si>
  <si>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</si>
  <si>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</si>
  <si>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</si>
  <si>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</si>
  <si>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</si>
  <si>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</si>
  <si>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</si>
  <si>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</si>
  <si>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</si>
  <si>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</si>
  <si>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</si>
  <si>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</si>
  <si>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</si>
  <si>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</si>
  <si>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</si>
  <si>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</si>
  <si>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</si>
  <si>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</si>
  <si>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</si>
  <si>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</si>
  <si>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</si>
  <si>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</si>
  <si>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</si>
  <si>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</si>
  <si>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</si>
  <si>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</si>
  <si>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</si>
  <si>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</si>
  <si>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</si>
  <si>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</si>
  <si>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</si>
  <si>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</si>
  <si>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</si>
  <si>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</si>
  <si>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</si>
  <si>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</si>
  <si>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</si>
  <si>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</si>
  <si>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</si>
  <si>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</si>
  <si>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</si>
  <si>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</si>
  <si>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</si>
  <si>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</si>
  <si>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</si>
  <si>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</si>
  <si>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</si>
  <si>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</si>
  <si>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</si>
  <si>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</si>
  <si>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</si>
  <si>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</si>
  <si>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Give the CORDEX domain identifier of your data. These are composed of a region identifier and a resolution identifier separated by a dash. It has to equal the value of the global NetCDF attribute 'CORDEX_domain' in the files.</t>
  </si>
  <si>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t>
    </r>
  </si>
  <si>
    <t>Contact</t>
  </si>
  <si>
    <t>institute_id</t>
  </si>
  <si>
    <t>institution</t>
  </si>
  <si>
    <t>model_id</t>
  </si>
  <si>
    <t>experiment_id</t>
  </si>
  <si>
    <t>rcm_version_id</t>
  </si>
  <si>
    <t>grid_mapping_name</t>
  </si>
  <si>
    <t>CORDEX_domain</t>
  </si>
  <si>
    <t>grid_as_specified_if_rotated_pole</t>
  </si>
  <si>
    <t>QC</t>
  </si>
  <si>
    <t>terms_of_use</t>
  </si>
  <si>
    <t>directory_structure</t>
  </si>
  <si>
    <t>data_path</t>
  </si>
  <si>
    <t>exclude_variables_list</t>
  </si>
  <si>
    <t xml:space="preserve">Uniqueness of tracking_id and creation_date                                                         </t>
  </si>
  <si>
    <r>
      <rPr>
        <vertAlign val="superscript"/>
        <sz val="10"/>
        <rFont val="Arial"/>
        <family val="2"/>
      </rPr>
      <t>2</t>
    </r>
    <r>
      <rPr>
        <sz val="10"/>
        <rFont val="Arial"/>
        <family val="2"/>
      </rPr>
      <t xml:space="preserve"> https://verc.enes.org/data/projects/documents/cordex-archive-design</t>
    </r>
  </si>
  <si>
    <r>
      <rPr>
        <vertAlign val="superscript"/>
        <sz val="10"/>
        <rFont val="Arial"/>
        <family val="2"/>
      </rPr>
      <t>3</t>
    </r>
    <r>
      <rPr>
        <sz val="10"/>
        <rFont val="Arial"/>
        <family val="2"/>
      </rPr>
      <t xml:space="preserve"> Not Applicable</t>
    </r>
  </si>
  <si>
    <t>provided ?</t>
  </si>
  <si>
    <t>yes</t>
  </si>
  <si>
    <t>Please update the date in field C4 of sheet 'General info'. The date will be transfered to the other sheets.</t>
  </si>
  <si>
    <t>Please do not delete any row in the frequency sheets. Just mark the variables you are not going to submit with 'no'. Please do this for ALL frequency sheets.</t>
  </si>
  <si>
    <t>Version:</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</si>
  <si>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t>
    </r>
  </si>
  <si>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</si>
  <si>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t>The value of this field must equal the respective CMIP5 experiment member of the forcing data and the value of the NetCDF attribute 'driving_model_ensemble_member'. It is part of the file name and the directory structure.</t>
  </si>
  <si>
    <t xml:space="preserve">The value of this field has to equal that of the globalNetCDF attribute 'rcm_version_id' in the data files.  It is part of the file name and the directory structure. Please give the full string between the underscores. </t>
  </si>
  <si>
    <t>Give the NetCDF/CF name of the data grid ('rotated_latitude_longitude', 'lambert_conformal_conic', etc.), i.e. either that of the native model grid, or 'latitude_longitude' for the regular -XXi grids.</t>
  </si>
  <si>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into the left field if applicable (e.g. grid description variables), otherwise write 'N/A'</t>
    </r>
    <r>
      <rPr>
        <vertAlign val="superscript"/>
        <sz val="10"/>
        <rFont val="Arial"/>
        <family val="2"/>
      </rPr>
      <t>3</t>
    </r>
    <r>
      <rPr>
        <sz val="10"/>
        <rFont val="Arial"/>
        <family val="2"/>
      </rPr>
      <t>.</t>
    </r>
  </si>
  <si>
    <t>The value of this field has to equal the value of the optional NetCDF attribute 'institution' (long version) in the data files if the latter is used.</t>
  </si>
  <si>
    <t>hurs</t>
  </si>
  <si>
    <t>Note: The hurs  variable has been added later to the list and may be omitted</t>
  </si>
  <si>
    <t>driving_model_id</t>
  </si>
  <si>
    <t>Please note that data with file names or directory structure that deviate from those below may be rejected.</t>
  </si>
  <si>
    <t>This form contains one sheet for each frequency for which Tier1 or Core data is requested corresponding to the 'data requirements' excel spread sheet.
We ask you to mark the variables, for which you request publication in the CORDEX ESGF archive. The method to do that has been changed in order to allow automated processing of the spread sheet content. 
Now there are 4 values allowed in the field of column 'B' next to the variable name:
- 'no' if the variable will not be provided with the present request for publication 
- 'yes' if the variable will be provided  with the present request for publication (default already in the fields)
- 'un-publish' if data, already published in the ESGF, shall be unpublished
- 're-publish' if data shall be unpublished and a new version is provided with the present request that shall be published
The values for variables which are already published and shall stay in the ESGF, have to remain untouched.
In case data has to be un-published ('re-publish' or 'un-publish') the ESGF version number of the data to be unpublished has to be given in the field of column 'C' next to the variable. It is found in the 'Results' tag on the search page (Version: ...) in the ESGF portal.
In addition, a short note about the causes for the un-publish (or re-publish) request has to be given. This text will be included on the 'Errata' page 'CORDEX@DKRZ' at the ESGF portal entry page of DKRZ (esgf-data.dkrz.de).
The filled-in submission sheet should then always reflect the actual state
It is recommended to use a single form for a single experiment and for a single domain. All variables of a specific experiment have to be provided for the same period. Other periods may be given exceptionally in the frequency sheets in column 'Comments by the data provider'.</t>
  </si>
  <si>
    <t>V1.4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</si>
</sst>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7]d/\ mmm\ yy;@"/>
  </numFmts>
  <fonts count="21"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sz val="10"/>
      <color rgb="FFFF0000"/>
      <name val="Arial"/>
      <family val="2"/>
    </font>
    <font>
      <b/>
      <sz val="10"/>
      <color rgb="FF0070C0"/>
      <name val="Arial"/>
      <family val="2"/>
    </font>
    <font>
      <b/>
      <i/>
      <sz val="12"/>
      <color rgb="FFFF0000"/>
      <name val="Arial"/>
      <family val="2"/>
    </font>
    <font>
      <b/>
      <u/>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5" fillId="0" borderId="0"/>
    <xf numFmtId="0" fontId="3" fillId="0" borderId="0"/>
  </cellStyleXfs>
  <cellXfs count="116">
    <xf numFmtId="0" fontId="0" fillId="0" borderId="0" xfId="0"/>
    <xf numFmtId="0" fontId="0" fillId="0" borderId="0" xfId="0" applyAlignment="1">
      <alignment horizontal="left"/>
    </xf>
    <xf numFmtId="0" fontId="7" fillId="0" borderId="0" xfId="0" applyFont="1" applyAlignment="1"/>
    <xf numFmtId="0" fontId="2" fillId="0" borderId="0" xfId="0" applyFont="1" applyFill="1" applyBorder="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2" xfId="0" applyFont="1" applyFill="1" applyBorder="1" applyAlignment="1">
      <alignment horizontal="left" vertical="center" wrapText="1"/>
    </xf>
    <xf numFmtId="15" fontId="9" fillId="0" borderId="0" xfId="0" applyNumberFormat="1" applyFont="1" applyAlignment="1">
      <alignment horizontal="right" wrapText="1"/>
    </xf>
    <xf numFmtId="14" fontId="0" fillId="0" borderId="0" xfId="0" applyNumberFormat="1" applyAlignment="1">
      <alignment horizontal="right" vertical="center"/>
    </xf>
    <xf numFmtId="0" fontId="2" fillId="0"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3" borderId="11" xfId="0" applyFont="1" applyFill="1" applyBorder="1" applyAlignment="1">
      <alignment horizontal="center" vertical="center" wrapText="1"/>
    </xf>
    <xf numFmtId="0" fontId="12" fillId="0" borderId="0" xfId="0" applyFont="1" applyAlignment="1">
      <alignment horizontal="left" vertical="center" wrapText="1"/>
    </xf>
    <xf numFmtId="0" fontId="12" fillId="0" borderId="0" xfId="0" quotePrefix="1" applyFont="1" applyAlignment="1">
      <alignment horizontal="lef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3" fillId="0" borderId="15"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16" xfId="0" applyFont="1" applyFill="1" applyBorder="1" applyAlignment="1">
      <alignment horizontal="left" vertical="center" wrapText="1"/>
    </xf>
    <xf numFmtId="165" fontId="9" fillId="0" borderId="0" xfId="0" applyNumberFormat="1" applyFont="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vertical="center"/>
    </xf>
    <xf numFmtId="14" fontId="0" fillId="0" borderId="0" xfId="0" applyNumberFormat="1" applyAlignment="1">
      <alignment vertical="center"/>
    </xf>
    <xf numFmtId="0" fontId="17" fillId="0" borderId="0" xfId="0" applyFont="1" applyAlignment="1">
      <alignment vertical="center" wrapText="1"/>
    </xf>
    <xf numFmtId="0" fontId="0" fillId="0" borderId="0" xfId="0" applyAlignment="1">
      <alignment vertical="center" wrapText="1"/>
    </xf>
    <xf numFmtId="0" fontId="2" fillId="2" borderId="22" xfId="0" applyFont="1" applyFill="1" applyBorder="1" applyAlignment="1">
      <alignment horizontal="center" vertical="center" wrapText="1"/>
    </xf>
    <xf numFmtId="0" fontId="3" fillId="0" borderId="0" xfId="0" applyFont="1" applyAlignment="1">
      <alignment horizontal="left" vertical="center" wrapText="1"/>
    </xf>
    <xf numFmtId="0" fontId="3" fillId="0" borderId="28" xfId="0" applyFont="1" applyBorder="1" applyAlignment="1">
      <alignment horizontal="center" vertical="center" wrapText="1"/>
    </xf>
    <xf numFmtId="0" fontId="3" fillId="0" borderId="3" xfId="0" applyFont="1" applyFill="1" applyBorder="1" applyAlignment="1">
      <alignment horizontal="left" vertical="center" wrapText="1"/>
    </xf>
    <xf numFmtId="0" fontId="2" fillId="0" borderId="0" xfId="0" applyFont="1" applyAlignment="1">
      <alignment vertical="center" wrapText="1"/>
    </xf>
    <xf numFmtId="0" fontId="3" fillId="0" borderId="28" xfId="0" applyFont="1" applyBorder="1" applyAlignment="1">
      <alignmen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20" fillId="0" borderId="0" xfId="0" applyFont="1" applyAlignment="1">
      <alignment horizontal="center" wrapText="1"/>
    </xf>
    <xf numFmtId="0" fontId="3" fillId="0" borderId="12" xfId="0" applyFont="1" applyFill="1" applyBorder="1" applyAlignment="1">
      <alignment horizontal="center" vertical="center" wrapText="1"/>
    </xf>
    <xf numFmtId="0" fontId="0" fillId="0" borderId="2" xfId="0" applyBorder="1"/>
    <xf numFmtId="0" fontId="0" fillId="0" borderId="0" xfId="0" applyBorder="1" applyAlignment="1">
      <alignment horizontal="center" vertical="center" wrapText="1"/>
    </xf>
    <xf numFmtId="0" fontId="0" fillId="0" borderId="35" xfId="0" applyBorder="1"/>
    <xf numFmtId="0" fontId="2" fillId="2" borderId="29"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2" fillId="0" borderId="19" xfId="0" applyFont="1" applyBorder="1" applyAlignment="1">
      <alignment horizontal="center" vertical="center" wrapText="1"/>
    </xf>
    <xf numFmtId="0" fontId="2" fillId="0" borderId="31"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30" xfId="0" applyFont="1" applyBorder="1" applyAlignment="1">
      <alignment horizontal="center" vertical="center" wrapText="1"/>
    </xf>
    <xf numFmtId="0" fontId="2" fillId="0" borderId="12" xfId="0" applyFont="1" applyFill="1" applyBorder="1" applyAlignment="1">
      <alignment horizontal="center" vertical="center" wrapText="1"/>
    </xf>
    <xf numFmtId="0" fontId="16"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2" fillId="0" borderId="34" xfId="0" applyFont="1" applyBorder="1" applyAlignment="1">
      <alignment horizontal="center" vertical="center" wrapText="1"/>
    </xf>
    <xf numFmtId="0" fontId="16" fillId="0" borderId="0" xfId="0" applyFont="1" applyAlignment="1">
      <alignment horizontal="left" vertical="top" wrapText="1"/>
    </xf>
    <xf numFmtId="0" fontId="12" fillId="0" borderId="0" xfId="0" applyFont="1" applyAlignment="1">
      <alignment vertical="center" wrapText="1"/>
    </xf>
    <xf numFmtId="0" fontId="17" fillId="0" borderId="10" xfId="0" applyFont="1" applyBorder="1" applyAlignment="1">
      <alignment horizontal="center" vertical="center" wrapText="1"/>
    </xf>
    <xf numFmtId="0" fontId="17" fillId="0" borderId="4" xfId="0" applyFont="1" applyBorder="1" applyAlignment="1">
      <alignment horizontal="center" vertical="center" wrapText="1"/>
    </xf>
    <xf numFmtId="0" fontId="3" fillId="0" borderId="4" xfId="0" applyFont="1" applyBorder="1" applyAlignment="1">
      <alignment horizontal="center" vertical="center" wrapText="1"/>
    </xf>
    <xf numFmtId="49" fontId="2" fillId="0" borderId="33" xfId="0" applyNumberFormat="1" applyFont="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8" fillId="0" borderId="0" xfId="0" applyFont="1" applyAlignment="1">
      <alignment horizontal="left" vertical="center" wrapText="1"/>
    </xf>
    <xf numFmtId="0" fontId="2" fillId="0" borderId="0" xfId="0" applyFont="1" applyAlignment="1">
      <alignment horizontal="left" vertical="center" wrapText="1"/>
    </xf>
    <xf numFmtId="0" fontId="2" fillId="4" borderId="17"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23" xfId="0" applyFont="1" applyBorder="1" applyAlignment="1">
      <alignment horizontal="left" vertical="center" wrapText="1"/>
    </xf>
    <xf numFmtId="0" fontId="3" fillId="0" borderId="1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4" xfId="0" applyFont="1" applyFill="1" applyBorder="1" applyAlignment="1">
      <alignment horizontal="center" vertical="center" wrapText="1"/>
    </xf>
    <xf numFmtId="164" fontId="3" fillId="0" borderId="26" xfId="0" applyNumberFormat="1" applyFont="1" applyFill="1" applyBorder="1" applyAlignment="1">
      <alignment horizontal="center" vertical="center" wrapText="1"/>
    </xf>
    <xf numFmtId="164" fontId="3" fillId="0" borderId="27" xfId="0"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3" fillId="0" borderId="12" xfId="0" applyFont="1" applyBorder="1" applyAlignment="1">
      <alignment horizontal="center" vertical="center" wrapText="1"/>
    </xf>
    <xf numFmtId="0" fontId="0" fillId="0" borderId="23" xfId="0" applyBorder="1" applyAlignment="1">
      <alignment horizontal="center" vertical="center" wrapText="1"/>
    </xf>
    <xf numFmtId="0" fontId="3" fillId="0" borderId="23" xfId="0" applyFont="1" applyBorder="1" applyAlignment="1">
      <alignment horizontal="center" vertical="center" wrapText="1"/>
    </xf>
    <xf numFmtId="0" fontId="3" fillId="0" borderId="12" xfId="0" applyFont="1" applyFill="1" applyBorder="1" applyAlignment="1">
      <alignment horizontal="left" vertical="center" wrapText="1"/>
    </xf>
    <xf numFmtId="0" fontId="3" fillId="0" borderId="23" xfId="0" applyFont="1" applyFill="1" applyBorder="1" applyAlignment="1">
      <alignment horizontal="left" vertical="center" wrapText="1"/>
    </xf>
    <xf numFmtId="0" fontId="3" fillId="0" borderId="12" xfId="0" applyFont="1" applyBorder="1" applyAlignment="1">
      <alignment horizontal="center" vertical="center"/>
    </xf>
    <xf numFmtId="0" fontId="0" fillId="0" borderId="23" xfId="0" applyBorder="1" applyAlignment="1">
      <alignment horizontal="center" vertical="center"/>
    </xf>
    <xf numFmtId="0" fontId="19" fillId="0" borderId="0" xfId="0" applyFont="1" applyAlignment="1">
      <alignment horizontal="center" vertical="center" wrapText="1"/>
    </xf>
    <xf numFmtId="0" fontId="3" fillId="0" borderId="0" xfId="0" applyFont="1" applyAlignment="1">
      <alignment horizontal="left" vertical="center" wrapText="1"/>
    </xf>
    <xf numFmtId="0" fontId="3" fillId="0" borderId="36"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3" fillId="0" borderId="36" xfId="0" applyFont="1" applyBorder="1" applyAlignment="1">
      <alignment horizontal="center" vertical="center" wrapText="1"/>
    </xf>
    <xf numFmtId="0" fontId="0" fillId="0" borderId="37" xfId="0" applyBorder="1" applyAlignment="1">
      <alignment horizontal="center" vertical="center" wrapText="1"/>
    </xf>
    <xf numFmtId="0" fontId="3" fillId="0" borderId="0" xfId="0" applyFont="1" applyBorder="1" applyAlignment="1">
      <alignment horizontal="left" vertical="center" wrapText="1"/>
    </xf>
    <xf numFmtId="0" fontId="1" fillId="0" borderId="21" xfId="0" applyFont="1" applyBorder="1" applyAlignment="1">
      <alignment horizontal="left" wrapText="1"/>
    </xf>
    <xf numFmtId="0" fontId="0" fillId="0" borderId="0" xfId="0" applyAlignment="1">
      <alignment horizontal="left" vertical="center" wrapText="1"/>
    </xf>
  </cellXfs>
  <cellStyles count="6">
    <cellStyle name="Hyperlink 2" xfId="1"/>
    <cellStyle name="Normal 2" xfId="2"/>
    <cellStyle name="Normal_IPCC-aerosol_variables" xfId="3"/>
    <cellStyle name="Standard" xfId="0" builtinId="0"/>
    <cellStyle name="Standard 2" xfId="4"/>
    <cellStyle name="Standard 3" xfId="5"/>
  </cellStyles>
  <dxfs count="1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17"/>
      <tableStyleElement type="secondRow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abSelected="1" zoomScaleNormal="100" zoomScaleSheetLayoutView="100" workbookViewId="0">
      <selection activeCell="C2" sqref="C2"/>
    </sheetView>
  </sheetViews>
  <sheetFormatPr baseColWidth="10" defaultColWidth="8.88671875" defaultRowHeight="13.2" x14ac:dyDescent="0.25"/>
  <cols>
    <col min="1" max="1" width="4.44140625" style="1" customWidth="1"/>
    <col min="2" max="2" width="17.77734375" style="6" customWidth="1"/>
    <col min="3" max="3" width="38.33203125" style="4" customWidth="1"/>
    <col min="4" max="4" width="53.44140625" style="4" customWidth="1"/>
    <col min="5" max="5" width="10.33203125" style="4" customWidth="1"/>
    <col min="6" max="6" width="21.77734375" style="4" bestFit="1" customWidth="1"/>
    <col min="7" max="7" width="11.109375" style="4" customWidth="1"/>
  </cols>
  <sheetData>
    <row r="1" spans="1:7" ht="15.6" x14ac:dyDescent="0.3">
      <c r="A1" s="2"/>
      <c r="B1" s="8"/>
      <c r="C1" s="8"/>
      <c r="D1" s="10"/>
    </row>
    <row r="2" spans="1:7" ht="26.4" customHeight="1" x14ac:dyDescent="0.25">
      <c r="B2" s="43" t="s">
        <v>131</v>
      </c>
      <c r="C2" s="43" t="s">
        <v>144</v>
      </c>
      <c r="D2" s="43"/>
      <c r="F2" s="3"/>
      <c r="G2" s="3"/>
    </row>
    <row r="3" spans="1:7" s="13" customFormat="1" ht="71.400000000000006" customHeight="1" x14ac:dyDescent="0.25">
      <c r="A3" s="12"/>
      <c r="B3" s="77" t="s">
        <v>90</v>
      </c>
      <c r="C3" s="77"/>
      <c r="D3" s="77"/>
    </row>
    <row r="4" spans="1:7" ht="17.399999999999999" customHeight="1" x14ac:dyDescent="0.25">
      <c r="A4" s="14"/>
      <c r="B4" s="71" t="s">
        <v>91</v>
      </c>
      <c r="C4" s="71" t="s">
        <v>94</v>
      </c>
      <c r="D4" s="18"/>
    </row>
    <row r="5" spans="1:7" ht="17.399999999999999" customHeight="1" x14ac:dyDescent="0.25">
      <c r="A5" s="14"/>
      <c r="B5" s="71" t="s">
        <v>92</v>
      </c>
      <c r="C5" s="71" t="s">
        <v>93</v>
      </c>
      <c r="D5" s="18"/>
    </row>
    <row r="6" spans="1:7" ht="20.399999999999999" customHeight="1" x14ac:dyDescent="0.25">
      <c r="A6" s="14"/>
      <c r="B6" s="67"/>
      <c r="C6" s="67"/>
      <c r="D6" s="18"/>
    </row>
    <row r="7" spans="1:7" ht="237.6" customHeight="1" x14ac:dyDescent="0.25">
      <c r="A7" s="14"/>
      <c r="B7" s="77" t="s">
        <v>143</v>
      </c>
      <c r="C7" s="77"/>
      <c r="D7" s="77"/>
      <c r="G7" s="6"/>
    </row>
    <row r="8" spans="1:7" x14ac:dyDescent="0.25">
      <c r="A8" s="14"/>
      <c r="B8" s="78"/>
      <c r="C8" s="78"/>
      <c r="D8" s="78"/>
      <c r="G8" s="6"/>
    </row>
    <row r="9" spans="1:7" ht="51.6" customHeight="1" x14ac:dyDescent="0.25">
      <c r="A9" s="14"/>
      <c r="B9" s="77" t="s">
        <v>88</v>
      </c>
      <c r="C9" s="77"/>
      <c r="D9" s="77"/>
      <c r="E9" s="5"/>
      <c r="F9" s="5"/>
      <c r="G9" s="7"/>
    </row>
    <row r="10" spans="1:7" x14ac:dyDescent="0.25">
      <c r="B10" s="77"/>
      <c r="C10" s="77"/>
      <c r="D10" s="77"/>
      <c r="G10" s="6"/>
    </row>
    <row r="11" spans="1:7" ht="18" customHeight="1" x14ac:dyDescent="0.25">
      <c r="B11" s="25" t="s">
        <v>73</v>
      </c>
      <c r="C11" s="79" t="s">
        <v>129</v>
      </c>
      <c r="D11" s="79"/>
    </row>
    <row r="12" spans="1:7" ht="46.2" customHeight="1" x14ac:dyDescent="0.25">
      <c r="B12" s="25" t="s">
        <v>74</v>
      </c>
      <c r="C12" s="79" t="s">
        <v>130</v>
      </c>
      <c r="D12" s="79"/>
    </row>
    <row r="13" spans="1:7" ht="30.6" customHeight="1" x14ac:dyDescent="0.25">
      <c r="B13" s="26" t="s">
        <v>89</v>
      </c>
      <c r="C13" s="79" t="s">
        <v>76</v>
      </c>
      <c r="D13" s="79"/>
    </row>
    <row r="14" spans="1:7" ht="43.8" customHeight="1" x14ac:dyDescent="0.25">
      <c r="B14" s="81" t="s">
        <v>142</v>
      </c>
      <c r="C14" s="82"/>
      <c r="D14" s="82"/>
    </row>
    <row r="15" spans="1:7" s="35" customFormat="1" ht="43.2" customHeight="1" x14ac:dyDescent="0.25">
      <c r="B15" s="72" t="s">
        <v>85</v>
      </c>
      <c r="C15" s="80" t="s">
        <v>95</v>
      </c>
      <c r="D15" s="80"/>
      <c r="E15" s="38"/>
      <c r="F15" s="38"/>
      <c r="G15" s="38"/>
    </row>
    <row r="16" spans="1:7" ht="33.6" customHeight="1" x14ac:dyDescent="0.25">
      <c r="B16" s="17"/>
      <c r="C16" s="37" t="str">
        <f>IF(ISBLANK(GeneralInfo!C8),"",CONCATENATE("tas_",GeneralInfo!C14,"_",GeneralInfo!C10,"_",GeneralInfo!C9,"_",GeneralInfo!C11,"_",GeneralInfo!C8,"_",GeneralInfo!C12,"_mon_yyyymm-yyyymm.nc"))</f>
        <v/>
      </c>
      <c r="D16" s="37"/>
      <c r="E16" s="37"/>
      <c r="F16" s="37"/>
      <c r="G16" s="37"/>
    </row>
    <row r="17" spans="2:7" s="35" customFormat="1" ht="43.8" customHeight="1" x14ac:dyDescent="0.25">
      <c r="B17" s="72" t="s">
        <v>97</v>
      </c>
      <c r="C17" s="80" t="s">
        <v>96</v>
      </c>
      <c r="D17" s="80"/>
      <c r="E17" s="38"/>
      <c r="F17" s="38"/>
      <c r="G17" s="38"/>
    </row>
    <row r="18" spans="2:7" ht="39.6" customHeight="1" x14ac:dyDescent="0.25">
      <c r="B18" s="17"/>
      <c r="C18" s="38" t="str">
        <f>IF(ISBLANK(GeneralInfo!C8),"",CONCATENATE("CORDEX/output/",GeneralInfo!C14,"/",GeneralInfo!C6,"/",GeneralInfo!C10,"/",GeneralInfo!C9,"/",GeneralInfo!C11,"/",GeneralInfo!C8,"/",GeneralInfo!C12,"/mon/tas/",C16))</f>
        <v/>
      </c>
      <c r="D18" s="38"/>
      <c r="E18" s="38"/>
      <c r="F18" s="38"/>
      <c r="G18" s="38"/>
    </row>
    <row r="19" spans="2:7" x14ac:dyDescent="0.25">
      <c r="B19" s="17"/>
      <c r="C19" s="12"/>
      <c r="D19" s="12"/>
    </row>
    <row r="20" spans="2:7" x14ac:dyDescent="0.25">
      <c r="B20" s="17"/>
      <c r="C20" s="12"/>
      <c r="D20" s="12"/>
    </row>
    <row r="21" spans="2:7" x14ac:dyDescent="0.25">
      <c r="B21" s="17"/>
      <c r="C21" s="12"/>
      <c r="D21" s="12"/>
    </row>
    <row r="22" spans="2:7" x14ac:dyDescent="0.25">
      <c r="B22" s="17"/>
      <c r="C22" s="12"/>
      <c r="D22" s="12"/>
    </row>
    <row r="23" spans="2:7" x14ac:dyDescent="0.25">
      <c r="B23" s="17"/>
      <c r="C23" s="12"/>
      <c r="D23" s="12"/>
    </row>
    <row r="24" spans="2:7" x14ac:dyDescent="0.25">
      <c r="B24" s="17"/>
      <c r="C24" s="12"/>
      <c r="D24" s="12"/>
    </row>
    <row r="25" spans="2:7" x14ac:dyDescent="0.25">
      <c r="B25" s="17"/>
      <c r="C25" s="12"/>
      <c r="D25" s="12"/>
    </row>
    <row r="26" spans="2:7" x14ac:dyDescent="0.25">
      <c r="B26" s="17"/>
      <c r="C26" s="12"/>
      <c r="D26" s="12"/>
    </row>
    <row r="27" spans="2:7" x14ac:dyDescent="0.25">
      <c r="B27" s="17"/>
      <c r="C27" s="12"/>
      <c r="D27" s="12"/>
    </row>
    <row r="28" spans="2:7" x14ac:dyDescent="0.25">
      <c r="B28" s="17"/>
      <c r="C28" s="12"/>
      <c r="D28" s="12"/>
    </row>
    <row r="29" spans="2:7" x14ac:dyDescent="0.25">
      <c r="B29" s="17"/>
      <c r="C29" s="12"/>
      <c r="D29" s="12"/>
    </row>
    <row r="30" spans="2:7" x14ac:dyDescent="0.25">
      <c r="B30" s="17"/>
      <c r="C30" s="12"/>
      <c r="D30" s="12"/>
    </row>
    <row r="31" spans="2:7" x14ac:dyDescent="0.25">
      <c r="B31" s="17"/>
      <c r="C31" s="12"/>
      <c r="D31" s="12"/>
    </row>
    <row r="32" spans="2:7" x14ac:dyDescent="0.25">
      <c r="B32" s="17"/>
      <c r="C32" s="12"/>
      <c r="D32" s="12"/>
    </row>
    <row r="33" spans="2:4" x14ac:dyDescent="0.25">
      <c r="B33" s="17"/>
      <c r="C33" s="12"/>
      <c r="D33" s="12"/>
    </row>
  </sheetData>
  <mergeCells count="11">
    <mergeCell ref="C17:D17"/>
    <mergeCell ref="C12:D12"/>
    <mergeCell ref="C13:D13"/>
    <mergeCell ref="C15:D15"/>
    <mergeCell ref="B14:D14"/>
    <mergeCell ref="B3:D3"/>
    <mergeCell ref="B7:D7"/>
    <mergeCell ref="B9:D9"/>
    <mergeCell ref="B8:D8"/>
    <mergeCell ref="C11:D11"/>
    <mergeCell ref="B10:D10"/>
  </mergeCells>
  <printOptions horizontalCentered="1" verticalCentered="1"/>
  <pageMargins left="0.31496062992125984" right="0.31496062992125984" top="0.31496062992125984" bottom="0.31496062992125984" header="0.31496062992125984" footer="0.39370078740157483"/>
  <pageSetup paperSize="10" scale="86"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view="pageBreakPreview" topLeftCell="A19" zoomScaleNormal="100" zoomScaleSheetLayoutView="100" workbookViewId="0">
      <selection activeCell="A26" sqref="A26:G26"/>
    </sheetView>
  </sheetViews>
  <sheetFormatPr baseColWidth="10" defaultRowHeight="13.2" x14ac:dyDescent="0.25"/>
  <cols>
    <col min="1" max="1" width="23.21875" style="14" customWidth="1"/>
    <col min="2" max="2" width="22.88671875" style="14" customWidth="1"/>
    <col min="3" max="3" width="12.21875" customWidth="1"/>
    <col min="4" max="4" width="24.21875" customWidth="1"/>
    <col min="5" max="5" width="70.77734375" customWidth="1"/>
    <col min="6" max="6" width="31.109375" customWidth="1"/>
    <col min="7" max="7" width="35.44140625" customWidth="1"/>
  </cols>
  <sheetData>
    <row r="1" spans="1:10" ht="13.8" thickBot="1" x14ac:dyDescent="0.3">
      <c r="A1" s="15"/>
      <c r="B1" s="15"/>
      <c r="C1" s="16"/>
      <c r="D1" s="16"/>
      <c r="E1" s="11"/>
      <c r="F1" s="11"/>
      <c r="G1" s="21"/>
    </row>
    <row r="2" spans="1:10" s="12" customFormat="1" ht="40.200000000000003" customHeight="1" thickBot="1" x14ac:dyDescent="0.3">
      <c r="A2" s="83" t="s">
        <v>86</v>
      </c>
      <c r="B2" s="84"/>
      <c r="C2" s="27"/>
      <c r="D2" s="27"/>
      <c r="E2" s="27"/>
      <c r="F2" s="27"/>
      <c r="G2" s="28"/>
    </row>
    <row r="3" spans="1:10" s="12" customFormat="1" ht="37.799999999999997" customHeight="1" thickBot="1" x14ac:dyDescent="0.3">
      <c r="A3" s="94" t="s">
        <v>77</v>
      </c>
      <c r="B3" s="95"/>
      <c r="C3" s="94" t="s">
        <v>80</v>
      </c>
      <c r="D3" s="95"/>
      <c r="E3" s="24" t="s">
        <v>83</v>
      </c>
      <c r="F3" s="24" t="s">
        <v>81</v>
      </c>
      <c r="G3" s="24" t="s">
        <v>78</v>
      </c>
    </row>
    <row r="4" spans="1:10" s="12" customFormat="1" ht="26.4" x14ac:dyDescent="0.25">
      <c r="A4" s="85" t="s">
        <v>87</v>
      </c>
      <c r="B4" s="85"/>
      <c r="C4" s="96"/>
      <c r="D4" s="97"/>
      <c r="E4" s="42" t="s">
        <v>104</v>
      </c>
      <c r="F4" s="42"/>
      <c r="G4" s="42"/>
    </row>
    <row r="5" spans="1:10" s="12" customFormat="1" ht="52.8" x14ac:dyDescent="0.25">
      <c r="A5" s="86" t="s">
        <v>110</v>
      </c>
      <c r="B5" s="87"/>
      <c r="C5" s="92"/>
      <c r="D5" s="93"/>
      <c r="E5" s="31" t="s">
        <v>105</v>
      </c>
      <c r="F5" s="31"/>
      <c r="G5" s="31"/>
    </row>
    <row r="6" spans="1:10" s="12" customFormat="1" ht="68.400000000000006" x14ac:dyDescent="0.25">
      <c r="A6" s="88" t="s">
        <v>111</v>
      </c>
      <c r="B6" s="89"/>
      <c r="C6" s="90"/>
      <c r="D6" s="91"/>
      <c r="E6" s="19" t="s">
        <v>132</v>
      </c>
      <c r="F6" s="22"/>
      <c r="G6" s="23"/>
    </row>
    <row r="7" spans="1:10" s="12" customFormat="1" ht="26.4" x14ac:dyDescent="0.25">
      <c r="A7" s="88" t="s">
        <v>112</v>
      </c>
      <c r="B7" s="89"/>
      <c r="C7" s="90"/>
      <c r="D7" s="91"/>
      <c r="E7" s="19" t="s">
        <v>138</v>
      </c>
      <c r="F7" s="22"/>
      <c r="G7" s="23"/>
    </row>
    <row r="8" spans="1:10" s="12" customFormat="1" ht="68.400000000000006" x14ac:dyDescent="0.25">
      <c r="A8" s="88" t="s">
        <v>113</v>
      </c>
      <c r="B8" s="89"/>
      <c r="C8" s="90"/>
      <c r="D8" s="91"/>
      <c r="E8" s="19" t="s">
        <v>133</v>
      </c>
      <c r="F8" s="22"/>
      <c r="G8" s="23"/>
    </row>
    <row r="9" spans="1:10" s="12" customFormat="1" ht="66" x14ac:dyDescent="0.25">
      <c r="A9" s="66" t="s">
        <v>114</v>
      </c>
      <c r="B9" s="30" t="s">
        <v>98</v>
      </c>
      <c r="C9" s="48"/>
      <c r="D9" s="30"/>
      <c r="E9" s="23" t="s">
        <v>106</v>
      </c>
      <c r="F9" s="23"/>
      <c r="G9" s="23"/>
    </row>
    <row r="10" spans="1:10" s="12" customFormat="1" ht="81.599999999999994" x14ac:dyDescent="0.25">
      <c r="A10" s="98" t="s">
        <v>141</v>
      </c>
      <c r="B10" s="99"/>
      <c r="C10" s="100"/>
      <c r="D10" s="102"/>
      <c r="E10" s="23" t="s">
        <v>107</v>
      </c>
      <c r="F10" s="23"/>
      <c r="G10" s="23"/>
      <c r="J10" s="13"/>
    </row>
    <row r="11" spans="1:10" s="12" customFormat="1" ht="43.8" customHeight="1" x14ac:dyDescent="0.25">
      <c r="A11" s="98" t="s">
        <v>84</v>
      </c>
      <c r="B11" s="99"/>
      <c r="C11" s="100"/>
      <c r="D11" s="102"/>
      <c r="E11" s="23" t="s">
        <v>134</v>
      </c>
      <c r="F11" s="50"/>
      <c r="G11" s="23"/>
      <c r="J11" s="13"/>
    </row>
    <row r="12" spans="1:10" s="12" customFormat="1" ht="39.6" x14ac:dyDescent="0.25">
      <c r="A12" s="98" t="s">
        <v>115</v>
      </c>
      <c r="B12" s="99"/>
      <c r="C12" s="100"/>
      <c r="D12" s="102"/>
      <c r="E12" s="23" t="s">
        <v>135</v>
      </c>
      <c r="F12" s="23"/>
      <c r="G12" s="23"/>
    </row>
    <row r="13" spans="1:10" s="12" customFormat="1" ht="39.6" x14ac:dyDescent="0.25">
      <c r="A13" s="98" t="s">
        <v>116</v>
      </c>
      <c r="B13" s="99"/>
      <c r="C13" s="100"/>
      <c r="D13" s="102"/>
      <c r="E13" s="45" t="s">
        <v>136</v>
      </c>
      <c r="F13" s="23"/>
      <c r="G13" s="23"/>
    </row>
    <row r="14" spans="1:10" s="12" customFormat="1" ht="39.6" x14ac:dyDescent="0.25">
      <c r="A14" s="98" t="s">
        <v>117</v>
      </c>
      <c r="B14" s="99"/>
      <c r="C14" s="100"/>
      <c r="D14" s="101"/>
      <c r="E14" s="23" t="s">
        <v>108</v>
      </c>
      <c r="F14" s="23"/>
      <c r="G14" s="23"/>
    </row>
    <row r="15" spans="1:10" ht="44.4" x14ac:dyDescent="0.25">
      <c r="A15" s="103" t="s">
        <v>118</v>
      </c>
      <c r="B15" s="104"/>
      <c r="C15" s="105"/>
      <c r="D15" s="106"/>
      <c r="E15" s="23" t="s">
        <v>109</v>
      </c>
      <c r="F15" s="49"/>
      <c r="G15" s="51"/>
    </row>
    <row r="16" spans="1:10" s="12" customFormat="1" ht="59.4" customHeight="1" x14ac:dyDescent="0.25">
      <c r="A16" s="103" t="s">
        <v>119</v>
      </c>
      <c r="B16" s="104"/>
      <c r="C16" s="100"/>
      <c r="D16" s="101"/>
      <c r="E16" s="23" t="s">
        <v>103</v>
      </c>
      <c r="F16" s="23"/>
      <c r="G16" s="23"/>
    </row>
    <row r="17" spans="1:7" s="12" customFormat="1" ht="52.8" x14ac:dyDescent="0.25">
      <c r="A17" s="103" t="s">
        <v>120</v>
      </c>
      <c r="B17" s="104"/>
      <c r="C17" s="100"/>
      <c r="D17" s="101"/>
      <c r="E17" s="23" t="s">
        <v>101</v>
      </c>
      <c r="F17" s="23"/>
      <c r="G17" s="23"/>
    </row>
    <row r="18" spans="1:7" s="12" customFormat="1" ht="52.8" x14ac:dyDescent="0.25">
      <c r="A18" s="103" t="s">
        <v>121</v>
      </c>
      <c r="B18" s="104"/>
      <c r="C18" s="100"/>
      <c r="D18" s="101"/>
      <c r="E18" s="23" t="s">
        <v>99</v>
      </c>
      <c r="F18" s="23"/>
      <c r="G18" s="23"/>
    </row>
    <row r="19" spans="1:7" s="12" customFormat="1" ht="28.8" x14ac:dyDescent="0.25">
      <c r="A19" s="103" t="s">
        <v>122</v>
      </c>
      <c r="B19" s="104"/>
      <c r="C19" s="100"/>
      <c r="D19" s="101"/>
      <c r="E19" s="23" t="s">
        <v>102</v>
      </c>
      <c r="F19" s="23"/>
      <c r="G19" s="23"/>
    </row>
    <row r="20" spans="1:7" s="12" customFormat="1" ht="84" customHeight="1" x14ac:dyDescent="0.25">
      <c r="A20" s="103" t="s">
        <v>123</v>
      </c>
      <c r="B20" s="104"/>
      <c r="C20" s="100"/>
      <c r="D20" s="101"/>
      <c r="E20" s="44" t="s">
        <v>137</v>
      </c>
      <c r="F20" s="41"/>
      <c r="G20" s="41"/>
    </row>
    <row r="21" spans="1:7" s="12" customFormat="1" ht="43.2" customHeight="1" thickBot="1" x14ac:dyDescent="0.3">
      <c r="A21" s="109" t="s">
        <v>124</v>
      </c>
      <c r="B21" s="110"/>
      <c r="C21" s="111"/>
      <c r="D21" s="112"/>
      <c r="E21" s="29" t="s">
        <v>100</v>
      </c>
      <c r="F21" s="29"/>
      <c r="G21" s="29"/>
    </row>
    <row r="22" spans="1:7" s="12" customFormat="1" ht="15.6" customHeight="1" x14ac:dyDescent="0.25">
      <c r="A22" s="113" t="s">
        <v>82</v>
      </c>
      <c r="B22" s="113"/>
      <c r="C22" s="40"/>
      <c r="D22" s="40"/>
      <c r="E22" s="40"/>
      <c r="F22" s="13"/>
      <c r="G22" s="13"/>
    </row>
    <row r="23" spans="1:7" s="12" customFormat="1" ht="13.2" customHeight="1" x14ac:dyDescent="0.25">
      <c r="A23" s="108" t="s">
        <v>125</v>
      </c>
      <c r="B23" s="108"/>
      <c r="C23" s="108"/>
      <c r="D23" s="108"/>
      <c r="E23" s="108"/>
    </row>
    <row r="24" spans="1:7" s="12" customFormat="1" ht="13.2" customHeight="1" x14ac:dyDescent="0.25">
      <c r="A24" s="108" t="s">
        <v>126</v>
      </c>
      <c r="B24" s="108"/>
      <c r="C24" s="108"/>
      <c r="D24" s="46"/>
      <c r="E24" s="46"/>
    </row>
    <row r="25" spans="1:7" s="12" customFormat="1" ht="15.6" x14ac:dyDescent="0.25">
      <c r="A25" s="107" t="str">
        <f>IF(OR(ISBLANK(C4),ISBLANK(C5),ISBLANK(C6),ISBLANK(C8),ISBLANK(C9),ISBLANK(D9),ISBLANK(C10),ISBLANK(C11),ISBLANK(C12),ISBLANK(C13),ISBLANK(C14),ISBLANK(C16),ISBLANK(C17),ISBLANK(C18),ISBLANK(C19),AND(NOT(EXACT(C21,"yes")),NOT(EXACT(C21,"N/A")))),"Not yet complete or correct. Please fill in all fields!","Now check DRS file name and directory structure in sheet 'ReadMe'")</f>
        <v>Not yet complete or correct. Please fill in all fields!</v>
      </c>
      <c r="B25" s="107"/>
      <c r="C25" s="107"/>
      <c r="D25" s="107"/>
      <c r="E25" s="107"/>
    </row>
    <row r="26" spans="1:7" s="12" customFormat="1" x14ac:dyDescent="0.25">
      <c r="A26" s="115"/>
      <c r="B26" s="115"/>
      <c r="C26" s="115"/>
      <c r="D26" s="115"/>
      <c r="E26" s="115"/>
      <c r="F26" s="115"/>
      <c r="G26" s="115"/>
    </row>
    <row r="27" spans="1:7" s="12" customFormat="1" x14ac:dyDescent="0.25"/>
    <row r="28" spans="1:7" s="12" customFormat="1" x14ac:dyDescent="0.25"/>
    <row r="29" spans="1:7" s="12" customFormat="1" x14ac:dyDescent="0.25">
      <c r="E29"/>
      <c r="F29"/>
      <c r="G29"/>
    </row>
  </sheetData>
  <mergeCells count="42">
    <mergeCell ref="A26:G26"/>
    <mergeCell ref="A25:E25"/>
    <mergeCell ref="A18:B18"/>
    <mergeCell ref="C18:D18"/>
    <mergeCell ref="A17:B17"/>
    <mergeCell ref="C17:D17"/>
    <mergeCell ref="A24:C24"/>
    <mergeCell ref="A20:B20"/>
    <mergeCell ref="A19:B19"/>
    <mergeCell ref="A23:E23"/>
    <mergeCell ref="C20:D20"/>
    <mergeCell ref="A21:B21"/>
    <mergeCell ref="C21:D21"/>
    <mergeCell ref="A22:B22"/>
    <mergeCell ref="C19:D19"/>
    <mergeCell ref="A12:B12"/>
    <mergeCell ref="A10:B10"/>
    <mergeCell ref="A13:B13"/>
    <mergeCell ref="C14:D14"/>
    <mergeCell ref="C16:D16"/>
    <mergeCell ref="C10:D10"/>
    <mergeCell ref="C11:D11"/>
    <mergeCell ref="C12:D12"/>
    <mergeCell ref="C13:D13"/>
    <mergeCell ref="A11:B11"/>
    <mergeCell ref="A14:B14"/>
    <mergeCell ref="A16:B16"/>
    <mergeCell ref="A15:B15"/>
    <mergeCell ref="C15:D15"/>
    <mergeCell ref="A2:B2"/>
    <mergeCell ref="A4:B4"/>
    <mergeCell ref="A5:B5"/>
    <mergeCell ref="A8:B8"/>
    <mergeCell ref="C8:D8"/>
    <mergeCell ref="C5:D5"/>
    <mergeCell ref="A6:B6"/>
    <mergeCell ref="C6:D6"/>
    <mergeCell ref="C3:D3"/>
    <mergeCell ref="C4:D4"/>
    <mergeCell ref="A7:B7"/>
    <mergeCell ref="C7:D7"/>
    <mergeCell ref="A3:B3"/>
  </mergeCells>
  <conditionalFormatting sqref="A26">
    <cfRule type="containsText" dxfId="15" priority="2" stopIfTrue="1" operator="containsText" text="&quot;Now check DRS file name and directory structure in sheet 'ReadMe'&quot;">
      <formula>NOT(ISERROR(SEARCH("""Now check DRS file name and directory structure in sheet 'ReadMe'""",A26)))</formula>
    </cfRule>
    <cfRule type="containsText" dxfId="14" priority="4" stopIfTrue="1" operator="containsText" text="Now check DRS file name and directory structure in sheet 'ReadMe'">
      <formula>NOT(ISERROR(SEARCH("Now check DRS file name and directory structure in sheet 'ReadMe'",A26)))</formula>
    </cfRule>
    <cfRule type="containsText" dxfId="13" priority="5" stopIfTrue="1" operator="containsText" text="&quot;Now check DRS file name and directory structure in sheet 'ReadMe'&quot;">
      <formula>NOT(ISERROR(SEARCH("""Now check DRS file name and directory structure in sheet 'ReadMe'""",A26)))</formula>
    </cfRule>
  </conditionalFormatting>
  <conditionalFormatting sqref="A25:E25">
    <cfRule type="cellIs" dxfId="12" priority="1" stopIfTrue="1" operator="equal">
      <formula>"Now check DRS file name and directory structure in sheet 'ReadMe'"</formula>
    </cfRule>
  </conditionalFormatting>
  <pageMargins left="0.7" right="0.7" top="0.78740157499999996" bottom="0.78740157499999996" header="0.3" footer="0.3"/>
  <pageSetup paperSize="9" scale="4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topLeftCell="A58" zoomScaleNormal="100" zoomScaleSheetLayoutView="100" workbookViewId="0">
      <selection activeCell="B15" sqref="B15"/>
    </sheetView>
  </sheetViews>
  <sheetFormatPr baseColWidth="10" defaultColWidth="8.88671875" defaultRowHeight="13.2" x14ac:dyDescent="0.25"/>
  <cols>
    <col min="1" max="1" width="28.88671875" style="1" customWidth="1"/>
    <col min="2" max="2" width="23.88671875" style="6" customWidth="1"/>
    <col min="3" max="3" width="33.6640625" style="6" customWidth="1"/>
    <col min="4" max="4" width="44.88671875" style="4" customWidth="1"/>
    <col min="5" max="5" width="42.88671875" style="4" customWidth="1"/>
    <col min="6" max="6" width="31" style="4" customWidth="1"/>
    <col min="7" max="7" width="31.5546875" style="4" customWidth="1"/>
  </cols>
  <sheetData>
    <row r="1" spans="1:7" ht="15.6" x14ac:dyDescent="0.3">
      <c r="A1" s="8" t="s">
        <v>18</v>
      </c>
      <c r="B1" s="8"/>
      <c r="C1" s="8" t="s">
        <v>17</v>
      </c>
      <c r="D1" s="20">
        <f>GeneralInfo!C4</f>
        <v>0</v>
      </c>
      <c r="E1"/>
      <c r="F1"/>
      <c r="G1"/>
    </row>
    <row r="2" spans="1:7" ht="16.2" thickBot="1" x14ac:dyDescent="0.35">
      <c r="A2" s="8"/>
      <c r="C2" s="8"/>
      <c r="D2" s="10"/>
      <c r="E2" s="8"/>
      <c r="F2" s="8"/>
      <c r="G2"/>
    </row>
    <row r="3" spans="1:7" ht="21.6" customHeight="1" thickBot="1" x14ac:dyDescent="0.3">
      <c r="A3" s="39" t="s">
        <v>1</v>
      </c>
      <c r="B3" s="52" t="s">
        <v>127</v>
      </c>
      <c r="C3" s="33" t="s">
        <v>78</v>
      </c>
      <c r="D3" s="34" t="s">
        <v>79</v>
      </c>
      <c r="E3"/>
      <c r="F3"/>
      <c r="G3"/>
    </row>
    <row r="4" spans="1:7" x14ac:dyDescent="0.25">
      <c r="A4" s="53" t="s">
        <v>57</v>
      </c>
      <c r="B4" s="76" t="s">
        <v>128</v>
      </c>
      <c r="C4" s="55"/>
      <c r="D4" s="73" t="str">
        <f>IF(AND(NOT(EXACT(B4,"un-publish")),NOT(EXACT(B4,"re-publish")),NOT(EXACT(B4,"no")),NOT(EXACT(B4,"yes"))),"Invalid value in B ! (yes/no/un-publish/re-publish)","")</f>
        <v/>
      </c>
      <c r="E4"/>
      <c r="F4"/>
      <c r="G4"/>
    </row>
    <row r="5" spans="1:7" x14ac:dyDescent="0.25">
      <c r="A5" s="57" t="s">
        <v>33</v>
      </c>
      <c r="B5" s="58" t="s">
        <v>128</v>
      </c>
      <c r="C5" s="59"/>
      <c r="D5" s="60" t="str">
        <f t="shared" ref="D5:D63" si="0">IF(AND(NOT(EXACT(B5,"un-publish")),NOT(EXACT(B5,"re-publish")),NOT(EXACT(B5,"no")),NOT(EXACT(B5,"yes"))),"Invalid value in B ! (yes/no/un-publish/re-publish)","")</f>
        <v/>
      </c>
      <c r="E5"/>
      <c r="F5"/>
      <c r="G5"/>
    </row>
    <row r="6" spans="1:7" x14ac:dyDescent="0.25">
      <c r="A6" s="57" t="s">
        <v>59</v>
      </c>
      <c r="B6" s="58" t="s">
        <v>128</v>
      </c>
      <c r="C6" s="59"/>
      <c r="D6" s="60" t="str">
        <f t="shared" si="0"/>
        <v/>
      </c>
      <c r="E6"/>
      <c r="F6"/>
      <c r="G6"/>
    </row>
    <row r="7" spans="1:7" x14ac:dyDescent="0.25">
      <c r="A7" s="57" t="s">
        <v>58</v>
      </c>
      <c r="B7" s="58" t="s">
        <v>128</v>
      </c>
      <c r="C7" s="59"/>
      <c r="D7" s="60" t="str">
        <f t="shared" si="0"/>
        <v/>
      </c>
      <c r="E7"/>
      <c r="F7"/>
      <c r="G7"/>
    </row>
    <row r="8" spans="1:7" x14ac:dyDescent="0.25">
      <c r="A8" s="57" t="s">
        <v>5</v>
      </c>
      <c r="B8" s="58" t="s">
        <v>128</v>
      </c>
      <c r="C8" s="59"/>
      <c r="D8" s="74" t="str">
        <f t="shared" si="0"/>
        <v/>
      </c>
      <c r="E8"/>
      <c r="F8"/>
      <c r="G8"/>
    </row>
    <row r="9" spans="1:7" x14ac:dyDescent="0.25">
      <c r="A9" s="57" t="s">
        <v>32</v>
      </c>
      <c r="B9" s="58" t="s">
        <v>128</v>
      </c>
      <c r="C9" s="59"/>
      <c r="D9" s="60" t="str">
        <f>IF(AND(NOT(EXACT(B9,"un-publish")),NOT(EXACT(B9,"re-publish")),NOT(EXACT(B9,"no")),NOT(EXACT(B9,"yes"))),"Invalid value in B ! (yes/no/un-publish/re-publish)","")</f>
        <v/>
      </c>
      <c r="E9"/>
      <c r="F9"/>
      <c r="G9"/>
    </row>
    <row r="10" spans="1:7" x14ac:dyDescent="0.25">
      <c r="A10" s="57" t="s">
        <v>13</v>
      </c>
      <c r="B10" s="58" t="s">
        <v>128</v>
      </c>
      <c r="C10" s="59"/>
      <c r="D10" s="75" t="str">
        <f t="shared" si="0"/>
        <v/>
      </c>
      <c r="E10"/>
      <c r="F10"/>
      <c r="G10"/>
    </row>
    <row r="11" spans="1:7" x14ac:dyDescent="0.25">
      <c r="A11" s="57" t="s">
        <v>60</v>
      </c>
      <c r="B11" s="58" t="s">
        <v>128</v>
      </c>
      <c r="C11" s="59"/>
      <c r="D11" s="60" t="str">
        <f t="shared" si="0"/>
        <v/>
      </c>
      <c r="E11"/>
      <c r="F11"/>
      <c r="G11"/>
    </row>
    <row r="12" spans="1:7" x14ac:dyDescent="0.25">
      <c r="A12" s="57" t="s">
        <v>9</v>
      </c>
      <c r="B12" s="58" t="s">
        <v>128</v>
      </c>
      <c r="C12" s="59"/>
      <c r="D12" s="60" t="str">
        <f t="shared" si="0"/>
        <v/>
      </c>
      <c r="E12"/>
      <c r="F12"/>
      <c r="G12"/>
    </row>
    <row r="13" spans="1:7" x14ac:dyDescent="0.25">
      <c r="A13" s="57" t="s">
        <v>10</v>
      </c>
      <c r="B13" s="58" t="s">
        <v>128</v>
      </c>
      <c r="C13" s="59"/>
      <c r="D13" s="60" t="str">
        <f t="shared" si="0"/>
        <v/>
      </c>
      <c r="E13"/>
      <c r="F13"/>
      <c r="G13"/>
    </row>
    <row r="14" spans="1:7" x14ac:dyDescent="0.25">
      <c r="A14" s="57" t="s">
        <v>139</v>
      </c>
      <c r="B14" s="58" t="s">
        <v>128</v>
      </c>
      <c r="C14" s="59"/>
      <c r="D14" s="60" t="str">
        <f t="shared" si="0"/>
        <v/>
      </c>
      <c r="E14"/>
      <c r="F14"/>
      <c r="G14"/>
    </row>
    <row r="15" spans="1:7" x14ac:dyDescent="0.25">
      <c r="A15" s="57" t="s">
        <v>4</v>
      </c>
      <c r="B15" s="58" t="s">
        <v>128</v>
      </c>
      <c r="C15" s="59"/>
      <c r="D15" s="60" t="str">
        <f t="shared" si="0"/>
        <v/>
      </c>
      <c r="E15"/>
      <c r="F15"/>
      <c r="G15"/>
    </row>
    <row r="16" spans="1:7" x14ac:dyDescent="0.25">
      <c r="A16" s="57" t="s">
        <v>41</v>
      </c>
      <c r="B16" s="58" t="s">
        <v>128</v>
      </c>
      <c r="C16" s="59"/>
      <c r="D16" s="60" t="str">
        <f t="shared" si="0"/>
        <v/>
      </c>
      <c r="E16"/>
      <c r="F16"/>
      <c r="G16"/>
    </row>
    <row r="17" spans="1:7" x14ac:dyDescent="0.25">
      <c r="A17" s="57" t="s">
        <v>65</v>
      </c>
      <c r="B17" s="58" t="s">
        <v>128</v>
      </c>
      <c r="C17" s="59"/>
      <c r="D17" s="60" t="str">
        <f t="shared" si="0"/>
        <v/>
      </c>
      <c r="E17"/>
      <c r="F17"/>
      <c r="G17"/>
    </row>
    <row r="18" spans="1:7" x14ac:dyDescent="0.25">
      <c r="A18" s="57" t="s">
        <v>53</v>
      </c>
      <c r="B18" s="58" t="s">
        <v>128</v>
      </c>
      <c r="C18" s="59"/>
      <c r="D18" s="60" t="str">
        <f t="shared" si="0"/>
        <v/>
      </c>
      <c r="E18"/>
      <c r="F18"/>
      <c r="G18"/>
    </row>
    <row r="19" spans="1:7" x14ac:dyDescent="0.25">
      <c r="A19" s="57" t="s">
        <v>52</v>
      </c>
      <c r="B19" s="58" t="s">
        <v>128</v>
      </c>
      <c r="C19" s="59"/>
      <c r="D19" s="60" t="str">
        <f t="shared" si="0"/>
        <v/>
      </c>
      <c r="E19"/>
      <c r="F19"/>
      <c r="G19"/>
    </row>
    <row r="20" spans="1:7" x14ac:dyDescent="0.25">
      <c r="A20" s="57" t="s">
        <v>54</v>
      </c>
      <c r="B20" s="58" t="s">
        <v>128</v>
      </c>
      <c r="C20" s="59"/>
      <c r="D20" s="60" t="str">
        <f t="shared" si="0"/>
        <v/>
      </c>
      <c r="E20"/>
      <c r="F20"/>
      <c r="G20"/>
    </row>
    <row r="21" spans="1:7" x14ac:dyDescent="0.25">
      <c r="A21" s="57" t="s">
        <v>37</v>
      </c>
      <c r="B21" s="58" t="s">
        <v>128</v>
      </c>
      <c r="C21" s="59"/>
      <c r="D21" s="60" t="str">
        <f t="shared" si="0"/>
        <v/>
      </c>
      <c r="E21"/>
      <c r="F21"/>
      <c r="G21"/>
    </row>
    <row r="22" spans="1:7" x14ac:dyDescent="0.25">
      <c r="A22" s="57" t="s">
        <v>20</v>
      </c>
      <c r="B22" s="58" t="s">
        <v>128</v>
      </c>
      <c r="C22" s="59"/>
      <c r="D22" s="60" t="str">
        <f t="shared" si="0"/>
        <v/>
      </c>
      <c r="E22"/>
      <c r="F22"/>
      <c r="G22"/>
    </row>
    <row r="23" spans="1:7" x14ac:dyDescent="0.25">
      <c r="A23" s="57" t="s">
        <v>19</v>
      </c>
      <c r="B23" s="58" t="s">
        <v>128</v>
      </c>
      <c r="C23" s="59"/>
      <c r="D23" s="60" t="str">
        <f t="shared" si="0"/>
        <v/>
      </c>
      <c r="E23"/>
      <c r="F23"/>
      <c r="G23"/>
    </row>
    <row r="24" spans="1:7" x14ac:dyDescent="0.25">
      <c r="A24" s="57" t="s">
        <v>62</v>
      </c>
      <c r="B24" s="58" t="s">
        <v>128</v>
      </c>
      <c r="C24" s="68"/>
      <c r="D24" s="69" t="str">
        <f t="shared" si="0"/>
        <v/>
      </c>
      <c r="E24"/>
      <c r="F24"/>
      <c r="G24"/>
    </row>
    <row r="25" spans="1:7" x14ac:dyDescent="0.25">
      <c r="A25" s="57" t="s">
        <v>31</v>
      </c>
      <c r="B25" s="58" t="s">
        <v>128</v>
      </c>
      <c r="C25" s="59"/>
      <c r="D25" s="60" t="str">
        <f t="shared" si="0"/>
        <v/>
      </c>
      <c r="E25"/>
      <c r="F25"/>
      <c r="G25"/>
    </row>
    <row r="26" spans="1:7" x14ac:dyDescent="0.25">
      <c r="A26" s="57" t="s">
        <v>2</v>
      </c>
      <c r="B26" s="58" t="s">
        <v>128</v>
      </c>
      <c r="C26" s="59"/>
      <c r="D26" s="60" t="str">
        <f t="shared" si="0"/>
        <v/>
      </c>
      <c r="E26"/>
      <c r="F26"/>
      <c r="G26"/>
    </row>
    <row r="27" spans="1:7" x14ac:dyDescent="0.25">
      <c r="A27" s="57" t="s">
        <v>3</v>
      </c>
      <c r="B27" s="58" t="s">
        <v>128</v>
      </c>
      <c r="C27" s="59"/>
      <c r="D27" s="60" t="str">
        <f t="shared" si="0"/>
        <v/>
      </c>
      <c r="E27"/>
      <c r="F27"/>
      <c r="G27"/>
    </row>
    <row r="28" spans="1:7" x14ac:dyDescent="0.25">
      <c r="A28" s="57" t="s">
        <v>8</v>
      </c>
      <c r="B28" s="58" t="s">
        <v>128</v>
      </c>
      <c r="C28" s="59"/>
      <c r="D28" s="60" t="str">
        <f t="shared" si="0"/>
        <v/>
      </c>
      <c r="E28"/>
      <c r="F28"/>
      <c r="G28"/>
    </row>
    <row r="29" spans="1:7" x14ac:dyDescent="0.25">
      <c r="A29" s="57" t="s">
        <v>12</v>
      </c>
      <c r="B29" s="58" t="s">
        <v>128</v>
      </c>
      <c r="C29" s="59"/>
      <c r="D29" s="60" t="str">
        <f t="shared" si="0"/>
        <v/>
      </c>
      <c r="E29"/>
      <c r="F29"/>
      <c r="G29"/>
    </row>
    <row r="30" spans="1:7" x14ac:dyDescent="0.25">
      <c r="A30" s="57" t="s">
        <v>21</v>
      </c>
      <c r="B30" s="58" t="s">
        <v>128</v>
      </c>
      <c r="C30" s="59"/>
      <c r="D30" s="60" t="str">
        <f t="shared" si="0"/>
        <v/>
      </c>
      <c r="E30"/>
      <c r="F30"/>
      <c r="G30"/>
    </row>
    <row r="31" spans="1:7" x14ac:dyDescent="0.25">
      <c r="A31" s="57" t="s">
        <v>7</v>
      </c>
      <c r="B31" s="58" t="s">
        <v>128</v>
      </c>
      <c r="C31" s="59"/>
      <c r="D31" s="60" t="str">
        <f t="shared" si="0"/>
        <v/>
      </c>
      <c r="E31"/>
      <c r="F31"/>
      <c r="G31"/>
    </row>
    <row r="32" spans="1:7" x14ac:dyDescent="0.25">
      <c r="A32" s="57" t="s">
        <v>22</v>
      </c>
      <c r="B32" s="58" t="s">
        <v>128</v>
      </c>
      <c r="C32" s="59"/>
      <c r="D32" s="60" t="str">
        <f t="shared" si="0"/>
        <v/>
      </c>
      <c r="E32"/>
      <c r="F32"/>
      <c r="G32"/>
    </row>
    <row r="33" spans="1:7" x14ac:dyDescent="0.25">
      <c r="A33" s="57" t="s">
        <v>11</v>
      </c>
      <c r="B33" s="58" t="s">
        <v>128</v>
      </c>
      <c r="C33" s="59"/>
      <c r="D33" s="60" t="str">
        <f t="shared" si="0"/>
        <v/>
      </c>
      <c r="E33"/>
      <c r="F33"/>
      <c r="G33"/>
    </row>
    <row r="34" spans="1:7" x14ac:dyDescent="0.25">
      <c r="A34" s="57" t="s">
        <v>23</v>
      </c>
      <c r="B34" s="58" t="s">
        <v>128</v>
      </c>
      <c r="C34" s="59"/>
      <c r="D34" s="60" t="str">
        <f t="shared" si="0"/>
        <v/>
      </c>
      <c r="E34"/>
      <c r="F34"/>
      <c r="G34"/>
    </row>
    <row r="35" spans="1:7" x14ac:dyDescent="0.25">
      <c r="A35" s="57" t="s">
        <v>63</v>
      </c>
      <c r="B35" s="58" t="s">
        <v>128</v>
      </c>
      <c r="C35" s="59"/>
      <c r="D35" s="60" t="str">
        <f t="shared" si="0"/>
        <v/>
      </c>
      <c r="E35"/>
      <c r="F35"/>
      <c r="G35"/>
    </row>
    <row r="36" spans="1:7" x14ac:dyDescent="0.25">
      <c r="A36" s="57" t="s">
        <v>64</v>
      </c>
      <c r="B36" s="58" t="s">
        <v>128</v>
      </c>
      <c r="C36" s="59"/>
      <c r="D36" s="60" t="str">
        <f t="shared" si="0"/>
        <v/>
      </c>
      <c r="E36"/>
      <c r="F36"/>
      <c r="G36"/>
    </row>
    <row r="37" spans="1:7" x14ac:dyDescent="0.25">
      <c r="A37" s="57" t="s">
        <v>61</v>
      </c>
      <c r="B37" s="58" t="s">
        <v>128</v>
      </c>
      <c r="C37" s="68"/>
      <c r="D37" s="69" t="str">
        <f t="shared" si="0"/>
        <v/>
      </c>
      <c r="E37"/>
      <c r="F37"/>
      <c r="G37"/>
    </row>
    <row r="38" spans="1:7" x14ac:dyDescent="0.25">
      <c r="A38" s="57" t="s">
        <v>50</v>
      </c>
      <c r="B38" s="58" t="s">
        <v>128</v>
      </c>
      <c r="C38" s="59"/>
      <c r="D38" s="60" t="str">
        <f t="shared" si="0"/>
        <v/>
      </c>
      <c r="E38"/>
      <c r="F38"/>
      <c r="G38"/>
    </row>
    <row r="39" spans="1:7" x14ac:dyDescent="0.25">
      <c r="A39" s="57" t="s">
        <v>51</v>
      </c>
      <c r="B39" s="58" t="s">
        <v>128</v>
      </c>
      <c r="C39" s="59"/>
      <c r="D39" s="60" t="str">
        <f t="shared" si="0"/>
        <v/>
      </c>
      <c r="E39"/>
      <c r="F39"/>
      <c r="G39"/>
    </row>
    <row r="40" spans="1:7" x14ac:dyDescent="0.25">
      <c r="A40" s="57" t="s">
        <v>56</v>
      </c>
      <c r="B40" s="58" t="s">
        <v>128</v>
      </c>
      <c r="C40" s="59"/>
      <c r="D40" s="60" t="str">
        <f t="shared" si="0"/>
        <v/>
      </c>
      <c r="E40"/>
      <c r="F40"/>
      <c r="G40"/>
    </row>
    <row r="41" spans="1:7" x14ac:dyDescent="0.25">
      <c r="A41" s="57" t="s">
        <v>55</v>
      </c>
      <c r="B41" s="58" t="s">
        <v>128</v>
      </c>
      <c r="C41" s="59"/>
      <c r="D41" s="60" t="str">
        <f t="shared" si="0"/>
        <v/>
      </c>
      <c r="E41"/>
      <c r="F41"/>
      <c r="G41"/>
    </row>
    <row r="42" spans="1:7" x14ac:dyDescent="0.25">
      <c r="A42" s="57" t="s">
        <v>6</v>
      </c>
      <c r="B42" s="58" t="s">
        <v>128</v>
      </c>
      <c r="C42" s="59"/>
      <c r="D42" s="60" t="str">
        <f t="shared" si="0"/>
        <v/>
      </c>
      <c r="E42"/>
      <c r="F42"/>
      <c r="G42"/>
    </row>
    <row r="43" spans="1:7" x14ac:dyDescent="0.25">
      <c r="A43" s="57" t="s">
        <v>34</v>
      </c>
      <c r="B43" s="58" t="s">
        <v>128</v>
      </c>
      <c r="C43" s="68"/>
      <c r="D43" s="69" t="str">
        <f t="shared" si="0"/>
        <v/>
      </c>
      <c r="E43"/>
      <c r="F43"/>
      <c r="G43"/>
    </row>
    <row r="44" spans="1:7" x14ac:dyDescent="0.25">
      <c r="A44" s="57" t="s">
        <v>35</v>
      </c>
      <c r="B44" s="58" t="s">
        <v>128</v>
      </c>
      <c r="C44" s="59"/>
      <c r="D44" s="60" t="str">
        <f t="shared" si="0"/>
        <v/>
      </c>
      <c r="E44"/>
      <c r="F44"/>
      <c r="G44"/>
    </row>
    <row r="45" spans="1:7" x14ac:dyDescent="0.25">
      <c r="A45" s="57" t="s">
        <v>36</v>
      </c>
      <c r="B45" s="58" t="s">
        <v>128</v>
      </c>
      <c r="C45" s="59"/>
      <c r="D45" s="60" t="str">
        <f t="shared" si="0"/>
        <v/>
      </c>
      <c r="E45"/>
      <c r="F45"/>
      <c r="G45"/>
    </row>
    <row r="46" spans="1:7" x14ac:dyDescent="0.25">
      <c r="A46" s="57" t="s">
        <v>27</v>
      </c>
      <c r="B46" s="58" t="s">
        <v>128</v>
      </c>
      <c r="C46" s="59"/>
      <c r="D46" s="60" t="str">
        <f t="shared" si="0"/>
        <v/>
      </c>
      <c r="E46"/>
      <c r="F46"/>
      <c r="G46"/>
    </row>
    <row r="47" spans="1:7" x14ac:dyDescent="0.25">
      <c r="A47" s="57" t="s">
        <v>28</v>
      </c>
      <c r="B47" s="58" t="s">
        <v>128</v>
      </c>
      <c r="C47" s="59"/>
      <c r="D47" s="60" t="str">
        <f t="shared" si="0"/>
        <v/>
      </c>
      <c r="E47"/>
      <c r="F47"/>
      <c r="G47"/>
    </row>
    <row r="48" spans="1:7" x14ac:dyDescent="0.25">
      <c r="A48" s="57" t="s">
        <v>48</v>
      </c>
      <c r="B48" s="58" t="s">
        <v>128</v>
      </c>
      <c r="C48" s="59"/>
      <c r="D48" s="60" t="str">
        <f t="shared" si="0"/>
        <v/>
      </c>
      <c r="E48"/>
      <c r="F48"/>
      <c r="G48"/>
    </row>
    <row r="49" spans="1:7" x14ac:dyDescent="0.25">
      <c r="A49" s="57" t="s">
        <v>45</v>
      </c>
      <c r="B49" s="58" t="s">
        <v>128</v>
      </c>
      <c r="C49" s="59"/>
      <c r="D49" s="60" t="str">
        <f t="shared" si="0"/>
        <v/>
      </c>
      <c r="E49"/>
      <c r="F49"/>
      <c r="G49"/>
    </row>
    <row r="50" spans="1:7" x14ac:dyDescent="0.25">
      <c r="A50" s="57" t="s">
        <v>40</v>
      </c>
      <c r="B50" s="58" t="s">
        <v>128</v>
      </c>
      <c r="C50" s="59"/>
      <c r="D50" s="60" t="str">
        <f t="shared" si="0"/>
        <v/>
      </c>
      <c r="E50"/>
      <c r="F50"/>
      <c r="G50"/>
    </row>
    <row r="51" spans="1:7" x14ac:dyDescent="0.25">
      <c r="A51" s="57" t="s">
        <v>29</v>
      </c>
      <c r="B51" s="58" t="s">
        <v>128</v>
      </c>
      <c r="C51" s="59"/>
      <c r="D51" s="60" t="str">
        <f t="shared" si="0"/>
        <v/>
      </c>
      <c r="E51"/>
      <c r="F51"/>
      <c r="G51"/>
    </row>
    <row r="52" spans="1:7" x14ac:dyDescent="0.25">
      <c r="A52" s="57" t="s">
        <v>24</v>
      </c>
      <c r="B52" s="58" t="s">
        <v>128</v>
      </c>
      <c r="C52" s="59"/>
      <c r="D52" s="60" t="str">
        <f t="shared" si="0"/>
        <v/>
      </c>
      <c r="E52"/>
      <c r="F52"/>
      <c r="G52"/>
    </row>
    <row r="53" spans="1:7" x14ac:dyDescent="0.25">
      <c r="A53" s="57" t="s">
        <v>46</v>
      </c>
      <c r="B53" s="58" t="s">
        <v>128</v>
      </c>
      <c r="C53" s="59"/>
      <c r="D53" s="60" t="str">
        <f t="shared" si="0"/>
        <v/>
      </c>
      <c r="E53"/>
      <c r="F53"/>
      <c r="G53"/>
    </row>
    <row r="54" spans="1:7" x14ac:dyDescent="0.25">
      <c r="A54" s="57" t="s">
        <v>42</v>
      </c>
      <c r="B54" s="58" t="s">
        <v>128</v>
      </c>
      <c r="C54" s="59"/>
      <c r="D54" s="60" t="str">
        <f t="shared" si="0"/>
        <v/>
      </c>
      <c r="E54"/>
      <c r="F54"/>
      <c r="G54"/>
    </row>
    <row r="55" spans="1:7" x14ac:dyDescent="0.25">
      <c r="A55" s="57" t="s">
        <v>38</v>
      </c>
      <c r="B55" s="58" t="s">
        <v>128</v>
      </c>
      <c r="C55" s="59"/>
      <c r="D55" s="60" t="str">
        <f t="shared" si="0"/>
        <v/>
      </c>
      <c r="E55"/>
      <c r="F55"/>
      <c r="G55"/>
    </row>
    <row r="56" spans="1:7" x14ac:dyDescent="0.25">
      <c r="A56" s="57" t="s">
        <v>25</v>
      </c>
      <c r="B56" s="58" t="s">
        <v>128</v>
      </c>
      <c r="C56" s="59"/>
      <c r="D56" s="60" t="str">
        <f t="shared" si="0"/>
        <v/>
      </c>
      <c r="E56"/>
      <c r="F56"/>
      <c r="G56"/>
    </row>
    <row r="57" spans="1:7" x14ac:dyDescent="0.25">
      <c r="A57" s="57" t="s">
        <v>47</v>
      </c>
      <c r="B57" s="58" t="s">
        <v>128</v>
      </c>
      <c r="C57" s="59"/>
      <c r="D57" s="60" t="str">
        <f t="shared" si="0"/>
        <v/>
      </c>
      <c r="E57"/>
      <c r="F57"/>
      <c r="G57"/>
    </row>
    <row r="58" spans="1:7" x14ac:dyDescent="0.25">
      <c r="A58" s="57" t="s">
        <v>43</v>
      </c>
      <c r="B58" s="58" t="s">
        <v>128</v>
      </c>
      <c r="C58" s="59"/>
      <c r="D58" s="60" t="str">
        <f t="shared" si="0"/>
        <v/>
      </c>
      <c r="E58"/>
      <c r="F58"/>
      <c r="G58"/>
    </row>
    <row r="59" spans="1:7" x14ac:dyDescent="0.25">
      <c r="A59" s="57" t="s">
        <v>39</v>
      </c>
      <c r="B59" s="58" t="s">
        <v>128</v>
      </c>
      <c r="C59" s="59"/>
      <c r="D59" s="60" t="str">
        <f t="shared" si="0"/>
        <v/>
      </c>
      <c r="E59"/>
      <c r="F59"/>
      <c r="G59"/>
    </row>
    <row r="60" spans="1:7" x14ac:dyDescent="0.25">
      <c r="A60" s="57" t="s">
        <v>26</v>
      </c>
      <c r="B60" s="58" t="s">
        <v>128</v>
      </c>
      <c r="C60" s="59"/>
      <c r="D60" s="60" t="str">
        <f t="shared" si="0"/>
        <v/>
      </c>
      <c r="E60"/>
      <c r="F60"/>
      <c r="G60"/>
    </row>
    <row r="61" spans="1:7" x14ac:dyDescent="0.25">
      <c r="A61" s="57" t="s">
        <v>49</v>
      </c>
      <c r="B61" s="58" t="s">
        <v>128</v>
      </c>
      <c r="C61" s="59"/>
      <c r="D61" s="60" t="str">
        <f t="shared" si="0"/>
        <v/>
      </c>
      <c r="E61"/>
      <c r="F61"/>
      <c r="G61"/>
    </row>
    <row r="62" spans="1:7" x14ac:dyDescent="0.25">
      <c r="A62" s="57" t="s">
        <v>44</v>
      </c>
      <c r="B62" s="58" t="s">
        <v>128</v>
      </c>
      <c r="C62" s="59"/>
      <c r="D62" s="60" t="str">
        <f t="shared" si="0"/>
        <v/>
      </c>
      <c r="E62"/>
      <c r="F62"/>
      <c r="G62"/>
    </row>
    <row r="63" spans="1:7" ht="13.8" thickBot="1" x14ac:dyDescent="0.3">
      <c r="A63" s="61" t="s">
        <v>30</v>
      </c>
      <c r="B63" s="58" t="s">
        <v>128</v>
      </c>
      <c r="C63" s="63"/>
      <c r="D63" s="64" t="str">
        <f t="shared" si="0"/>
        <v/>
      </c>
      <c r="E63"/>
      <c r="F63"/>
      <c r="G63"/>
    </row>
    <row r="64" spans="1:7" x14ac:dyDescent="0.25">
      <c r="A64" s="114" t="s">
        <v>140</v>
      </c>
      <c r="B64" s="114"/>
      <c r="C64" s="114"/>
      <c r="D64" s="114"/>
      <c r="G64"/>
    </row>
  </sheetData>
  <customSheetViews>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11" priority="4" operator="containsText" text="no">
      <formula>NOT(ISERROR(SEARCH("no",B4)))</formula>
    </cfRule>
  </conditionalFormatting>
  <conditionalFormatting sqref="D4">
    <cfRule type="cellIs" dxfId="10" priority="3" operator="equal">
      <formula>"Invalid value in B ! (yes/no/un-publish/re-publish)"</formula>
    </cfRule>
  </conditionalFormatting>
  <conditionalFormatting sqref="D5:D63">
    <cfRule type="cellIs" dxfId="9" priority="2" operator="equal">
      <formula>"Invalid value in B ! (yes/no/un-publish/re-publish)"</formula>
    </cfRule>
  </conditionalFormatting>
  <conditionalFormatting sqref="D4:D63">
    <cfRule type="cellIs" dxfId="8"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67"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zoomScaleNormal="100" workbookViewId="0">
      <selection activeCell="B21" sqref="B21"/>
    </sheetView>
  </sheetViews>
  <sheetFormatPr baseColWidth="10" defaultColWidth="8.88671875" defaultRowHeight="13.2" x14ac:dyDescent="0.25"/>
  <cols>
    <col min="1" max="1" width="23.88671875" style="6" customWidth="1"/>
    <col min="2" max="2" width="23.33203125" style="6" customWidth="1"/>
    <col min="3" max="3" width="39.21875" style="4" customWidth="1"/>
    <col min="4" max="4" width="44.6640625" style="4" customWidth="1"/>
    <col min="5" max="6" width="31.5546875" style="4" customWidth="1"/>
  </cols>
  <sheetData>
    <row r="1" spans="1:9" ht="15.6" x14ac:dyDescent="0.3">
      <c r="A1" s="8" t="s">
        <v>14</v>
      </c>
      <c r="B1" s="8"/>
      <c r="C1" s="8" t="s">
        <v>16</v>
      </c>
      <c r="D1" s="32">
        <f>GeneralInfo!C4</f>
        <v>0</v>
      </c>
      <c r="E1"/>
      <c r="F1"/>
    </row>
    <row r="2" spans="1:9" ht="16.2" thickBot="1" x14ac:dyDescent="0.35">
      <c r="E2" s="8"/>
      <c r="F2" s="8"/>
    </row>
    <row r="3" spans="1:9" ht="25.8" customHeight="1" thickBot="1" x14ac:dyDescent="0.3">
      <c r="A3" s="39" t="s">
        <v>66</v>
      </c>
      <c r="B3" s="52" t="s">
        <v>127</v>
      </c>
      <c r="C3" s="33" t="s">
        <v>78</v>
      </c>
      <c r="D3" s="34" t="s">
        <v>79</v>
      </c>
      <c r="E3"/>
      <c r="F3"/>
      <c r="I3" s="11"/>
    </row>
    <row r="4" spans="1:9" ht="15" customHeight="1" x14ac:dyDescent="0.25">
      <c r="A4" s="53" t="s">
        <v>5</v>
      </c>
      <c r="B4" s="54" t="s">
        <v>128</v>
      </c>
      <c r="C4" s="55"/>
      <c r="D4" s="73" t="str">
        <f>IF(AND(NOT(EXACT(B4,"un-publish")),NOT(EXACT(B4,"re-publish")),NOT(EXACT(B4,"no")),NOT(EXACT(B4,"yes"))),"Invalid value in B ! (yes/no/un-publish/re-publish)","")</f>
        <v/>
      </c>
      <c r="E4"/>
      <c r="F4"/>
    </row>
    <row r="5" spans="1:9" x14ac:dyDescent="0.25">
      <c r="A5" s="57" t="s">
        <v>13</v>
      </c>
      <c r="B5" s="65" t="s">
        <v>128</v>
      </c>
      <c r="C5" s="59"/>
      <c r="D5" s="60" t="str">
        <f t="shared" ref="D5:D47" si="0">IF(AND(NOT(EXACT(B5,"un-publish")),NOT(EXACT(B5,"re-publish")),NOT(EXACT(B5,"no")),NOT(EXACT(B5,"yes"))),"Invalid value in B ! (yes/no/un-publish/re-publish)","")</f>
        <v/>
      </c>
      <c r="E5"/>
      <c r="F5"/>
    </row>
    <row r="6" spans="1:9" x14ac:dyDescent="0.25">
      <c r="A6" s="57" t="s">
        <v>9</v>
      </c>
      <c r="B6" s="65" t="s">
        <v>128</v>
      </c>
      <c r="C6" s="59"/>
      <c r="D6" s="60" t="str">
        <f t="shared" si="0"/>
        <v/>
      </c>
      <c r="E6"/>
      <c r="F6"/>
    </row>
    <row r="7" spans="1:9" ht="15" customHeight="1" x14ac:dyDescent="0.25">
      <c r="A7" s="57" t="s">
        <v>10</v>
      </c>
      <c r="B7" s="65" t="s">
        <v>128</v>
      </c>
      <c r="C7" s="59"/>
      <c r="D7" s="60" t="str">
        <f t="shared" si="0"/>
        <v/>
      </c>
      <c r="E7"/>
      <c r="F7"/>
    </row>
    <row r="8" spans="1:9" x14ac:dyDescent="0.25">
      <c r="A8" s="57" t="s">
        <v>139</v>
      </c>
      <c r="B8" s="65" t="s">
        <v>128</v>
      </c>
      <c r="C8" s="59"/>
      <c r="D8" s="60" t="str">
        <f t="shared" si="0"/>
        <v/>
      </c>
      <c r="E8"/>
      <c r="F8"/>
    </row>
    <row r="9" spans="1:9" x14ac:dyDescent="0.25">
      <c r="A9" s="57" t="s">
        <v>4</v>
      </c>
      <c r="B9" s="65" t="s">
        <v>128</v>
      </c>
      <c r="C9" s="59"/>
      <c r="D9" s="60" t="str">
        <f t="shared" si="0"/>
        <v/>
      </c>
      <c r="E9"/>
      <c r="F9"/>
    </row>
    <row r="10" spans="1:9" x14ac:dyDescent="0.25">
      <c r="A10" s="57" t="s">
        <v>41</v>
      </c>
      <c r="B10" s="65" t="s">
        <v>128</v>
      </c>
      <c r="C10" s="59"/>
      <c r="D10" s="60" t="str">
        <f t="shared" si="0"/>
        <v/>
      </c>
      <c r="E10"/>
      <c r="F10"/>
    </row>
    <row r="11" spans="1:9" x14ac:dyDescent="0.25">
      <c r="A11" s="57" t="s">
        <v>65</v>
      </c>
      <c r="B11" s="65" t="s">
        <v>128</v>
      </c>
      <c r="C11" s="59"/>
      <c r="D11" s="60" t="str">
        <f t="shared" si="0"/>
        <v/>
      </c>
      <c r="E11"/>
      <c r="F11"/>
    </row>
    <row r="12" spans="1:9" x14ac:dyDescent="0.25">
      <c r="A12" s="57" t="s">
        <v>53</v>
      </c>
      <c r="B12" s="65" t="s">
        <v>128</v>
      </c>
      <c r="C12" s="59"/>
      <c r="D12" s="60" t="str">
        <f t="shared" si="0"/>
        <v/>
      </c>
      <c r="E12"/>
      <c r="F12"/>
    </row>
    <row r="13" spans="1:9" x14ac:dyDescent="0.25">
      <c r="A13" s="57" t="s">
        <v>52</v>
      </c>
      <c r="B13" s="65" t="s">
        <v>128</v>
      </c>
      <c r="C13" s="59"/>
      <c r="D13" s="60" t="str">
        <f t="shared" si="0"/>
        <v/>
      </c>
      <c r="E13"/>
      <c r="F13"/>
    </row>
    <row r="14" spans="1:9" x14ac:dyDescent="0.25">
      <c r="A14" s="57" t="s">
        <v>54</v>
      </c>
      <c r="B14" s="65" t="s">
        <v>128</v>
      </c>
      <c r="C14" s="59"/>
      <c r="D14" s="60" t="str">
        <f t="shared" si="0"/>
        <v/>
      </c>
      <c r="E14"/>
      <c r="F14"/>
    </row>
    <row r="15" spans="1:9" ht="12" customHeight="1" x14ac:dyDescent="0.25">
      <c r="A15" s="57" t="s">
        <v>37</v>
      </c>
      <c r="B15" s="65" t="s">
        <v>128</v>
      </c>
      <c r="C15" s="59"/>
      <c r="D15" s="60" t="str">
        <f t="shared" si="0"/>
        <v/>
      </c>
      <c r="E15"/>
      <c r="F15"/>
    </row>
    <row r="16" spans="1:9" x14ac:dyDescent="0.25">
      <c r="A16" s="57" t="s">
        <v>3</v>
      </c>
      <c r="B16" s="65" t="s">
        <v>128</v>
      </c>
      <c r="C16" s="59"/>
      <c r="D16" s="60" t="str">
        <f t="shared" si="0"/>
        <v/>
      </c>
      <c r="E16"/>
      <c r="F16"/>
    </row>
    <row r="17" spans="1:6" x14ac:dyDescent="0.25">
      <c r="A17" s="57" t="s">
        <v>8</v>
      </c>
      <c r="B17" s="65" t="s">
        <v>128</v>
      </c>
      <c r="C17" s="59"/>
      <c r="D17" s="60" t="str">
        <f t="shared" si="0"/>
        <v/>
      </c>
      <c r="E17"/>
      <c r="F17"/>
    </row>
    <row r="18" spans="1:6" x14ac:dyDescent="0.25">
      <c r="A18" s="57" t="s">
        <v>12</v>
      </c>
      <c r="B18" s="65" t="s">
        <v>128</v>
      </c>
      <c r="C18" s="59"/>
      <c r="D18" s="60" t="str">
        <f t="shared" si="0"/>
        <v/>
      </c>
      <c r="E18"/>
      <c r="F18"/>
    </row>
    <row r="19" spans="1:6" x14ac:dyDescent="0.25">
      <c r="A19" s="57" t="s">
        <v>21</v>
      </c>
      <c r="B19" s="65" t="s">
        <v>128</v>
      </c>
      <c r="C19" s="59"/>
      <c r="D19" s="60" t="str">
        <f t="shared" si="0"/>
        <v/>
      </c>
      <c r="E19"/>
      <c r="F19"/>
    </row>
    <row r="20" spans="1:6" x14ac:dyDescent="0.25">
      <c r="A20" s="57" t="s">
        <v>7</v>
      </c>
      <c r="B20" s="65" t="s">
        <v>128</v>
      </c>
      <c r="C20" s="59"/>
      <c r="D20" s="60" t="str">
        <f t="shared" si="0"/>
        <v/>
      </c>
      <c r="E20"/>
      <c r="F20"/>
    </row>
    <row r="21" spans="1:6" x14ac:dyDescent="0.25">
      <c r="A21" s="57" t="s">
        <v>22</v>
      </c>
      <c r="B21" s="65" t="s">
        <v>128</v>
      </c>
      <c r="C21" s="59"/>
      <c r="D21" s="60" t="str">
        <f t="shared" si="0"/>
        <v/>
      </c>
      <c r="E21"/>
      <c r="F21"/>
    </row>
    <row r="22" spans="1:6" x14ac:dyDescent="0.25">
      <c r="A22" s="57" t="s">
        <v>11</v>
      </c>
      <c r="B22" s="65" t="s">
        <v>128</v>
      </c>
      <c r="C22" s="59"/>
      <c r="D22" s="60" t="str">
        <f t="shared" si="0"/>
        <v/>
      </c>
      <c r="E22"/>
      <c r="F22"/>
    </row>
    <row r="23" spans="1:6" x14ac:dyDescent="0.25">
      <c r="A23" s="57" t="s">
        <v>23</v>
      </c>
      <c r="B23" s="65" t="s">
        <v>128</v>
      </c>
      <c r="C23" s="59"/>
      <c r="D23" s="60" t="str">
        <f t="shared" si="0"/>
        <v/>
      </c>
      <c r="E23"/>
      <c r="F23"/>
    </row>
    <row r="24" spans="1:6" x14ac:dyDescent="0.25">
      <c r="A24" s="57" t="s">
        <v>63</v>
      </c>
      <c r="B24" s="65" t="s">
        <v>128</v>
      </c>
      <c r="C24" s="59"/>
      <c r="D24" s="60" t="str">
        <f t="shared" si="0"/>
        <v/>
      </c>
      <c r="E24"/>
      <c r="F24"/>
    </row>
    <row r="25" spans="1:6" x14ac:dyDescent="0.25">
      <c r="A25" s="57" t="s">
        <v>64</v>
      </c>
      <c r="B25" s="65" t="s">
        <v>128</v>
      </c>
      <c r="C25" s="59"/>
      <c r="D25" s="60" t="str">
        <f t="shared" si="0"/>
        <v/>
      </c>
      <c r="E25"/>
      <c r="F25"/>
    </row>
    <row r="26" spans="1:6" x14ac:dyDescent="0.25">
      <c r="A26" s="57" t="s">
        <v>61</v>
      </c>
      <c r="B26" s="65" t="s">
        <v>128</v>
      </c>
      <c r="C26" s="59"/>
      <c r="D26" s="60" t="str">
        <f t="shared" si="0"/>
        <v/>
      </c>
      <c r="E26"/>
      <c r="F26"/>
    </row>
    <row r="27" spans="1:6" x14ac:dyDescent="0.25">
      <c r="A27" s="57" t="s">
        <v>50</v>
      </c>
      <c r="B27" s="65" t="s">
        <v>128</v>
      </c>
      <c r="C27" s="59"/>
      <c r="D27" s="60" t="str">
        <f t="shared" si="0"/>
        <v/>
      </c>
      <c r="E27"/>
      <c r="F27"/>
    </row>
    <row r="28" spans="1:6" x14ac:dyDescent="0.25">
      <c r="A28" s="57" t="s">
        <v>51</v>
      </c>
      <c r="B28" s="65" t="s">
        <v>128</v>
      </c>
      <c r="C28" s="59"/>
      <c r="D28" s="60" t="str">
        <f t="shared" si="0"/>
        <v/>
      </c>
      <c r="E28"/>
      <c r="F28"/>
    </row>
    <row r="29" spans="1:6" x14ac:dyDescent="0.25">
      <c r="A29" s="57" t="s">
        <v>56</v>
      </c>
      <c r="B29" s="65" t="s">
        <v>128</v>
      </c>
      <c r="C29" s="59"/>
      <c r="D29" s="60" t="str">
        <f t="shared" si="0"/>
        <v/>
      </c>
      <c r="E29"/>
      <c r="F29"/>
    </row>
    <row r="30" spans="1:6" x14ac:dyDescent="0.25">
      <c r="A30" s="57" t="s">
        <v>55</v>
      </c>
      <c r="B30" s="65" t="s">
        <v>128</v>
      </c>
      <c r="C30" s="59"/>
      <c r="D30" s="60" t="str">
        <f t="shared" si="0"/>
        <v/>
      </c>
      <c r="E30"/>
      <c r="F30"/>
    </row>
    <row r="31" spans="1:6" x14ac:dyDescent="0.25">
      <c r="A31" s="57" t="s">
        <v>6</v>
      </c>
      <c r="B31" s="65" t="s">
        <v>128</v>
      </c>
      <c r="C31" s="59"/>
      <c r="D31" s="60" t="str">
        <f t="shared" si="0"/>
        <v/>
      </c>
      <c r="E31"/>
      <c r="F31"/>
    </row>
    <row r="32" spans="1:6" x14ac:dyDescent="0.25">
      <c r="A32" s="57" t="s">
        <v>34</v>
      </c>
      <c r="B32" s="65" t="s">
        <v>128</v>
      </c>
      <c r="C32" s="68"/>
      <c r="D32" s="69" t="str">
        <f t="shared" si="0"/>
        <v/>
      </c>
      <c r="E32"/>
      <c r="F32"/>
    </row>
    <row r="33" spans="1:6" x14ac:dyDescent="0.25">
      <c r="A33" s="57" t="s">
        <v>35</v>
      </c>
      <c r="B33" s="65" t="s">
        <v>128</v>
      </c>
      <c r="C33" s="59"/>
      <c r="D33" s="60" t="str">
        <f t="shared" si="0"/>
        <v/>
      </c>
      <c r="E33"/>
      <c r="F33"/>
    </row>
    <row r="34" spans="1:6" x14ac:dyDescent="0.25">
      <c r="A34" s="57" t="s">
        <v>36</v>
      </c>
      <c r="B34" s="65" t="s">
        <v>128</v>
      </c>
      <c r="C34" s="59"/>
      <c r="D34" s="60" t="str">
        <f t="shared" si="0"/>
        <v/>
      </c>
      <c r="E34"/>
      <c r="F34"/>
    </row>
    <row r="35" spans="1:6" x14ac:dyDescent="0.25">
      <c r="A35" s="57" t="s">
        <v>48</v>
      </c>
      <c r="B35" s="65" t="s">
        <v>128</v>
      </c>
      <c r="C35" s="59"/>
      <c r="D35" s="60" t="str">
        <f t="shared" si="0"/>
        <v/>
      </c>
      <c r="E35"/>
      <c r="F35"/>
    </row>
    <row r="36" spans="1:6" x14ac:dyDescent="0.25">
      <c r="A36" s="57" t="s">
        <v>45</v>
      </c>
      <c r="B36" s="65" t="s">
        <v>128</v>
      </c>
      <c r="C36" s="59"/>
      <c r="D36" s="60" t="str">
        <f t="shared" si="0"/>
        <v/>
      </c>
      <c r="E36"/>
      <c r="F36"/>
    </row>
    <row r="37" spans="1:6" x14ac:dyDescent="0.25">
      <c r="A37" s="57" t="s">
        <v>40</v>
      </c>
      <c r="B37" s="65" t="s">
        <v>128</v>
      </c>
      <c r="C37" s="59"/>
      <c r="D37" s="60" t="str">
        <f t="shared" si="0"/>
        <v/>
      </c>
      <c r="E37"/>
      <c r="F37"/>
    </row>
    <row r="38" spans="1:6" x14ac:dyDescent="0.25">
      <c r="A38" s="57" t="s">
        <v>24</v>
      </c>
      <c r="B38" s="65" t="s">
        <v>128</v>
      </c>
      <c r="C38" s="59"/>
      <c r="D38" s="60" t="str">
        <f t="shared" si="0"/>
        <v/>
      </c>
      <c r="E38"/>
      <c r="F38"/>
    </row>
    <row r="39" spans="1:6" x14ac:dyDescent="0.25">
      <c r="A39" s="57" t="s">
        <v>46</v>
      </c>
      <c r="B39" s="65" t="s">
        <v>128</v>
      </c>
      <c r="C39" s="59"/>
      <c r="D39" s="60" t="str">
        <f t="shared" si="0"/>
        <v/>
      </c>
      <c r="E39"/>
      <c r="F39"/>
    </row>
    <row r="40" spans="1:6" x14ac:dyDescent="0.25">
      <c r="A40" s="57" t="s">
        <v>42</v>
      </c>
      <c r="B40" s="65" t="s">
        <v>128</v>
      </c>
      <c r="C40" s="59"/>
      <c r="D40" s="60" t="str">
        <f t="shared" si="0"/>
        <v/>
      </c>
      <c r="E40"/>
      <c r="F40"/>
    </row>
    <row r="41" spans="1:6" x14ac:dyDescent="0.25">
      <c r="A41" s="57" t="s">
        <v>38</v>
      </c>
      <c r="B41" s="65" t="s">
        <v>128</v>
      </c>
      <c r="C41" s="59"/>
      <c r="D41" s="60" t="str">
        <f t="shared" si="0"/>
        <v/>
      </c>
      <c r="E41"/>
      <c r="F41"/>
    </row>
    <row r="42" spans="1:6" x14ac:dyDescent="0.25">
      <c r="A42" s="57" t="s">
        <v>25</v>
      </c>
      <c r="B42" s="65" t="s">
        <v>128</v>
      </c>
      <c r="C42" s="59"/>
      <c r="D42" s="60" t="str">
        <f t="shared" si="0"/>
        <v/>
      </c>
      <c r="E42"/>
      <c r="F42"/>
    </row>
    <row r="43" spans="1:6" x14ac:dyDescent="0.25">
      <c r="A43" s="57" t="s">
        <v>47</v>
      </c>
      <c r="B43" s="65" t="s">
        <v>128</v>
      </c>
      <c r="C43" s="59"/>
      <c r="D43" s="60" t="str">
        <f t="shared" si="0"/>
        <v/>
      </c>
      <c r="E43"/>
      <c r="F43"/>
    </row>
    <row r="44" spans="1:6" x14ac:dyDescent="0.25">
      <c r="A44" s="57" t="s">
        <v>43</v>
      </c>
      <c r="B44" s="65" t="s">
        <v>128</v>
      </c>
      <c r="C44" s="59"/>
      <c r="D44" s="60" t="str">
        <f t="shared" si="0"/>
        <v/>
      </c>
      <c r="E44"/>
      <c r="F44"/>
    </row>
    <row r="45" spans="1:6" x14ac:dyDescent="0.25">
      <c r="A45" s="57" t="s">
        <v>39</v>
      </c>
      <c r="B45" s="65" t="s">
        <v>128</v>
      </c>
      <c r="C45" s="59"/>
      <c r="D45" s="60" t="str">
        <f t="shared" si="0"/>
        <v/>
      </c>
      <c r="E45"/>
      <c r="F45"/>
    </row>
    <row r="46" spans="1:6" x14ac:dyDescent="0.25">
      <c r="A46" s="57" t="s">
        <v>49</v>
      </c>
      <c r="B46" s="65" t="s">
        <v>128</v>
      </c>
      <c r="C46" s="59"/>
      <c r="D46" s="60" t="str">
        <f t="shared" si="0"/>
        <v/>
      </c>
      <c r="E46"/>
      <c r="F46"/>
    </row>
    <row r="47" spans="1:6" ht="13.8" thickBot="1" x14ac:dyDescent="0.3">
      <c r="A47" s="61" t="s">
        <v>44</v>
      </c>
      <c r="B47" s="70" t="s">
        <v>128</v>
      </c>
      <c r="C47" s="63"/>
      <c r="D47" s="64" t="str">
        <f t="shared" si="0"/>
        <v/>
      </c>
      <c r="E47"/>
      <c r="F47"/>
    </row>
    <row r="48" spans="1:6" x14ac:dyDescent="0.25">
      <c r="A48" s="114" t="s">
        <v>140</v>
      </c>
      <c r="B48" s="114"/>
      <c r="C48" s="114"/>
      <c r="D48" s="114"/>
    </row>
    <row r="49" spans="5:6" x14ac:dyDescent="0.25">
      <c r="E49" s="9"/>
      <c r="F49" s="9"/>
    </row>
    <row r="50" spans="5:6" x14ac:dyDescent="0.25">
      <c r="E50" s="9"/>
      <c r="F50" s="9"/>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7" priority="4" operator="containsText" text="no">
      <formula>NOT(ISERROR(SEARCH("no",B4)))</formula>
    </cfRule>
  </conditionalFormatting>
  <conditionalFormatting sqref="D4">
    <cfRule type="cellIs" dxfId="6" priority="2" operator="equal">
      <formula>"Invalid value in B ! (yes/no/un-publish/re-publish)"</formula>
    </cfRule>
  </conditionalFormatting>
  <conditionalFormatting sqref="D4:D47">
    <cfRule type="cellIs" dxfId="5"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zoomScaleNormal="100" workbookViewId="0">
      <selection activeCell="B9" sqref="B9"/>
    </sheetView>
  </sheetViews>
  <sheetFormatPr baseColWidth="10" defaultColWidth="8.88671875" defaultRowHeight="13.2" x14ac:dyDescent="0.25"/>
  <cols>
    <col min="1" max="1" width="26.77734375" style="6" customWidth="1"/>
    <col min="2" max="2" width="23.33203125" style="6" customWidth="1"/>
    <col min="3" max="3" width="41.109375" style="4" customWidth="1"/>
    <col min="4" max="4" width="45.88671875" style="4" customWidth="1"/>
    <col min="5" max="6" width="31.5546875" style="4" customWidth="1"/>
  </cols>
  <sheetData>
    <row r="1" spans="1:9" ht="15.6" x14ac:dyDescent="0.3">
      <c r="A1" s="8" t="s">
        <v>14</v>
      </c>
      <c r="B1" s="8"/>
      <c r="C1" s="8" t="s">
        <v>15</v>
      </c>
      <c r="D1" s="10">
        <f>GeneralInfo!C4</f>
        <v>0</v>
      </c>
      <c r="E1"/>
      <c r="F1"/>
    </row>
    <row r="2" spans="1:9" ht="16.2" thickBot="1" x14ac:dyDescent="0.35">
      <c r="E2" s="8"/>
      <c r="F2" s="8"/>
    </row>
    <row r="3" spans="1:9" s="35" customFormat="1" ht="28.2" customHeight="1" thickBot="1" x14ac:dyDescent="0.3">
      <c r="A3" s="39" t="s">
        <v>0</v>
      </c>
      <c r="B3" s="52" t="s">
        <v>127</v>
      </c>
      <c r="C3" s="33" t="s">
        <v>78</v>
      </c>
      <c r="D3" s="34" t="s">
        <v>79</v>
      </c>
      <c r="I3" s="36"/>
    </row>
    <row r="4" spans="1:9" x14ac:dyDescent="0.25">
      <c r="A4" s="53" t="s">
        <v>5</v>
      </c>
      <c r="B4" s="54" t="s">
        <v>128</v>
      </c>
      <c r="C4" s="55"/>
      <c r="D4" s="56" t="str">
        <f>IF(AND(NOT(EXACT(B4,"un-publish")),NOT(EXACT(B4,"re-publish")),NOT(EXACT(B4,"no")),NOT(EXACT(B4,"yes"))),"Invalid value in B ! (yes/no/un-publish/re-publish)","")</f>
        <v/>
      </c>
      <c r="E4"/>
      <c r="F4"/>
    </row>
    <row r="5" spans="1:9" x14ac:dyDescent="0.25">
      <c r="A5" s="57" t="s">
        <v>13</v>
      </c>
      <c r="B5" s="65" t="s">
        <v>128</v>
      </c>
      <c r="C5" s="59"/>
      <c r="D5" s="60" t="str">
        <f t="shared" ref="D5:D47" si="0">IF(AND(NOT(EXACT(B5,"un-publish")),NOT(EXACT(B5,"re-publish")),NOT(EXACT(B5,"no")),NOT(EXACT(B5,"yes"))),"Invalid value in B ! (yes/no/un-publish/re-publish)","")</f>
        <v/>
      </c>
      <c r="E5"/>
      <c r="F5"/>
    </row>
    <row r="6" spans="1:9" x14ac:dyDescent="0.25">
      <c r="A6" s="57" t="s">
        <v>9</v>
      </c>
      <c r="B6" s="65" t="s">
        <v>128</v>
      </c>
      <c r="C6" s="59"/>
      <c r="D6" s="60" t="str">
        <f t="shared" si="0"/>
        <v/>
      </c>
      <c r="E6"/>
      <c r="F6"/>
    </row>
    <row r="7" spans="1:9" x14ac:dyDescent="0.25">
      <c r="A7" s="57" t="s">
        <v>10</v>
      </c>
      <c r="B7" s="65" t="s">
        <v>128</v>
      </c>
      <c r="C7" s="59"/>
      <c r="D7" s="60" t="str">
        <f t="shared" si="0"/>
        <v/>
      </c>
      <c r="E7"/>
      <c r="F7"/>
    </row>
    <row r="8" spans="1:9" x14ac:dyDescent="0.25">
      <c r="A8" s="57" t="s">
        <v>139</v>
      </c>
      <c r="B8" s="65" t="s">
        <v>128</v>
      </c>
      <c r="C8" s="59"/>
      <c r="D8" s="60" t="str">
        <f t="shared" si="0"/>
        <v/>
      </c>
      <c r="E8"/>
      <c r="F8"/>
    </row>
    <row r="9" spans="1:9" ht="14.4" customHeight="1" x14ac:dyDescent="0.25">
      <c r="A9" s="57" t="s">
        <v>4</v>
      </c>
      <c r="B9" s="65" t="s">
        <v>128</v>
      </c>
      <c r="C9" s="59"/>
      <c r="D9" s="60" t="str">
        <f t="shared" si="0"/>
        <v/>
      </c>
      <c r="E9"/>
      <c r="F9"/>
    </row>
    <row r="10" spans="1:9" x14ac:dyDescent="0.25">
      <c r="A10" s="57" t="s">
        <v>41</v>
      </c>
      <c r="B10" s="65" t="s">
        <v>128</v>
      </c>
      <c r="C10" s="59"/>
      <c r="D10" s="60" t="str">
        <f t="shared" si="0"/>
        <v/>
      </c>
      <c r="E10"/>
      <c r="F10"/>
    </row>
    <row r="11" spans="1:9" x14ac:dyDescent="0.25">
      <c r="A11" s="57" t="s">
        <v>65</v>
      </c>
      <c r="B11" s="65" t="s">
        <v>128</v>
      </c>
      <c r="C11" s="59"/>
      <c r="D11" s="60" t="str">
        <f t="shared" si="0"/>
        <v/>
      </c>
      <c r="E11"/>
      <c r="F11"/>
    </row>
    <row r="12" spans="1:9" x14ac:dyDescent="0.25">
      <c r="A12" s="57" t="s">
        <v>53</v>
      </c>
      <c r="B12" s="65" t="s">
        <v>128</v>
      </c>
      <c r="C12" s="59"/>
      <c r="D12" s="60" t="str">
        <f t="shared" si="0"/>
        <v/>
      </c>
      <c r="E12"/>
      <c r="F12"/>
    </row>
    <row r="13" spans="1:9" x14ac:dyDescent="0.25">
      <c r="A13" s="57" t="s">
        <v>52</v>
      </c>
      <c r="B13" s="65" t="s">
        <v>128</v>
      </c>
      <c r="C13" s="59"/>
      <c r="D13" s="60" t="str">
        <f t="shared" si="0"/>
        <v/>
      </c>
      <c r="E13"/>
      <c r="F13"/>
    </row>
    <row r="14" spans="1:9" x14ac:dyDescent="0.25">
      <c r="A14" s="57" t="s">
        <v>54</v>
      </c>
      <c r="B14" s="65" t="s">
        <v>128</v>
      </c>
      <c r="C14" s="59"/>
      <c r="D14" s="60" t="str">
        <f t="shared" si="0"/>
        <v/>
      </c>
      <c r="E14"/>
      <c r="F14"/>
    </row>
    <row r="15" spans="1:9" x14ac:dyDescent="0.25">
      <c r="A15" s="57" t="s">
        <v>37</v>
      </c>
      <c r="B15" s="65" t="s">
        <v>128</v>
      </c>
      <c r="C15" s="59"/>
      <c r="D15" s="60" t="str">
        <f t="shared" si="0"/>
        <v/>
      </c>
      <c r="E15"/>
      <c r="F15"/>
    </row>
    <row r="16" spans="1:9" x14ac:dyDescent="0.25">
      <c r="A16" s="57" t="s">
        <v>3</v>
      </c>
      <c r="B16" s="65" t="s">
        <v>128</v>
      </c>
      <c r="C16" s="59"/>
      <c r="D16" s="60" t="str">
        <f t="shared" si="0"/>
        <v/>
      </c>
      <c r="E16"/>
      <c r="F16"/>
    </row>
    <row r="17" spans="1:6" x14ac:dyDescent="0.25">
      <c r="A17" s="57" t="s">
        <v>8</v>
      </c>
      <c r="B17" s="65" t="s">
        <v>128</v>
      </c>
      <c r="C17" s="59"/>
      <c r="D17" s="60" t="str">
        <f t="shared" si="0"/>
        <v/>
      </c>
      <c r="E17"/>
      <c r="F17"/>
    </row>
    <row r="18" spans="1:6" x14ac:dyDescent="0.25">
      <c r="A18" s="57" t="s">
        <v>12</v>
      </c>
      <c r="B18" s="65" t="s">
        <v>128</v>
      </c>
      <c r="C18" s="59"/>
      <c r="D18" s="60" t="str">
        <f t="shared" si="0"/>
        <v/>
      </c>
      <c r="E18"/>
      <c r="F18"/>
    </row>
    <row r="19" spans="1:6" x14ac:dyDescent="0.25">
      <c r="A19" s="57" t="s">
        <v>21</v>
      </c>
      <c r="B19" s="65" t="s">
        <v>128</v>
      </c>
      <c r="C19" s="59"/>
      <c r="D19" s="60" t="str">
        <f t="shared" si="0"/>
        <v/>
      </c>
      <c r="E19"/>
      <c r="F19"/>
    </row>
    <row r="20" spans="1:6" x14ac:dyDescent="0.25">
      <c r="A20" s="57" t="s">
        <v>7</v>
      </c>
      <c r="B20" s="65" t="s">
        <v>128</v>
      </c>
      <c r="C20" s="59"/>
      <c r="D20" s="60" t="str">
        <f t="shared" si="0"/>
        <v/>
      </c>
      <c r="E20"/>
      <c r="F20"/>
    </row>
    <row r="21" spans="1:6" x14ac:dyDescent="0.25">
      <c r="A21" s="57" t="s">
        <v>22</v>
      </c>
      <c r="B21" s="65" t="s">
        <v>128</v>
      </c>
      <c r="C21" s="59"/>
      <c r="D21" s="60" t="str">
        <f t="shared" si="0"/>
        <v/>
      </c>
      <c r="E21"/>
      <c r="F21"/>
    </row>
    <row r="22" spans="1:6" x14ac:dyDescent="0.25">
      <c r="A22" s="57" t="s">
        <v>11</v>
      </c>
      <c r="B22" s="65" t="s">
        <v>128</v>
      </c>
      <c r="C22" s="59"/>
      <c r="D22" s="60" t="str">
        <f t="shared" si="0"/>
        <v/>
      </c>
      <c r="E22"/>
      <c r="F22"/>
    </row>
    <row r="23" spans="1:6" x14ac:dyDescent="0.25">
      <c r="A23" s="57" t="s">
        <v>23</v>
      </c>
      <c r="B23" s="65" t="s">
        <v>128</v>
      </c>
      <c r="C23" s="59"/>
      <c r="D23" s="60" t="str">
        <f t="shared" si="0"/>
        <v/>
      </c>
      <c r="E23"/>
      <c r="F23"/>
    </row>
    <row r="24" spans="1:6" x14ac:dyDescent="0.25">
      <c r="A24" s="57" t="s">
        <v>63</v>
      </c>
      <c r="B24" s="65" t="s">
        <v>128</v>
      </c>
      <c r="C24" s="59"/>
      <c r="D24" s="60" t="str">
        <f t="shared" si="0"/>
        <v/>
      </c>
      <c r="E24"/>
      <c r="F24"/>
    </row>
    <row r="25" spans="1:6" x14ac:dyDescent="0.25">
      <c r="A25" s="57" t="s">
        <v>64</v>
      </c>
      <c r="B25" s="65" t="s">
        <v>128</v>
      </c>
      <c r="C25" s="59"/>
      <c r="D25" s="60" t="str">
        <f t="shared" si="0"/>
        <v/>
      </c>
      <c r="E25"/>
      <c r="F25"/>
    </row>
    <row r="26" spans="1:6" x14ac:dyDescent="0.25">
      <c r="A26" s="57" t="s">
        <v>61</v>
      </c>
      <c r="B26" s="65" t="s">
        <v>128</v>
      </c>
      <c r="C26" s="59"/>
      <c r="D26" s="60" t="str">
        <f t="shared" si="0"/>
        <v/>
      </c>
      <c r="E26"/>
      <c r="F26"/>
    </row>
    <row r="27" spans="1:6" x14ac:dyDescent="0.25">
      <c r="A27" s="57" t="s">
        <v>50</v>
      </c>
      <c r="B27" s="65" t="s">
        <v>128</v>
      </c>
      <c r="C27" s="59"/>
      <c r="D27" s="60" t="str">
        <f t="shared" si="0"/>
        <v/>
      </c>
      <c r="E27"/>
      <c r="F27"/>
    </row>
    <row r="28" spans="1:6" x14ac:dyDescent="0.25">
      <c r="A28" s="57" t="s">
        <v>51</v>
      </c>
      <c r="B28" s="65" t="s">
        <v>128</v>
      </c>
      <c r="C28" s="59"/>
      <c r="D28" s="60" t="str">
        <f t="shared" si="0"/>
        <v/>
      </c>
      <c r="E28"/>
      <c r="F28"/>
    </row>
    <row r="29" spans="1:6" x14ac:dyDescent="0.25">
      <c r="A29" s="57" t="s">
        <v>56</v>
      </c>
      <c r="B29" s="65" t="s">
        <v>128</v>
      </c>
      <c r="C29" s="59"/>
      <c r="D29" s="60" t="str">
        <f t="shared" si="0"/>
        <v/>
      </c>
      <c r="E29"/>
      <c r="F29"/>
    </row>
    <row r="30" spans="1:6" x14ac:dyDescent="0.25">
      <c r="A30" s="57" t="s">
        <v>55</v>
      </c>
      <c r="B30" s="65" t="s">
        <v>128</v>
      </c>
      <c r="C30" s="59"/>
      <c r="D30" s="60" t="str">
        <f t="shared" si="0"/>
        <v/>
      </c>
      <c r="E30"/>
      <c r="F30"/>
    </row>
    <row r="31" spans="1:6" x14ac:dyDescent="0.25">
      <c r="A31" s="57" t="s">
        <v>6</v>
      </c>
      <c r="B31" s="65" t="s">
        <v>128</v>
      </c>
      <c r="C31" s="59"/>
      <c r="D31" s="60" t="str">
        <f t="shared" si="0"/>
        <v/>
      </c>
      <c r="E31"/>
      <c r="F31"/>
    </row>
    <row r="32" spans="1:6" x14ac:dyDescent="0.25">
      <c r="A32" s="57" t="s">
        <v>34</v>
      </c>
      <c r="B32" s="65" t="s">
        <v>128</v>
      </c>
      <c r="C32" s="68"/>
      <c r="D32" s="69" t="str">
        <f t="shared" si="0"/>
        <v/>
      </c>
      <c r="E32"/>
      <c r="F32"/>
    </row>
    <row r="33" spans="1:6" x14ac:dyDescent="0.25">
      <c r="A33" s="57" t="s">
        <v>35</v>
      </c>
      <c r="B33" s="65" t="s">
        <v>128</v>
      </c>
      <c r="C33" s="59"/>
      <c r="D33" s="60" t="str">
        <f t="shared" si="0"/>
        <v/>
      </c>
      <c r="E33"/>
      <c r="F33"/>
    </row>
    <row r="34" spans="1:6" x14ac:dyDescent="0.25">
      <c r="A34" s="57" t="s">
        <v>36</v>
      </c>
      <c r="B34" s="65" t="s">
        <v>128</v>
      </c>
      <c r="C34" s="59"/>
      <c r="D34" s="60" t="str">
        <f t="shared" si="0"/>
        <v/>
      </c>
      <c r="E34"/>
      <c r="F34"/>
    </row>
    <row r="35" spans="1:6" x14ac:dyDescent="0.25">
      <c r="A35" s="57" t="s">
        <v>48</v>
      </c>
      <c r="B35" s="65" t="s">
        <v>128</v>
      </c>
      <c r="C35" s="59"/>
      <c r="D35" s="60" t="str">
        <f t="shared" si="0"/>
        <v/>
      </c>
      <c r="E35"/>
      <c r="F35"/>
    </row>
    <row r="36" spans="1:6" x14ac:dyDescent="0.25">
      <c r="A36" s="57" t="s">
        <v>45</v>
      </c>
      <c r="B36" s="65" t="s">
        <v>128</v>
      </c>
      <c r="C36" s="59"/>
      <c r="D36" s="60" t="str">
        <f t="shared" si="0"/>
        <v/>
      </c>
      <c r="E36"/>
      <c r="F36"/>
    </row>
    <row r="37" spans="1:6" x14ac:dyDescent="0.25">
      <c r="A37" s="57" t="s">
        <v>40</v>
      </c>
      <c r="B37" s="65" t="s">
        <v>128</v>
      </c>
      <c r="C37" s="59"/>
      <c r="D37" s="60" t="str">
        <f t="shared" si="0"/>
        <v/>
      </c>
      <c r="E37"/>
      <c r="F37"/>
    </row>
    <row r="38" spans="1:6" x14ac:dyDescent="0.25">
      <c r="A38" s="57" t="s">
        <v>24</v>
      </c>
      <c r="B38" s="65" t="s">
        <v>128</v>
      </c>
      <c r="C38" s="59"/>
      <c r="D38" s="60" t="str">
        <f t="shared" si="0"/>
        <v/>
      </c>
      <c r="E38"/>
      <c r="F38"/>
    </row>
    <row r="39" spans="1:6" x14ac:dyDescent="0.25">
      <c r="A39" s="57" t="s">
        <v>46</v>
      </c>
      <c r="B39" s="65" t="s">
        <v>128</v>
      </c>
      <c r="C39" s="59"/>
      <c r="D39" s="60" t="str">
        <f t="shared" si="0"/>
        <v/>
      </c>
      <c r="E39"/>
      <c r="F39"/>
    </row>
    <row r="40" spans="1:6" x14ac:dyDescent="0.25">
      <c r="A40" s="57" t="s">
        <v>42</v>
      </c>
      <c r="B40" s="65" t="s">
        <v>128</v>
      </c>
      <c r="C40" s="59"/>
      <c r="D40" s="60" t="str">
        <f t="shared" si="0"/>
        <v/>
      </c>
      <c r="E40"/>
      <c r="F40"/>
    </row>
    <row r="41" spans="1:6" x14ac:dyDescent="0.25">
      <c r="A41" s="57" t="s">
        <v>38</v>
      </c>
      <c r="B41" s="65" t="s">
        <v>128</v>
      </c>
      <c r="C41" s="59"/>
      <c r="D41" s="60" t="str">
        <f t="shared" si="0"/>
        <v/>
      </c>
      <c r="E41"/>
      <c r="F41"/>
    </row>
    <row r="42" spans="1:6" x14ac:dyDescent="0.25">
      <c r="A42" s="57" t="s">
        <v>25</v>
      </c>
      <c r="B42" s="65" t="s">
        <v>128</v>
      </c>
      <c r="C42" s="59"/>
      <c r="D42" s="60" t="str">
        <f t="shared" si="0"/>
        <v/>
      </c>
      <c r="E42"/>
      <c r="F42"/>
    </row>
    <row r="43" spans="1:6" x14ac:dyDescent="0.25">
      <c r="A43" s="57" t="s">
        <v>47</v>
      </c>
      <c r="B43" s="65" t="s">
        <v>128</v>
      </c>
      <c r="C43" s="59"/>
      <c r="D43" s="60" t="str">
        <f t="shared" si="0"/>
        <v/>
      </c>
      <c r="E43"/>
      <c r="F43"/>
    </row>
    <row r="44" spans="1:6" x14ac:dyDescent="0.25">
      <c r="A44" s="57" t="s">
        <v>43</v>
      </c>
      <c r="B44" s="65" t="s">
        <v>128</v>
      </c>
      <c r="C44" s="59"/>
      <c r="D44" s="60" t="str">
        <f t="shared" si="0"/>
        <v/>
      </c>
      <c r="E44"/>
      <c r="F44"/>
    </row>
    <row r="45" spans="1:6" x14ac:dyDescent="0.25">
      <c r="A45" s="57" t="s">
        <v>39</v>
      </c>
      <c r="B45" s="65" t="s">
        <v>128</v>
      </c>
      <c r="C45" s="59"/>
      <c r="D45" s="60" t="str">
        <f t="shared" si="0"/>
        <v/>
      </c>
      <c r="E45"/>
      <c r="F45"/>
    </row>
    <row r="46" spans="1:6" x14ac:dyDescent="0.25">
      <c r="A46" s="57" t="s">
        <v>49</v>
      </c>
      <c r="B46" s="65" t="s">
        <v>128</v>
      </c>
      <c r="C46" s="59"/>
      <c r="D46" s="60" t="str">
        <f t="shared" si="0"/>
        <v/>
      </c>
      <c r="E46"/>
      <c r="F46"/>
    </row>
    <row r="47" spans="1:6" ht="13.8" thickBot="1" x14ac:dyDescent="0.3">
      <c r="A47" s="61" t="s">
        <v>44</v>
      </c>
      <c r="B47" s="70" t="s">
        <v>128</v>
      </c>
      <c r="C47" s="63"/>
      <c r="D47" s="64" t="str">
        <f t="shared" si="0"/>
        <v/>
      </c>
      <c r="E47"/>
      <c r="F47"/>
    </row>
    <row r="48" spans="1:6" x14ac:dyDescent="0.25">
      <c r="A48" s="114" t="s">
        <v>140</v>
      </c>
      <c r="B48" s="114"/>
      <c r="C48" s="114"/>
      <c r="D48" s="114"/>
    </row>
    <row r="49" spans="5:6" x14ac:dyDescent="0.25">
      <c r="E49" s="9"/>
      <c r="F49" s="9"/>
    </row>
    <row r="50" spans="5:6" x14ac:dyDescent="0.25">
      <c r="E50" s="9"/>
      <c r="F50" s="9"/>
    </row>
    <row r="51" spans="5:6" x14ac:dyDescent="0.25">
      <c r="E51" s="9"/>
      <c r="F51" s="9"/>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4" priority="2" operator="containsText" text="no">
      <formula>NOT(ISERROR(SEARCH("no",B4)))</formula>
    </cfRule>
  </conditionalFormatting>
  <conditionalFormatting sqref="D4:D47">
    <cfRule type="cellIs" dxfId="3"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
  <sheetViews>
    <sheetView view="pageBreakPreview" zoomScale="60" zoomScaleNormal="100" workbookViewId="0">
      <selection activeCell="B8" sqref="B8"/>
    </sheetView>
  </sheetViews>
  <sheetFormatPr baseColWidth="10" defaultColWidth="8.88671875" defaultRowHeight="13.2" x14ac:dyDescent="0.25"/>
  <cols>
    <col min="1" max="1" width="26.44140625" style="6" customWidth="1"/>
    <col min="2" max="2" width="28.6640625" style="6" customWidth="1"/>
    <col min="3" max="3" width="35.33203125" style="4" customWidth="1"/>
    <col min="4" max="4" width="47.5546875" style="4" customWidth="1"/>
    <col min="5" max="6" width="31.5546875" style="4" customWidth="1"/>
  </cols>
  <sheetData>
    <row r="1" spans="1:6" ht="15.6" x14ac:dyDescent="0.3">
      <c r="A1" s="47" t="s">
        <v>14</v>
      </c>
      <c r="C1" s="47" t="s">
        <v>75</v>
      </c>
      <c r="D1" s="20">
        <f>GeneralInfo!C4</f>
        <v>0</v>
      </c>
      <c r="E1"/>
      <c r="F1"/>
    </row>
    <row r="2" spans="1:6" ht="16.2" thickBot="1" x14ac:dyDescent="0.35">
      <c r="B2" s="8"/>
      <c r="E2" s="8"/>
      <c r="F2" s="8"/>
    </row>
    <row r="3" spans="1:6" ht="28.8" customHeight="1" thickBot="1" x14ac:dyDescent="0.3">
      <c r="A3" s="39" t="s">
        <v>66</v>
      </c>
      <c r="B3" s="52" t="s">
        <v>127</v>
      </c>
      <c r="C3" s="33" t="s">
        <v>78</v>
      </c>
      <c r="D3" s="34" t="s">
        <v>79</v>
      </c>
      <c r="E3"/>
      <c r="F3"/>
    </row>
    <row r="4" spans="1:6" x14ac:dyDescent="0.25">
      <c r="A4" s="53" t="s">
        <v>67</v>
      </c>
      <c r="B4" s="54" t="s">
        <v>128</v>
      </c>
      <c r="C4" s="55"/>
      <c r="D4" s="56" t="str">
        <f>IF(AND(NOT(EXACT(B4,"un-publish")),NOT(EXACT(B4,"re-publish")),NOT(EXACT(B4,"no")),NOT(EXACT(B4,"yes"))),"Invalid value in B ! (yes/no/un-publish/re-publish)","")</f>
        <v/>
      </c>
      <c r="E4"/>
      <c r="F4"/>
    </row>
    <row r="5" spans="1:6" x14ac:dyDescent="0.25">
      <c r="A5" s="57" t="s">
        <v>71</v>
      </c>
      <c r="B5" s="58" t="s">
        <v>128</v>
      </c>
      <c r="C5" s="59"/>
      <c r="D5" s="60" t="str">
        <f t="shared" ref="D5:D9" si="0">IF(AND(NOT(EXACT(B5,"un-publish")),NOT(EXACT(B5,"re-publish")),NOT(EXACT(B5,"no")),NOT(EXACT(B5,"yes"))),"Invalid value in B ! (yes/no/un-publish/re-publish)","")</f>
        <v/>
      </c>
      <c r="E5"/>
      <c r="F5"/>
    </row>
    <row r="6" spans="1:6" x14ac:dyDescent="0.25">
      <c r="A6" s="57" t="s">
        <v>68</v>
      </c>
      <c r="B6" s="58" t="s">
        <v>128</v>
      </c>
      <c r="C6" s="59"/>
      <c r="D6" s="60" t="str">
        <f t="shared" si="0"/>
        <v/>
      </c>
      <c r="E6"/>
      <c r="F6"/>
    </row>
    <row r="7" spans="1:6" x14ac:dyDescent="0.25">
      <c r="A7" s="57" t="s">
        <v>72</v>
      </c>
      <c r="B7" s="58" t="s">
        <v>128</v>
      </c>
      <c r="C7" s="59"/>
      <c r="D7" s="60" t="str">
        <f t="shared" si="0"/>
        <v/>
      </c>
      <c r="E7"/>
      <c r="F7"/>
    </row>
    <row r="8" spans="1:6" x14ac:dyDescent="0.25">
      <c r="A8" s="57" t="s">
        <v>70</v>
      </c>
      <c r="B8" s="58" t="s">
        <v>128</v>
      </c>
      <c r="C8" s="59"/>
      <c r="D8" s="60" t="str">
        <f t="shared" si="0"/>
        <v/>
      </c>
      <c r="E8"/>
      <c r="F8"/>
    </row>
    <row r="9" spans="1:6" ht="13.8" thickBot="1" x14ac:dyDescent="0.3">
      <c r="A9" s="61" t="s">
        <v>69</v>
      </c>
      <c r="B9" s="62" t="s">
        <v>128</v>
      </c>
      <c r="C9" s="63"/>
      <c r="D9" s="64" t="str">
        <f t="shared" si="0"/>
        <v/>
      </c>
      <c r="E9"/>
      <c r="F9"/>
    </row>
    <row r="10" spans="1:6" x14ac:dyDescent="0.25">
      <c r="E10" s="9"/>
      <c r="F10" s="9"/>
    </row>
    <row r="11" spans="1:6" x14ac:dyDescent="0.25">
      <c r="E11" s="9"/>
      <c r="F11" s="9"/>
    </row>
    <row r="12" spans="1:6" x14ac:dyDescent="0.25">
      <c r="E12" s="9"/>
      <c r="F12" s="9"/>
    </row>
  </sheetData>
  <conditionalFormatting sqref="B4:B9">
    <cfRule type="containsText" dxfId="2" priority="2" operator="containsText" text="no">
      <formula>NOT(ISERROR(SEARCH("no",B4)))</formula>
    </cfRule>
    <cfRule type="containsText" dxfId="1" priority="3" operator="containsText" text="yesno">
      <formula>NOT(ISERROR(SEARCH("yesno",B4)))</formula>
    </cfRule>
  </conditionalFormatting>
  <conditionalFormatting sqref="D4:D9">
    <cfRule type="cellIs" dxfId="0"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6</vt:i4>
      </vt:variant>
    </vt:vector>
  </HeadingPairs>
  <TitlesOfParts>
    <vt:vector size="12" baseType="lpstr">
      <vt:lpstr>ReadMe</vt:lpstr>
      <vt:lpstr>GeneralInfo</vt:lpstr>
      <vt:lpstr>day</vt:lpstr>
      <vt:lpstr>mon</vt:lpstr>
      <vt:lpstr>sem</vt:lpstr>
      <vt:lpstr>fx</vt:lpstr>
      <vt:lpstr>day!Druckbereich</vt:lpstr>
      <vt:lpstr>fx!Druckbereich</vt:lpstr>
      <vt:lpstr>GeneralInfo!Druckbereich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2014-03-21T12:18:37Z</cp:lastPrinted>
  <dcterms:created xsi:type="dcterms:W3CDTF">2011-03-30T12:18:50Z</dcterms:created>
  <dcterms:modified xsi:type="dcterms:W3CDTF">2014-09-11T13:53:43Z</dcterms:modified>
</cp:coreProperties>
</file>