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k024c6002\グループ演習\"/>
    </mc:Choice>
  </mc:AlternateContent>
  <xr:revisionPtr revIDLastSave="0" documentId="13_ncr:1_{2CFD75F3-A15D-4B04-876F-E65591B9F07C}" xr6:coauthVersionLast="47" xr6:coauthVersionMax="47" xr10:uidLastSave="{00000000-0000-0000-0000-000000000000}"/>
  <bookViews>
    <workbookView xWindow="-110" yWindow="-110" windowWidth="19420" windowHeight="10300" tabRatio="757" activeTab="1" xr2:uid="{00000000-000D-0000-FFFF-FFFF00000000}"/>
  </bookViews>
  <sheets>
    <sheet name="テーブル一覧" sheetId="90" r:id="rId1"/>
    <sheet name="ユーザー情報" sheetId="113" r:id="rId2"/>
    <sheet name="予約情報" sheetId="167" r:id="rId3"/>
    <sheet name="口コミ" sheetId="172" r:id="rId4"/>
    <sheet name="ホテル" sheetId="173" r:id="rId5"/>
    <sheet name="プラン" sheetId="177" r:id="rId6"/>
    <sheet name="部屋" sheetId="175" r:id="rId7"/>
  </sheets>
  <definedNames>
    <definedName name="_xlnm.Print_Area" localSheetId="0">テーブル一覧!$A$1:$O$40</definedName>
    <definedName name="_xlnm.Print_Area" localSheetId="5">プラン!$A$1:$O$48</definedName>
    <definedName name="_xlnm.Print_Area" localSheetId="4">ホテル!$A$1:$O$47</definedName>
    <definedName name="_xlnm.Print_Area" localSheetId="1">ユーザー情報!$A$1:$O$44</definedName>
    <definedName name="_xlnm.Print_Area" localSheetId="3">口コミ!$A$1:$O$47</definedName>
    <definedName name="_xlnm.Print_Area" localSheetId="6">部屋!$A$1:$O$45</definedName>
    <definedName name="_xlnm.Print_Area" localSheetId="2">予約情報!$A$1:$O$47</definedName>
    <definedName name="RECLEN" localSheetId="4">ホテル!$D$6</definedName>
    <definedName name="RECLEN" localSheetId="3">口コミ!$D$6</definedName>
    <definedName name="RECLEN" localSheetId="6">#REF!</definedName>
    <definedName name="RECLEN" localSheetId="2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13" l="1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<sst xmlns="http://schemas.openxmlformats.org/spreadsheetml/2006/main" count="574" uniqueCount="145">
  <si>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</si>
  <si>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</si>
  <si>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</si>
  <si>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</si>
  <si>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</si>
  <si>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</si>
  <si>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</si>
  <si>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</si>
  <si>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</si>
  <si>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</si>
  <si>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</si>
  <si>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</si>
  <si>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</si>
  <si>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</si>
  <si>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</si>
  <si>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</si>
  <si>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</si>
  <si>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</si>
  <si>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</si>
  <si>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</si>
  <si>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</si>
  <si>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</si>
  <si>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</si>
  <si>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</si>
  <si>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</si>
  <si>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</si>
  <si>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</si>
  <si>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</si>
  <si>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</si>
  <si>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</si>
  <si>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</si>
  <si>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</si>
  <si>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</si>
  <si>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</si>
  <si>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</si>
  <si>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</si>
  <si>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</si>
  <si>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</si>
  <si>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</si>
  <si>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</si>
  <si>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</si>
  <si>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</si>
  <si>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</si>
  <si>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</si>
  <si>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</si>
  <si>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</si>
  <si>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</si>
  <si>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</si>
  <si>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</si>
  <si>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</si>
  <si>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</si>
  <si>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</si>
  <si>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</si>
  <si>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</si>
  <si>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</si>
  <si>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</si>
  <si>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</si>
  <si>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</si>
  <si>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</si>
  <si>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</si>
  <si>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</si>
  <si>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</si>
  <si>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</si>
  <si>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</si>
  <si>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</si>
  <si>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</si>
  <si>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</si>
  <si>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</si>
  <si>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</si>
  <si>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</si>
  <si>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</si>
  <si>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</si>
  <si>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</si>
  <si>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</si>
  <si>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</si>
  <si>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</si>
  <si>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</si>
  <si>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</si>
  <si>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</si>
  <si>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</si>
  <si>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</si>
  <si>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</si>
  <si>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</si>
  <si>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</si>
  <si>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</si>
  <si>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</si>
  <si>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</si>
  <si>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</si>
  <si>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</si>
  <si>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</si>
  <si>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</si>
  <si>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</si>
  <si>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</si>
  <si>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</si>
  <si>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</si>
  <si>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</si>
  <si>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</si>
  <si>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</si>
  <si>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</si>
  <si>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</si>
  <si>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</si>
  <si>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</si>
  <si>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</si>
  <si>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</si>
  <si>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</si>
  <si>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</si>
  <si>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</si>
  <si>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</si>
  <si>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</si>
  <si>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</si>
  <si>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</si>
  <si>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</si>
  <si>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</si>
  <si>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</si>
  <si>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</si>
  <si>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</si>
  <si>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</si>
  <si>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</si>
  <si>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ROOM_WIDTH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</si>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</sst>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0" fontId="1" fillId="0" borderId="16" xfId="1" applyBorder="1"/>
    <xf numFmtId="0" fontId="1" fillId="0" borderId="26" xfId="1" applyBorder="1"/>
    <xf numFmtId="49" fontId="1" fillId="0" borderId="19" xfId="2" applyBorder="1"/>
    <xf numFmtId="49" fontId="1" fillId="0" borderId="27" xfId="2" applyBorder="1"/>
    <xf numFmtId="49" fontId="1" fillId="0" borderId="26" xfId="2" applyBorder="1"/>
    <xf numFmtId="49" fontId="6" fillId="0" borderId="26" xfId="2" applyFont="1" applyBorder="1"/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3" x14ac:dyDescent="0.2"/>
  <cols>
    <col min="1" max="1" width="4.453125" style="68" customWidth="1"/>
    <col min="2" max="2" width="22.36328125" style="69" customWidth="1"/>
    <col min="3" max="3" width="24.7265625" style="68" customWidth="1"/>
    <col min="4" max="4" width="9.7265625" style="68" customWidth="1"/>
    <col min="5" max="5" width="10.6328125" style="68" customWidth="1"/>
    <col min="6" max="6" width="11" style="68" customWidth="1"/>
    <col min="7" max="7" width="9" style="68"/>
    <col min="8" max="15" width="7.08984375" style="68" customWidth="1"/>
    <col min="16" max="16384" width="9" style="68"/>
  </cols>
  <sheetData>
    <row r="1" spans="1:20" s="1" customFormat="1" x14ac:dyDescent="0.2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3.5" thickBot="1" x14ac:dyDescent="0.25">
      <c r="B2" s="44"/>
      <c r="O2" s="35"/>
    </row>
    <row r="3" spans="1:20" s="1" customFormat="1" ht="15" thickTop="1" thickBot="1" x14ac:dyDescent="0.25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4" thickTop="1" thickBot="1" x14ac:dyDescent="0.25"/>
    <row r="5" spans="1:20" x14ac:dyDescent="0.2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03" t="s">
        <v>0</v>
      </c>
      <c r="I5" s="104"/>
      <c r="J5" s="104"/>
      <c r="K5" s="104"/>
      <c r="L5" s="104"/>
      <c r="M5" s="104"/>
      <c r="N5" s="104"/>
      <c r="O5" s="105"/>
    </row>
    <row r="6" spans="1:20" x14ac:dyDescent="0.2">
      <c r="A6" s="54"/>
      <c r="B6" s="86" t="s">
        <v>34</v>
      </c>
      <c r="C6" s="85"/>
      <c r="D6" s="52"/>
      <c r="E6" s="52"/>
      <c r="F6" s="83"/>
      <c r="G6" s="82"/>
      <c r="H6" s="112"/>
      <c r="I6" s="113"/>
      <c r="J6" s="113"/>
      <c r="K6" s="113"/>
      <c r="L6" s="113"/>
      <c r="M6" s="113"/>
      <c r="N6" s="113"/>
      <c r="O6" s="114"/>
    </row>
    <row r="7" spans="1:20" ht="13.5" thickBot="1" x14ac:dyDescent="0.25">
      <c r="A7" s="87" t="s">
        <v>35</v>
      </c>
      <c r="B7" s="81" t="s">
        <v>44</v>
      </c>
      <c r="C7" s="85" t="s">
        <v>133</v>
      </c>
      <c r="D7" s="20">
        <f>SUM(ユーザー情報!E10:E21)</f>
        <v>164</v>
      </c>
      <c r="E7" s="52">
        <v>10000</v>
      </c>
      <c r="F7" s="83">
        <f t="shared" ref="F7:F12" si="0">SUMPRODUCT(D7,E7)</f>
        <v>1640000</v>
      </c>
      <c r="G7" s="98" t="s">
        <v>21</v>
      </c>
      <c r="H7" s="109"/>
      <c r="I7" s="110"/>
      <c r="J7" s="110"/>
      <c r="K7" s="110"/>
      <c r="L7" s="110"/>
      <c r="M7" s="110"/>
      <c r="N7" s="110"/>
      <c r="O7" s="111"/>
    </row>
    <row r="8" spans="1:20" s="1" customFormat="1" ht="14.5" customHeight="1" x14ac:dyDescent="0.2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6"/>
      <c r="I8" s="107"/>
      <c r="J8" s="107"/>
      <c r="K8" s="107"/>
      <c r="L8" s="107"/>
      <c r="M8" s="107"/>
      <c r="N8" s="107"/>
      <c r="O8" s="108"/>
    </row>
    <row r="9" spans="1:20" customFormat="1" ht="14.5" customHeight="1" x14ac:dyDescent="0.2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09"/>
      <c r="I9" s="110"/>
      <c r="J9" s="110"/>
      <c r="K9" s="110"/>
      <c r="L9" s="110"/>
      <c r="M9" s="110"/>
      <c r="N9" s="110"/>
      <c r="O9" s="111"/>
    </row>
    <row r="10" spans="1:20" s="1" customFormat="1" ht="14.5" customHeight="1" x14ac:dyDescent="0.2">
      <c r="A10" s="88" t="s">
        <v>38</v>
      </c>
      <c r="B10" s="81" t="s">
        <v>48</v>
      </c>
      <c r="C10" s="88" t="s">
        <v>53</v>
      </c>
      <c r="D10" s="52">
        <f>SUM(ホテル!E10:E121)</f>
        <v>222</v>
      </c>
      <c r="E10" s="52">
        <v>10000</v>
      </c>
      <c r="F10" s="52">
        <f t="shared" si="0"/>
        <v>2220000</v>
      </c>
      <c r="G10" s="99" t="s">
        <v>21</v>
      </c>
      <c r="H10" s="106"/>
      <c r="I10" s="107"/>
      <c r="J10" s="107"/>
      <c r="K10" s="107"/>
      <c r="L10" s="107"/>
      <c r="M10" s="107"/>
      <c r="N10" s="107"/>
      <c r="O10" s="108"/>
      <c r="P10"/>
      <c r="Q10"/>
      <c r="R10"/>
      <c r="S10"/>
      <c r="T10"/>
    </row>
    <row r="11" spans="1:20" s="1" customFormat="1" ht="12.75" customHeight="1" x14ac:dyDescent="0.2">
      <c r="A11" s="87" t="s">
        <v>39</v>
      </c>
      <c r="B11" s="79" t="s">
        <v>47</v>
      </c>
      <c r="C11" s="89" t="s">
        <v>52</v>
      </c>
      <c r="D11" s="97">
        <f>SUM(プラン!E10:E21)</f>
        <v>103</v>
      </c>
      <c r="E11" s="67">
        <v>10000</v>
      </c>
      <c r="F11" s="84">
        <f t="shared" si="0"/>
        <v>1030000</v>
      </c>
      <c r="G11" s="98" t="s">
        <v>21</v>
      </c>
      <c r="H11" s="115"/>
      <c r="I11" s="116"/>
      <c r="J11" s="116"/>
      <c r="K11" s="116"/>
      <c r="L11" s="116"/>
      <c r="M11" s="116"/>
      <c r="N11" s="116"/>
      <c r="O11" s="117"/>
      <c r="P11"/>
      <c r="Q11"/>
      <c r="R11"/>
      <c r="S11"/>
      <c r="T11"/>
    </row>
    <row r="12" spans="1:20" s="73" customFormat="1" ht="12.75" customHeight="1" x14ac:dyDescent="0.2">
      <c r="A12" s="87" t="s">
        <v>40</v>
      </c>
      <c r="B12" s="79" t="s">
        <v>49</v>
      </c>
      <c r="C12" s="89" t="s">
        <v>54</v>
      </c>
      <c r="D12" s="67">
        <f>SUM(部屋!E10:E21)</f>
        <v>28</v>
      </c>
      <c r="E12" s="67">
        <v>10000</v>
      </c>
      <c r="F12" s="67">
        <f t="shared" si="0"/>
        <v>280000</v>
      </c>
      <c r="G12" s="98" t="s">
        <v>21</v>
      </c>
      <c r="H12" s="106"/>
      <c r="I12" s="107"/>
      <c r="J12" s="107"/>
      <c r="K12" s="107"/>
      <c r="L12" s="107"/>
      <c r="M12" s="107"/>
      <c r="N12" s="107"/>
      <c r="O12" s="108"/>
      <c r="P12"/>
      <c r="Q12"/>
      <c r="R12"/>
      <c r="S12"/>
      <c r="T12"/>
    </row>
    <row r="13" spans="1:20" s="1" customFormat="1" ht="12.75" customHeight="1" x14ac:dyDescent="0.2">
      <c r="A13" s="87"/>
      <c r="B13" s="79"/>
      <c r="C13" s="89"/>
      <c r="D13" s="67"/>
      <c r="E13" s="67"/>
      <c r="F13" s="67"/>
      <c r="G13" s="98"/>
      <c r="H13" s="115"/>
      <c r="I13" s="116"/>
      <c r="J13" s="116"/>
      <c r="K13" s="116"/>
      <c r="L13" s="116"/>
      <c r="M13" s="116"/>
      <c r="N13" s="116"/>
      <c r="O13" s="117"/>
      <c r="P13"/>
      <c r="Q13"/>
      <c r="R13"/>
      <c r="S13"/>
      <c r="T13"/>
    </row>
    <row r="14" spans="1:20" s="1" customFormat="1" ht="12.75" customHeight="1" x14ac:dyDescent="0.2">
      <c r="A14" s="54"/>
      <c r="B14" s="79"/>
      <c r="C14" s="51"/>
      <c r="D14" s="52"/>
      <c r="E14" s="52"/>
      <c r="F14" s="67"/>
      <c r="G14" s="53"/>
      <c r="H14" s="106"/>
      <c r="I14" s="107"/>
      <c r="J14" s="107"/>
      <c r="K14" s="107"/>
      <c r="L14" s="107"/>
      <c r="M14" s="107"/>
      <c r="N14" s="107"/>
      <c r="O14" s="108"/>
    </row>
    <row r="15" spans="1:20" s="1" customFormat="1" ht="14.5" customHeight="1" x14ac:dyDescent="0.2">
      <c r="A15" s="87"/>
      <c r="B15" s="86"/>
      <c r="C15" s="51"/>
      <c r="D15" s="52"/>
      <c r="E15" s="52"/>
      <c r="F15" s="67"/>
      <c r="G15" s="53"/>
      <c r="H15" s="106"/>
      <c r="I15" s="106"/>
      <c r="J15" s="106"/>
      <c r="K15" s="106"/>
      <c r="L15" s="106"/>
      <c r="M15" s="106"/>
      <c r="N15" s="106"/>
      <c r="O15" s="124"/>
    </row>
    <row r="16" spans="1:20" s="1" customFormat="1" ht="14.5" customHeight="1" x14ac:dyDescent="0.2">
      <c r="A16" s="87"/>
      <c r="B16" s="81"/>
      <c r="C16" s="88"/>
      <c r="D16" s="52"/>
      <c r="E16" s="52"/>
      <c r="F16" s="67"/>
      <c r="G16" s="90"/>
      <c r="H16" s="106"/>
      <c r="I16" s="107"/>
      <c r="J16" s="107"/>
      <c r="K16" s="107"/>
      <c r="L16" s="107"/>
      <c r="M16" s="107"/>
      <c r="N16" s="107"/>
      <c r="O16" s="108"/>
    </row>
    <row r="17" spans="1:15" s="1" customFormat="1" ht="14.5" customHeight="1" x14ac:dyDescent="0.2">
      <c r="A17" s="87"/>
      <c r="B17" s="81"/>
      <c r="C17" s="88"/>
      <c r="D17" s="52"/>
      <c r="E17" s="52"/>
      <c r="F17" s="67"/>
      <c r="G17" s="90"/>
      <c r="H17" s="118"/>
      <c r="I17" s="119"/>
      <c r="J17" s="119"/>
      <c r="K17" s="119"/>
      <c r="L17" s="119"/>
      <c r="M17" s="119"/>
      <c r="N17" s="119"/>
      <c r="O17" s="120"/>
    </row>
    <row r="18" spans="1:15" s="1" customFormat="1" ht="14.5" customHeight="1" x14ac:dyDescent="0.2">
      <c r="A18" s="87"/>
      <c r="B18" s="81"/>
      <c r="C18" s="88"/>
      <c r="D18" s="52"/>
      <c r="E18" s="52"/>
      <c r="F18" s="67"/>
      <c r="G18" s="90"/>
      <c r="H18" s="118"/>
      <c r="I18" s="118"/>
      <c r="J18" s="118"/>
      <c r="K18" s="118"/>
      <c r="L18" s="118"/>
      <c r="M18" s="118"/>
      <c r="N18" s="118"/>
      <c r="O18" s="123"/>
    </row>
    <row r="19" spans="1:15" s="1" customFormat="1" ht="14.5" customHeight="1" x14ac:dyDescent="0.2">
      <c r="A19" s="87"/>
      <c r="B19" s="81"/>
      <c r="C19" s="88"/>
      <c r="D19" s="52"/>
      <c r="E19" s="52"/>
      <c r="F19" s="67"/>
      <c r="G19" s="90"/>
      <c r="H19" s="118"/>
      <c r="I19" s="119"/>
      <c r="J19" s="119"/>
      <c r="K19" s="119"/>
      <c r="L19" s="119"/>
      <c r="M19" s="119"/>
      <c r="N19" s="119"/>
      <c r="O19" s="120"/>
    </row>
    <row r="20" spans="1:15" s="1" customFormat="1" ht="14.5" customHeight="1" x14ac:dyDescent="0.2">
      <c r="A20" s="87"/>
      <c r="B20" s="81"/>
      <c r="C20" s="88"/>
      <c r="D20" s="52"/>
      <c r="E20" s="52"/>
      <c r="F20" s="67"/>
      <c r="G20" s="90"/>
      <c r="H20" s="118"/>
      <c r="I20" s="119"/>
      <c r="J20" s="119"/>
      <c r="K20" s="119"/>
      <c r="L20" s="119"/>
      <c r="M20" s="119"/>
      <c r="N20" s="119"/>
      <c r="O20" s="120"/>
    </row>
    <row r="21" spans="1:15" s="1" customFormat="1" ht="14.5" customHeight="1" x14ac:dyDescent="0.2">
      <c r="A21" s="87"/>
      <c r="B21" s="81"/>
      <c r="C21" s="51"/>
      <c r="D21" s="52"/>
      <c r="E21" s="52"/>
      <c r="F21" s="67"/>
      <c r="G21" s="53"/>
      <c r="H21" s="118"/>
      <c r="I21" s="119"/>
      <c r="J21" s="119"/>
      <c r="K21" s="119"/>
      <c r="L21" s="119"/>
      <c r="M21" s="119"/>
      <c r="N21" s="119"/>
      <c r="O21" s="120"/>
    </row>
    <row r="22" spans="1:15" s="1" customFormat="1" ht="14.5" customHeight="1" x14ac:dyDescent="0.2">
      <c r="A22" s="87"/>
      <c r="B22" s="81"/>
      <c r="C22" s="51"/>
      <c r="D22" s="52"/>
      <c r="E22" s="52"/>
      <c r="F22" s="67"/>
      <c r="G22" s="53"/>
      <c r="H22" s="118"/>
      <c r="I22" s="119"/>
      <c r="J22" s="119"/>
      <c r="K22" s="119"/>
      <c r="L22" s="119"/>
      <c r="M22" s="119"/>
      <c r="N22" s="119"/>
      <c r="O22" s="120"/>
    </row>
    <row r="23" spans="1:15" s="1" customFormat="1" ht="14.5" customHeight="1" x14ac:dyDescent="0.2">
      <c r="A23" s="87"/>
      <c r="B23" s="81"/>
      <c r="C23" s="51"/>
      <c r="D23" s="52"/>
      <c r="E23" s="52"/>
      <c r="F23" s="67"/>
      <c r="G23" s="53"/>
      <c r="H23" s="106"/>
      <c r="I23" s="107"/>
      <c r="J23" s="107"/>
      <c r="K23" s="107"/>
      <c r="L23" s="107"/>
      <c r="M23" s="107"/>
      <c r="N23" s="107"/>
      <c r="O23" s="108"/>
    </row>
    <row r="24" spans="1:15" s="1" customFormat="1" ht="14.5" customHeight="1" x14ac:dyDescent="0.2">
      <c r="A24" s="54"/>
      <c r="B24" s="81"/>
      <c r="C24" s="51"/>
      <c r="D24" s="52"/>
      <c r="E24" s="52"/>
      <c r="F24" s="67"/>
      <c r="G24" s="53"/>
      <c r="H24" s="106"/>
      <c r="I24" s="107"/>
      <c r="J24" s="107"/>
      <c r="K24" s="107"/>
      <c r="L24" s="107"/>
      <c r="M24" s="107"/>
      <c r="N24" s="107"/>
      <c r="O24" s="108"/>
    </row>
    <row r="25" spans="1:15" s="1" customFormat="1" ht="14.5" customHeight="1" x14ac:dyDescent="0.2">
      <c r="A25" s="54"/>
      <c r="B25" s="81"/>
      <c r="C25" s="51"/>
      <c r="D25" s="52"/>
      <c r="E25" s="52"/>
      <c r="F25" s="67"/>
      <c r="G25" s="53"/>
      <c r="H25" s="106"/>
      <c r="I25" s="107"/>
      <c r="J25" s="107"/>
      <c r="K25" s="107"/>
      <c r="L25" s="107"/>
      <c r="M25" s="107"/>
      <c r="N25" s="107"/>
      <c r="O25" s="108"/>
    </row>
    <row r="26" spans="1:15" s="1" customFormat="1" ht="14.5" customHeight="1" x14ac:dyDescent="0.2">
      <c r="A26" s="54"/>
      <c r="B26" s="81"/>
      <c r="C26" s="51"/>
      <c r="D26" s="52"/>
      <c r="E26" s="52"/>
      <c r="F26" s="67"/>
      <c r="G26" s="53"/>
      <c r="H26" s="106"/>
      <c r="I26" s="107"/>
      <c r="J26" s="107"/>
      <c r="K26" s="107"/>
      <c r="L26" s="107"/>
      <c r="M26" s="107"/>
      <c r="N26" s="107"/>
      <c r="O26" s="108"/>
    </row>
    <row r="27" spans="1:15" s="1" customFormat="1" ht="14.5" customHeight="1" x14ac:dyDescent="0.2">
      <c r="A27" s="54"/>
      <c r="B27" s="81"/>
      <c r="C27" s="51"/>
      <c r="D27" s="52"/>
      <c r="E27" s="52"/>
      <c r="F27" s="67"/>
      <c r="G27" s="53"/>
      <c r="H27" s="106"/>
      <c r="I27" s="107"/>
      <c r="J27" s="107"/>
      <c r="K27" s="107"/>
      <c r="L27" s="107"/>
      <c r="M27" s="107"/>
      <c r="N27" s="107"/>
      <c r="O27" s="108"/>
    </row>
    <row r="28" spans="1:15" s="1" customFormat="1" ht="14.5" customHeight="1" x14ac:dyDescent="0.2">
      <c r="A28" s="54"/>
      <c r="B28" s="81"/>
      <c r="C28" s="51"/>
      <c r="D28" s="52"/>
      <c r="E28" s="52"/>
      <c r="F28" s="67"/>
      <c r="G28" s="53"/>
      <c r="H28" s="118"/>
      <c r="I28" s="119"/>
      <c r="J28" s="119"/>
      <c r="K28" s="119"/>
      <c r="L28" s="119"/>
      <c r="M28" s="119"/>
      <c r="N28" s="119"/>
      <c r="O28" s="120"/>
    </row>
    <row r="29" spans="1:15" s="1" customFormat="1" ht="14.5" customHeight="1" x14ac:dyDescent="0.2">
      <c r="A29" s="54"/>
      <c r="B29" s="81"/>
      <c r="C29" s="51"/>
      <c r="D29" s="52"/>
      <c r="E29" s="52"/>
      <c r="F29" s="67"/>
      <c r="G29" s="53"/>
      <c r="H29" s="106"/>
      <c r="I29" s="107"/>
      <c r="J29" s="107"/>
      <c r="K29" s="107"/>
      <c r="L29" s="107"/>
      <c r="M29" s="107"/>
      <c r="N29" s="107"/>
      <c r="O29" s="108"/>
    </row>
    <row r="30" spans="1:15" s="1" customFormat="1" ht="14.5" customHeight="1" x14ac:dyDescent="0.2">
      <c r="A30" s="54"/>
      <c r="B30" s="81"/>
      <c r="C30" s="51"/>
      <c r="D30" s="52"/>
      <c r="E30" s="52"/>
      <c r="F30" s="67"/>
      <c r="G30" s="53"/>
      <c r="H30" s="106"/>
      <c r="I30" s="107"/>
      <c r="J30" s="107"/>
      <c r="K30" s="107"/>
      <c r="L30" s="107"/>
      <c r="M30" s="107"/>
      <c r="N30" s="107"/>
      <c r="O30" s="108"/>
    </row>
    <row r="31" spans="1:15" s="1" customFormat="1" ht="14.5" customHeight="1" x14ac:dyDescent="0.2">
      <c r="A31" s="54"/>
      <c r="B31" s="81"/>
      <c r="C31" s="51"/>
      <c r="D31" s="52"/>
      <c r="E31" s="52"/>
      <c r="F31" s="67"/>
      <c r="G31" s="53"/>
      <c r="H31" s="106"/>
      <c r="I31" s="107"/>
      <c r="J31" s="107"/>
      <c r="K31" s="107"/>
      <c r="L31" s="107"/>
      <c r="M31" s="107"/>
      <c r="N31" s="107"/>
      <c r="O31" s="108"/>
    </row>
    <row r="32" spans="1:15" s="1" customFormat="1" ht="14.5" customHeight="1" x14ac:dyDescent="0.2">
      <c r="A32" s="54"/>
      <c r="B32" s="81"/>
      <c r="C32" s="51"/>
      <c r="D32" s="52"/>
      <c r="E32" s="52"/>
      <c r="F32" s="67"/>
      <c r="G32" s="53"/>
      <c r="H32" s="118"/>
      <c r="I32" s="118"/>
      <c r="J32" s="118"/>
      <c r="K32" s="118"/>
      <c r="L32" s="118"/>
      <c r="M32" s="118"/>
      <c r="N32" s="118"/>
      <c r="O32" s="123"/>
    </row>
    <row r="33" spans="1:15" s="1" customFormat="1" ht="14.5" customHeight="1" x14ac:dyDescent="0.2">
      <c r="A33" s="54"/>
      <c r="B33" s="81"/>
      <c r="C33" s="51"/>
      <c r="D33" s="52"/>
      <c r="E33" s="52"/>
      <c r="F33" s="67"/>
      <c r="G33" s="53"/>
      <c r="H33" s="118"/>
      <c r="I33" s="118"/>
      <c r="J33" s="118"/>
      <c r="K33" s="118"/>
      <c r="L33" s="118"/>
      <c r="M33" s="118"/>
      <c r="N33" s="118"/>
      <c r="O33" s="123"/>
    </row>
    <row r="34" spans="1:15" s="1" customFormat="1" ht="14.5" customHeight="1" x14ac:dyDescent="0.2">
      <c r="A34" s="54"/>
      <c r="B34" s="81"/>
      <c r="C34" s="51"/>
      <c r="D34" s="52"/>
      <c r="E34" s="52"/>
      <c r="F34" s="67"/>
      <c r="G34" s="53"/>
      <c r="H34" s="118"/>
      <c r="I34" s="118"/>
      <c r="J34" s="118"/>
      <c r="K34" s="118"/>
      <c r="L34" s="118"/>
      <c r="M34" s="118"/>
      <c r="N34" s="118"/>
      <c r="O34" s="123"/>
    </row>
    <row r="35" spans="1:15" s="1" customFormat="1" ht="14.5" customHeight="1" x14ac:dyDescent="0.2">
      <c r="A35" s="54"/>
      <c r="B35" s="81"/>
      <c r="C35" s="51"/>
      <c r="D35" s="52"/>
      <c r="E35" s="52"/>
      <c r="F35" s="67"/>
      <c r="G35" s="53"/>
      <c r="H35" s="118"/>
      <c r="I35" s="118"/>
      <c r="J35" s="118"/>
      <c r="K35" s="118"/>
      <c r="L35" s="118"/>
      <c r="M35" s="118"/>
      <c r="N35" s="118"/>
      <c r="O35" s="123"/>
    </row>
    <row r="36" spans="1:15" s="1" customFormat="1" ht="14.5" customHeight="1" x14ac:dyDescent="0.2">
      <c r="A36" s="54"/>
      <c r="B36" s="81"/>
      <c r="C36" s="51"/>
      <c r="D36" s="52"/>
      <c r="E36" s="52"/>
      <c r="F36" s="67"/>
      <c r="G36" s="53"/>
      <c r="H36" s="118"/>
      <c r="I36" s="119"/>
      <c r="J36" s="119"/>
      <c r="K36" s="119"/>
      <c r="L36" s="119"/>
      <c r="M36" s="119"/>
      <c r="N36" s="119"/>
      <c r="O36" s="120"/>
    </row>
    <row r="37" spans="1:15" s="1" customFormat="1" ht="14.5" customHeight="1" x14ac:dyDescent="0.2">
      <c r="A37" s="54"/>
      <c r="B37" s="81"/>
      <c r="C37" s="51"/>
      <c r="D37" s="52"/>
      <c r="E37" s="52"/>
      <c r="F37" s="67"/>
      <c r="G37" s="53"/>
      <c r="H37" s="118"/>
      <c r="I37" s="119"/>
      <c r="J37" s="119"/>
      <c r="K37" s="119"/>
      <c r="L37" s="119"/>
      <c r="M37" s="119"/>
      <c r="N37" s="119"/>
      <c r="O37" s="120"/>
    </row>
    <row r="38" spans="1:15" s="1" customFormat="1" ht="14.5" customHeight="1" thickBot="1" x14ac:dyDescent="0.25">
      <c r="A38" s="55"/>
      <c r="B38" s="81"/>
      <c r="C38" s="56"/>
      <c r="D38" s="57"/>
      <c r="E38" s="57"/>
      <c r="F38" s="57"/>
      <c r="G38" s="58"/>
      <c r="H38" s="121"/>
      <c r="I38" s="121"/>
      <c r="J38" s="121"/>
      <c r="K38" s="121"/>
      <c r="L38" s="121"/>
      <c r="M38" s="121"/>
      <c r="N38" s="121"/>
      <c r="O38" s="122"/>
    </row>
    <row r="39" spans="1:15" ht="13.5" thickBot="1" x14ac:dyDescent="0.25">
      <c r="B39" s="65"/>
    </row>
    <row r="40" spans="1:15" s="1" customFormat="1" x14ac:dyDescent="0.2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2">
      <c r="B41" s="5"/>
    </row>
    <row r="44" spans="1:15" x14ac:dyDescent="0.2">
      <c r="H44" s="68" t="s">
        <v>20</v>
      </c>
    </row>
  </sheetData>
  <mergeCells count="34"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  <mergeCell ref="H38:O38"/>
    <mergeCell ref="H36:O36"/>
    <mergeCell ref="H37:O37"/>
    <mergeCell ref="H34:O34"/>
    <mergeCell ref="H35:O35"/>
    <mergeCell ref="H24:O24"/>
    <mergeCell ref="H25:O25"/>
    <mergeCell ref="H22:O22"/>
    <mergeCell ref="H23:O23"/>
    <mergeCell ref="H28:O28"/>
    <mergeCell ref="H5:O5"/>
    <mergeCell ref="H10:O10"/>
    <mergeCell ref="H12:O12"/>
    <mergeCell ref="H7:O7"/>
    <mergeCell ref="H8:O8"/>
    <mergeCell ref="H6:O6"/>
    <mergeCell ref="H11:O11"/>
    <mergeCell ref="H9:O9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abSelected="1" topLeftCell="A6" zoomScale="95" zoomScaleNormal="95" workbookViewId="0">
      <selection activeCell="F18" sqref="F18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44</v>
      </c>
      <c r="B6" s="129"/>
      <c r="C6" s="91" t="s">
        <v>61</v>
      </c>
      <c r="D6" s="20">
        <f>SUM(E10:E16)</f>
        <v>164</v>
      </c>
      <c r="E6" s="20">
        <v>100000</v>
      </c>
      <c r="F6" s="20">
        <f>SUMPRODUCT(D6,E6)</f>
        <v>16400000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140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2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0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2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2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2">
      <c r="A14" s="15">
        <v>7</v>
      </c>
      <c r="B14" s="40" t="s">
        <v>60</v>
      </c>
      <c r="C14" s="24" t="s">
        <v>132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131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2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139</v>
      </c>
      <c r="P15" s="6"/>
      <c r="Q15" s="71" t="str">
        <f t="shared" ref="Q15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2">
      <c r="A16" s="15"/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/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2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2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2">
      <c r="R45" s="71" t="str">
        <f t="shared" si="2"/>
        <v>/*     */</v>
      </c>
    </row>
    <row r="46" spans="1:18" x14ac:dyDescent="0.2">
      <c r="R46" s="71" t="str">
        <f t="shared" si="2"/>
        <v>/*     */</v>
      </c>
    </row>
    <row r="47" spans="1:18" x14ac:dyDescent="0.2">
      <c r="R47" s="71" t="str">
        <f t="shared" si="2"/>
        <v>/*     */</v>
      </c>
    </row>
    <row r="48" spans="1:18" x14ac:dyDescent="0.2">
      <c r="R48" s="71" t="str">
        <f t="shared" si="2"/>
        <v>/*     */</v>
      </c>
    </row>
    <row r="49" spans="18:18" x14ac:dyDescent="0.2">
      <c r="R49" s="71" t="str">
        <f t="shared" si="2"/>
        <v>/*     */</v>
      </c>
    </row>
    <row r="50" spans="18:18" x14ac:dyDescent="0.2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A3" zoomScaleNormal="100" workbookViewId="0">
      <selection activeCell="D13" sqref="D13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5" customHeight="1" thickBot="1" x14ac:dyDescent="0.25">
      <c r="A6" s="144" t="s">
        <v>45</v>
      </c>
      <c r="B6" s="145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28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5" thickTop="1" x14ac:dyDescent="0.2">
      <c r="A10" s="30">
        <v>1</v>
      </c>
      <c r="B10" s="95" t="s">
        <v>73</v>
      </c>
      <c r="C10" s="42" t="s">
        <v>76</v>
      </c>
      <c r="D10" s="32" t="s">
        <v>144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2">
      <c r="A11" s="15">
        <v>2</v>
      </c>
      <c r="B11" s="96" t="s">
        <v>55</v>
      </c>
      <c r="C11" s="24" t="s">
        <v>66</v>
      </c>
      <c r="D11" s="25" t="s">
        <v>144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2">
      <c r="A12" s="15">
        <v>3</v>
      </c>
      <c r="B12" s="96" t="s">
        <v>74</v>
      </c>
      <c r="C12" s="24" t="s">
        <v>77</v>
      </c>
      <c r="D12" s="25" t="s">
        <v>144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2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2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2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90625" defaultRowHeight="13" x14ac:dyDescent="0.2"/>
  <cols>
    <col min="1" max="1" width="3.7265625" style="1" customWidth="1"/>
    <col min="2" max="2" width="16.906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5" customHeight="1" thickBot="1" x14ac:dyDescent="0.25">
      <c r="A6" s="144" t="s">
        <v>46</v>
      </c>
      <c r="B6" s="145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42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5" thickTop="1" x14ac:dyDescent="0.2">
      <c r="A10" s="30">
        <v>1</v>
      </c>
      <c r="B10" s="95" t="s">
        <v>85</v>
      </c>
      <c r="C10" s="42" t="s">
        <v>86</v>
      </c>
      <c r="D10" s="32" t="s">
        <v>144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135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2">
      <c r="A11" s="15">
        <v>2</v>
      </c>
      <c r="B11" s="96" t="s">
        <v>87</v>
      </c>
      <c r="C11" s="24" t="s">
        <v>92</v>
      </c>
      <c r="D11" s="25" t="s">
        <v>144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2">
      <c r="A12" s="15">
        <v>3</v>
      </c>
      <c r="B12" s="96" t="s">
        <v>88</v>
      </c>
      <c r="C12" s="24" t="s">
        <v>93</v>
      </c>
      <c r="D12" s="25" t="s">
        <v>144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2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2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2">
      <c r="A15" s="15">
        <v>6</v>
      </c>
      <c r="B15" s="13" t="s">
        <v>91</v>
      </c>
      <c r="C15" s="24" t="s">
        <v>96</v>
      </c>
      <c r="D15" s="25" t="s">
        <v>141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opLeftCell="B3" zoomScaleNormal="100" workbookViewId="0">
      <selection activeCell="D11" sqref="D11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48</v>
      </c>
      <c r="B6" s="129"/>
      <c r="C6" s="91" t="s">
        <v>53</v>
      </c>
      <c r="D6" s="20">
        <f>SUM(E10:E21)</f>
        <v>222</v>
      </c>
      <c r="E6" s="20">
        <v>10000</v>
      </c>
      <c r="F6" s="20">
        <f>SUMPRODUCT(D6,E6)</f>
        <v>2220000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2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2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2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142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2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2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2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B3" workbookViewId="0">
      <selection activeCell="D15" sqref="D15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47</v>
      </c>
      <c r="B6" s="129"/>
      <c r="C6" s="91" t="s">
        <v>52</v>
      </c>
      <c r="D6" s="20">
        <f>SUM(E10:E21)</f>
        <v>103</v>
      </c>
      <c r="E6" s="20">
        <v>10000</v>
      </c>
      <c r="F6" s="20">
        <f>SUMPRODUCT(D6,E6)</f>
        <v>1030000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2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2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2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2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2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2">
      <c r="A16" s="15"/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/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topLeftCell="B6" zoomScaleNormal="100" workbookViewId="0">
      <selection activeCell="F12" sqref="F12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49</v>
      </c>
      <c r="B6" s="129"/>
      <c r="C6" s="91" t="s">
        <v>54</v>
      </c>
      <c r="D6" s="20">
        <f>SUM(E10:E21)</f>
        <v>28</v>
      </c>
      <c r="E6" s="20">
        <v>10000</v>
      </c>
      <c r="F6" s="20">
        <f>SUMPRODUCT(D6,E6)</f>
        <v>280000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70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138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2">
      <c r="A11" s="15">
        <v>2</v>
      </c>
      <c r="B11" s="40" t="s">
        <v>143</v>
      </c>
      <c r="C11" s="24" t="s">
        <v>118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ROOM_WIDTH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2">
      <c r="A12" s="15">
        <v>3</v>
      </c>
      <c r="B12" s="40" t="s">
        <v>119</v>
      </c>
      <c r="C12" s="24" t="s">
        <v>120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2">
      <c r="A13" s="15">
        <v>4</v>
      </c>
      <c r="B13" s="40" t="s">
        <v>121</v>
      </c>
      <c r="C13" s="24" t="s">
        <v>122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2">
      <c r="A14" s="15">
        <v>5</v>
      </c>
      <c r="B14" s="40" t="s">
        <v>123</v>
      </c>
      <c r="C14" s="24" t="s">
        <v>124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2">
      <c r="A15" s="15">
        <v>6</v>
      </c>
      <c r="B15" s="40" t="s">
        <v>125</v>
      </c>
      <c r="C15" s="24" t="s">
        <v>126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2">
      <c r="A16" s="15">
        <v>7</v>
      </c>
      <c r="B16" s="40" t="s">
        <v>127</v>
      </c>
      <c r="C16" s="24" t="s">
        <v>128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2">
      <c r="A17" s="15">
        <v>8</v>
      </c>
      <c r="B17" s="40" t="s">
        <v>129</v>
      </c>
      <c r="C17" s="24" t="s">
        <v>130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2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ユーザー情報</vt:lpstr>
      <vt:lpstr>予約情報</vt:lpstr>
      <vt:lpstr>口コミ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大熊琉斗</cp:lastModifiedBy>
  <cp:lastPrinted>2021-12-22T08:01:53Z</cp:lastPrinted>
  <dcterms:created xsi:type="dcterms:W3CDTF">1999-02-08T07:59:37Z</dcterms:created>
  <dcterms:modified xsi:type="dcterms:W3CDTF">2024-12-18T05:55:37Z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