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esktop\Data Analysis\"/>
    </mc:Choice>
  </mc:AlternateContent>
  <bookViews>
    <workbookView xWindow="0" yWindow="0" windowWidth="20490" windowHeight="7170"/>
  </bookViews>
  <sheets>
    <sheet name="Sheet1" sheetId="1" r:id="rId1"/>
  </sheets>
  <definedNames>
    <definedName name="_xlchart.v1.0" hidden="1">Sheet1!$H$6:$H$20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J22" i="1"/>
  <c r="K22" i="1"/>
  <c r="I23" i="1"/>
  <c r="J23" i="1"/>
  <c r="K23" i="1"/>
  <c r="I24" i="1"/>
  <c r="J24" i="1"/>
  <c r="K24" i="1"/>
  <c r="H24" i="1"/>
  <c r="H23" i="1"/>
  <c r="H22" i="1"/>
  <c r="M11" i="1"/>
  <c r="M12" i="1"/>
  <c r="M13" i="1"/>
  <c r="M14" i="1"/>
  <c r="M15" i="1"/>
  <c r="M16" i="1"/>
  <c r="M17" i="1"/>
  <c r="M18" i="1"/>
  <c r="M19" i="1"/>
  <c r="M20" i="1"/>
  <c r="M7" i="1"/>
  <c r="M8" i="1"/>
  <c r="M9" i="1"/>
  <c r="M10" i="1"/>
  <c r="M6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6" i="1"/>
</calcChain>
</file>

<file path=xl/sharedStrings.xml><?xml version="1.0" encoding="utf-8"?>
<sst xmlns="http://schemas.openxmlformats.org/spreadsheetml/2006/main" count="45" uniqueCount="40">
  <si>
    <t>Gradebook</t>
  </si>
  <si>
    <t xml:space="preserve">Last Name </t>
  </si>
  <si>
    <t>First Name</t>
  </si>
  <si>
    <t>Curis</t>
  </si>
  <si>
    <t>Jones</t>
  </si>
  <si>
    <t>Bruno</t>
  </si>
  <si>
    <t>Fernandes</t>
  </si>
  <si>
    <t xml:space="preserve">Caleb </t>
  </si>
  <si>
    <t>Hamisi</t>
  </si>
  <si>
    <t xml:space="preserve">John </t>
  </si>
  <si>
    <t>Kositany</t>
  </si>
  <si>
    <t xml:space="preserve">Benda </t>
  </si>
  <si>
    <t>Fassie</t>
  </si>
  <si>
    <t xml:space="preserve">Job </t>
  </si>
  <si>
    <t>Krop</t>
  </si>
  <si>
    <t xml:space="preserve">Mercy </t>
  </si>
  <si>
    <t>Jerotich</t>
  </si>
  <si>
    <t xml:space="preserve">Isaac </t>
  </si>
  <si>
    <t>Nakumincha</t>
  </si>
  <si>
    <t xml:space="preserve">Bonny </t>
  </si>
  <si>
    <t>Khalwale</t>
  </si>
  <si>
    <t>Jane</t>
  </si>
  <si>
    <t>Doe</t>
  </si>
  <si>
    <t xml:space="preserve">Mary </t>
  </si>
  <si>
    <t>Branice</t>
  </si>
  <si>
    <t>Munyasa</t>
  </si>
  <si>
    <t>Osumo</t>
  </si>
  <si>
    <t>Brenan</t>
  </si>
  <si>
    <t xml:space="preserve">Bob </t>
  </si>
  <si>
    <t>Colly</t>
  </si>
  <si>
    <t>Celli</t>
  </si>
  <si>
    <t>John</t>
  </si>
  <si>
    <t>Safety Test</t>
  </si>
  <si>
    <t>Company Philosophy Test</t>
  </si>
  <si>
    <t>Financial Skill Test</t>
  </si>
  <si>
    <t>Drug Test</t>
  </si>
  <si>
    <t>Fire Employee</t>
  </si>
  <si>
    <t>MAX</t>
  </si>
  <si>
    <t>AVG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</si>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</sst>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textRotation="90"/>
    </xf>
    <xf numFmtId="0" fontId="0" fillId="0" borderId="0" xfId="0" applyAlignmen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Sheet1!$A$6:$A$20</c:f>
              <c:strCache>
                <c:ptCount val="15"/>
                <c:pt idx="0">
                  <c:v>Curis</c:v>
                </c:pt>
                <c:pt idx="1">
                  <c:v>Bruno</c:v>
                </c:pt>
                <c:pt idx="2">
                  <c:v>Caleb </c:v>
                </c:pt>
                <c:pt idx="3">
                  <c:v>John </c:v>
                </c:pt>
                <c:pt idx="4">
                  <c:v>Benda </c:v>
                </c:pt>
                <c:pt idx="5">
                  <c:v>Job </c:v>
                </c:pt>
                <c:pt idx="6">
                  <c:v>Mercy </c:v>
                </c:pt>
                <c:pt idx="7">
                  <c:v>Isaac </c:v>
                </c:pt>
                <c:pt idx="8">
                  <c:v>Bonny </c:v>
                </c:pt>
                <c:pt idx="9">
                  <c:v>Jane</c:v>
                </c:pt>
                <c:pt idx="10">
                  <c:v>Mary </c:v>
                </c:pt>
                <c:pt idx="11">
                  <c:v>Branice</c:v>
                </c:pt>
                <c:pt idx="12">
                  <c:v>Osumo</c:v>
                </c:pt>
                <c:pt idx="13">
                  <c:v>Bob </c:v>
                </c:pt>
                <c:pt idx="14">
                  <c:v>Celli</c:v>
                </c:pt>
              </c:strCache>
            </c:strRef>
          </c:cat>
          <c:val>
            <c:numRef>
              <c:f>Sheet1!$H$6:$H$20</c:f>
              <c:numCache>
                <c:formatCode>0%</c:formatCode>
                <c:ptCount val="15"/>
                <c:pt idx="0">
                  <c:v>0.8</c:v>
                </c:pt>
                <c:pt idx="1">
                  <c:v>0.9</c:v>
                </c:pt>
                <c:pt idx="2">
                  <c:v>1</c:v>
                </c:pt>
                <c:pt idx="3">
                  <c:v>0.9</c:v>
                </c:pt>
                <c:pt idx="4">
                  <c:v>0.8</c:v>
                </c:pt>
                <c:pt idx="5">
                  <c:v>0.5</c:v>
                </c:pt>
                <c:pt idx="6">
                  <c:v>1</c:v>
                </c:pt>
                <c:pt idx="7">
                  <c:v>0.9</c:v>
                </c:pt>
                <c:pt idx="8">
                  <c:v>1</c:v>
                </c:pt>
                <c:pt idx="9">
                  <c:v>0.8</c:v>
                </c:pt>
                <c:pt idx="10">
                  <c:v>0.9</c:v>
                </c:pt>
                <c:pt idx="11">
                  <c:v>0.7</c:v>
                </c:pt>
                <c:pt idx="12">
                  <c:v>1</c:v>
                </c:pt>
                <c:pt idx="13">
                  <c:v>1.1000000000000001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AF-4F16-855F-DF87814EC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8730591"/>
        <c:axId val="1948719775"/>
      </c:barChart>
      <c:catAx>
        <c:axId val="194873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719775"/>
        <c:crosses val="autoZero"/>
        <c:auto val="1"/>
        <c:lblAlgn val="ctr"/>
        <c:lblOffset val="100"/>
        <c:noMultiLvlLbl val="0"/>
      </c:catAx>
      <c:valAx>
        <c:axId val="194871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730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</a:t>
            </a:r>
            <a:r>
              <a:rPr lang="en-US" baseline="0"/>
              <a:t>y Philosophy Test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Sheet1!$A$6:$A$20</c:f>
              <c:strCache>
                <c:ptCount val="15"/>
                <c:pt idx="0">
                  <c:v>Curis</c:v>
                </c:pt>
                <c:pt idx="1">
                  <c:v>Bruno</c:v>
                </c:pt>
                <c:pt idx="2">
                  <c:v>Caleb </c:v>
                </c:pt>
                <c:pt idx="3">
                  <c:v>John </c:v>
                </c:pt>
                <c:pt idx="4">
                  <c:v>Benda </c:v>
                </c:pt>
                <c:pt idx="5">
                  <c:v>Job </c:v>
                </c:pt>
                <c:pt idx="6">
                  <c:v>Mercy </c:v>
                </c:pt>
                <c:pt idx="7">
                  <c:v>Isaac </c:v>
                </c:pt>
                <c:pt idx="8">
                  <c:v>Bonny </c:v>
                </c:pt>
                <c:pt idx="9">
                  <c:v>Jane</c:v>
                </c:pt>
                <c:pt idx="10">
                  <c:v>Mary </c:v>
                </c:pt>
                <c:pt idx="11">
                  <c:v>Branice</c:v>
                </c:pt>
                <c:pt idx="12">
                  <c:v>Osumo</c:v>
                </c:pt>
                <c:pt idx="13">
                  <c:v>Bob </c:v>
                </c:pt>
                <c:pt idx="14">
                  <c:v>Celli</c:v>
                </c:pt>
              </c:strCache>
            </c:strRef>
          </c:cat>
          <c:val>
            <c:numRef>
              <c:f>Sheet1!$I$6:$I$20</c:f>
              <c:numCache>
                <c:formatCode>0%</c:formatCode>
                <c:ptCount val="15"/>
                <c:pt idx="0">
                  <c:v>0.95</c:v>
                </c:pt>
                <c:pt idx="1">
                  <c:v>1</c:v>
                </c:pt>
                <c:pt idx="2">
                  <c:v>0.85</c:v>
                </c:pt>
                <c:pt idx="3">
                  <c:v>0.5</c:v>
                </c:pt>
                <c:pt idx="4">
                  <c:v>1</c:v>
                </c:pt>
                <c:pt idx="5">
                  <c:v>0.85</c:v>
                </c:pt>
                <c:pt idx="6">
                  <c:v>1</c:v>
                </c:pt>
                <c:pt idx="7">
                  <c:v>0.3</c:v>
                </c:pt>
                <c:pt idx="8">
                  <c:v>1</c:v>
                </c:pt>
                <c:pt idx="9">
                  <c:v>1</c:v>
                </c:pt>
                <c:pt idx="10">
                  <c:v>0.95</c:v>
                </c:pt>
                <c:pt idx="11">
                  <c:v>0.85</c:v>
                </c:pt>
                <c:pt idx="12">
                  <c:v>0.5</c:v>
                </c:pt>
                <c:pt idx="13">
                  <c:v>1</c:v>
                </c:pt>
                <c:pt idx="1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7-4306-8B72-40E25D371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3063151"/>
        <c:axId val="2103051503"/>
      </c:barChart>
      <c:catAx>
        <c:axId val="210306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051503"/>
        <c:crosses val="autoZero"/>
        <c:auto val="1"/>
        <c:lblAlgn val="ctr"/>
        <c:lblOffset val="100"/>
        <c:noMultiLvlLbl val="0"/>
      </c:catAx>
      <c:valAx>
        <c:axId val="210305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063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Skill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Sheet1!$A$6:$A$20</c:f>
              <c:strCache>
                <c:ptCount val="15"/>
                <c:pt idx="0">
                  <c:v>Curis</c:v>
                </c:pt>
                <c:pt idx="1">
                  <c:v>Bruno</c:v>
                </c:pt>
                <c:pt idx="2">
                  <c:v>Caleb </c:v>
                </c:pt>
                <c:pt idx="3">
                  <c:v>John </c:v>
                </c:pt>
                <c:pt idx="4">
                  <c:v>Benda </c:v>
                </c:pt>
                <c:pt idx="5">
                  <c:v>Job </c:v>
                </c:pt>
                <c:pt idx="6">
                  <c:v>Mercy </c:v>
                </c:pt>
                <c:pt idx="7">
                  <c:v>Isaac </c:v>
                </c:pt>
                <c:pt idx="8">
                  <c:v>Bonny </c:v>
                </c:pt>
                <c:pt idx="9">
                  <c:v>Jane</c:v>
                </c:pt>
                <c:pt idx="10">
                  <c:v>Mary </c:v>
                </c:pt>
                <c:pt idx="11">
                  <c:v>Branice</c:v>
                </c:pt>
                <c:pt idx="12">
                  <c:v>Osumo</c:v>
                </c:pt>
                <c:pt idx="13">
                  <c:v>Bob </c:v>
                </c:pt>
                <c:pt idx="14">
                  <c:v>Celli</c:v>
                </c:pt>
              </c:strCache>
            </c:strRef>
          </c:cat>
          <c:val>
            <c:numRef>
              <c:f>Sheet1!$J$6:$J$20</c:f>
              <c:numCache>
                <c:formatCode>0%</c:formatCode>
                <c:ptCount val="15"/>
                <c:pt idx="0">
                  <c:v>0.93</c:v>
                </c:pt>
                <c:pt idx="1">
                  <c:v>1</c:v>
                </c:pt>
                <c:pt idx="2">
                  <c:v>0.82</c:v>
                </c:pt>
                <c:pt idx="3">
                  <c:v>0.87</c:v>
                </c:pt>
                <c:pt idx="4">
                  <c:v>0.71</c:v>
                </c:pt>
                <c:pt idx="5">
                  <c:v>1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0.91</c:v>
                </c:pt>
                <c:pt idx="10">
                  <c:v>0.85</c:v>
                </c:pt>
                <c:pt idx="11">
                  <c:v>0.79</c:v>
                </c:pt>
                <c:pt idx="12">
                  <c:v>0.69</c:v>
                </c:pt>
                <c:pt idx="13">
                  <c:v>0.7</c:v>
                </c:pt>
                <c:pt idx="14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8-4C11-BA9A-4201E1C0A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5308479"/>
        <c:axId val="2105306815"/>
      </c:barChart>
      <c:catAx>
        <c:axId val="210530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306815"/>
        <c:crosses val="autoZero"/>
        <c:auto val="1"/>
        <c:lblAlgn val="ctr"/>
        <c:lblOffset val="100"/>
        <c:noMultiLvlLbl val="0"/>
      </c:catAx>
      <c:valAx>
        <c:axId val="210530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30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352425</xdr:colOff>
      <xdr:row>4</xdr:row>
      <xdr:rowOff>123825</xdr:rowOff>
    </xdr:from>
    <xdr:to>
      <xdr:col>21</xdr:col>
      <xdr:colOff>47625</xdr:colOff>
      <xdr:row>19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190500</xdr:colOff>
      <xdr:row>4</xdr:row>
      <xdr:rowOff>133350</xdr:rowOff>
    </xdr:from>
    <xdr:to>
      <xdr:col>28</xdr:col>
      <xdr:colOff>495300</xdr:colOff>
      <xdr:row>19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200025</xdr:colOff>
      <xdr:row>19</xdr:row>
      <xdr:rowOff>114300</xdr:rowOff>
    </xdr:from>
    <xdr:to>
      <xdr:col>20</xdr:col>
      <xdr:colOff>504825</xdr:colOff>
      <xdr:row>34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4"/>
  <sheetViews>
    <sheetView tabSelected="1" topLeftCell="C4" workbookViewId="0">
      <selection activeCell="L25" sqref="L25"/>
    </sheetView>
  </sheetViews>
  <sheetFormatPr defaultRowHeight="15" x14ac:dyDescent="0.25"/>
  <cols>
    <col min="3" max="3" width="5.140625" customWidth="1"/>
    <col min="4" max="4" width="3.7109375" bestFit="1" customWidth="1"/>
    <col min="5" max="5" width="4" bestFit="1" customWidth="1"/>
    <col min="6" max="6" width="3.7109375" bestFit="1" customWidth="1"/>
  </cols>
  <sheetData>
    <row r="1" spans="1:13" x14ac:dyDescent="0.25">
      <c r="A1" t="s">
        <v>0</v>
      </c>
    </row>
    <row r="3" spans="1:13" ht="126.75" x14ac:dyDescent="0.25">
      <c r="C3" s="1" t="s">
        <v>32</v>
      </c>
      <c r="D3" s="1" t="s">
        <v>33</v>
      </c>
      <c r="E3" s="1" t="s">
        <v>34</v>
      </c>
      <c r="F3" s="1" t="s">
        <v>35</v>
      </c>
      <c r="H3" s="1" t="s">
        <v>32</v>
      </c>
      <c r="I3" s="1" t="s">
        <v>33</v>
      </c>
      <c r="J3" s="1" t="s">
        <v>34</v>
      </c>
      <c r="K3" s="1" t="s">
        <v>35</v>
      </c>
      <c r="M3" s="1" t="s">
        <v>36</v>
      </c>
    </row>
    <row r="4" spans="1:13" x14ac:dyDescent="0.25">
      <c r="C4" s="2">
        <v>10</v>
      </c>
      <c r="D4" s="2">
        <v>20</v>
      </c>
      <c r="E4" s="2">
        <v>100</v>
      </c>
      <c r="F4" s="2">
        <v>1</v>
      </c>
    </row>
    <row r="5" spans="1:13" x14ac:dyDescent="0.25">
      <c r="A5" t="s">
        <v>1</v>
      </c>
      <c r="B5" t="s">
        <v>2</v>
      </c>
      <c r="C5" s="2"/>
      <c r="D5" s="2"/>
      <c r="E5" s="2"/>
      <c r="F5" s="2"/>
    </row>
    <row r="6" spans="1:13" x14ac:dyDescent="0.25">
      <c r="A6" t="s">
        <v>3</v>
      </c>
      <c r="B6" t="s">
        <v>4</v>
      </c>
      <c r="C6" s="2">
        <v>8</v>
      </c>
      <c r="D6" s="2">
        <v>19</v>
      </c>
      <c r="E6" s="2">
        <v>93</v>
      </c>
      <c r="F6" s="2">
        <v>1</v>
      </c>
      <c r="H6" s="3">
        <f>C6/C$4</f>
        <v>0.8</v>
      </c>
      <c r="I6" s="3">
        <f t="shared" ref="I6:K20" si="0">D6/D$4</f>
        <v>0.95</v>
      </c>
      <c r="J6" s="3">
        <f t="shared" si="0"/>
        <v>0.93</v>
      </c>
      <c r="K6" s="3">
        <f t="shared" si="0"/>
        <v>1</v>
      </c>
      <c r="M6" t="b">
        <f>OR(H6&lt;50%,I6&lt;50%,J6&lt;50%,K6&lt;50%)</f>
        <v>0</v>
      </c>
    </row>
    <row r="7" spans="1:13" x14ac:dyDescent="0.25">
      <c r="A7" t="s">
        <v>5</v>
      </c>
      <c r="B7" t="s">
        <v>6</v>
      </c>
      <c r="C7" s="2">
        <v>9</v>
      </c>
      <c r="D7" s="2">
        <v>20</v>
      </c>
      <c r="E7" s="2">
        <v>100</v>
      </c>
      <c r="F7" s="2">
        <v>1</v>
      </c>
      <c r="H7" s="3">
        <f t="shared" ref="H7:H20" si="1">C7/C$4</f>
        <v>0.9</v>
      </c>
      <c r="I7" s="3">
        <f t="shared" si="0"/>
        <v>1</v>
      </c>
      <c r="J7" s="3">
        <f t="shared" si="0"/>
        <v>1</v>
      </c>
      <c r="K7" s="3">
        <f t="shared" si="0"/>
        <v>1</v>
      </c>
      <c r="M7" t="b">
        <f t="shared" ref="M7:M20" si="2">OR(H7&lt;50%,I7&lt;50%,J7&lt;50%,K7&lt;50%)</f>
        <v>0</v>
      </c>
    </row>
    <row r="8" spans="1:13" x14ac:dyDescent="0.25">
      <c r="A8" t="s">
        <v>7</v>
      </c>
      <c r="B8" t="s">
        <v>8</v>
      </c>
      <c r="C8" s="2">
        <v>10</v>
      </c>
      <c r="D8" s="2">
        <v>17</v>
      </c>
      <c r="E8" s="2">
        <v>82</v>
      </c>
      <c r="F8" s="2">
        <v>1</v>
      </c>
      <c r="H8" s="3">
        <f t="shared" si="1"/>
        <v>1</v>
      </c>
      <c r="I8" s="3">
        <f t="shared" si="0"/>
        <v>0.85</v>
      </c>
      <c r="J8" s="3">
        <f t="shared" si="0"/>
        <v>0.82</v>
      </c>
      <c r="K8" s="3">
        <f t="shared" si="0"/>
        <v>1</v>
      </c>
      <c r="M8" t="b">
        <f t="shared" si="2"/>
        <v>0</v>
      </c>
    </row>
    <row r="9" spans="1:13" x14ac:dyDescent="0.25">
      <c r="A9" t="s">
        <v>9</v>
      </c>
      <c r="B9" t="s">
        <v>10</v>
      </c>
      <c r="C9" s="2">
        <v>9</v>
      </c>
      <c r="D9" s="2">
        <v>10</v>
      </c>
      <c r="E9" s="2">
        <v>87</v>
      </c>
      <c r="F9" s="2">
        <v>1</v>
      </c>
      <c r="H9" s="3">
        <f t="shared" si="1"/>
        <v>0.9</v>
      </c>
      <c r="I9" s="3">
        <f t="shared" si="0"/>
        <v>0.5</v>
      </c>
      <c r="J9" s="3">
        <f t="shared" si="0"/>
        <v>0.87</v>
      </c>
      <c r="K9" s="3">
        <f t="shared" si="0"/>
        <v>1</v>
      </c>
      <c r="M9" t="b">
        <f t="shared" si="2"/>
        <v>0</v>
      </c>
    </row>
    <row r="10" spans="1:13" x14ac:dyDescent="0.25">
      <c r="A10" t="s">
        <v>11</v>
      </c>
      <c r="B10" t="s">
        <v>12</v>
      </c>
      <c r="C10" s="2">
        <v>8</v>
      </c>
      <c r="D10" s="2">
        <v>20</v>
      </c>
      <c r="E10" s="2">
        <v>71</v>
      </c>
      <c r="F10" s="2">
        <v>1</v>
      </c>
      <c r="H10" s="3">
        <f t="shared" si="1"/>
        <v>0.8</v>
      </c>
      <c r="I10" s="3">
        <f t="shared" si="0"/>
        <v>1</v>
      </c>
      <c r="J10" s="3">
        <f t="shared" si="0"/>
        <v>0.71</v>
      </c>
      <c r="K10" s="3">
        <f t="shared" si="0"/>
        <v>1</v>
      </c>
      <c r="M10" t="b">
        <f t="shared" si="2"/>
        <v>0</v>
      </c>
    </row>
    <row r="11" spans="1:13" x14ac:dyDescent="0.25">
      <c r="A11" t="s">
        <v>13</v>
      </c>
      <c r="B11" t="s">
        <v>14</v>
      </c>
      <c r="C11" s="2">
        <v>5</v>
      </c>
      <c r="D11" s="2">
        <v>17</v>
      </c>
      <c r="E11" s="2">
        <v>100</v>
      </c>
      <c r="F11" s="2">
        <v>1</v>
      </c>
      <c r="H11" s="3">
        <f t="shared" si="1"/>
        <v>0.5</v>
      </c>
      <c r="I11" s="3">
        <f t="shared" si="0"/>
        <v>0.85</v>
      </c>
      <c r="J11" s="3">
        <f t="shared" si="0"/>
        <v>1</v>
      </c>
      <c r="K11" s="3">
        <f t="shared" si="0"/>
        <v>1</v>
      </c>
      <c r="M11" t="b">
        <f t="shared" si="2"/>
        <v>0</v>
      </c>
    </row>
    <row r="12" spans="1:13" x14ac:dyDescent="0.25">
      <c r="A12" t="s">
        <v>15</v>
      </c>
      <c r="B12" t="s">
        <v>16</v>
      </c>
      <c r="C12" s="2">
        <v>10</v>
      </c>
      <c r="D12" s="2">
        <v>20</v>
      </c>
      <c r="E12" s="2">
        <v>70</v>
      </c>
      <c r="F12" s="2">
        <v>0</v>
      </c>
      <c r="H12" s="3">
        <f t="shared" si="1"/>
        <v>1</v>
      </c>
      <c r="I12" s="3">
        <f t="shared" si="0"/>
        <v>1</v>
      </c>
      <c r="J12" s="3">
        <f t="shared" si="0"/>
        <v>0.7</v>
      </c>
      <c r="K12" s="3">
        <f t="shared" si="0"/>
        <v>0</v>
      </c>
      <c r="M12" t="b">
        <f t="shared" si="2"/>
        <v>1</v>
      </c>
    </row>
    <row r="13" spans="1:13" x14ac:dyDescent="0.25">
      <c r="A13" t="s">
        <v>17</v>
      </c>
      <c r="B13" t="s">
        <v>18</v>
      </c>
      <c r="C13" s="2">
        <v>9</v>
      </c>
      <c r="D13" s="2">
        <v>6</v>
      </c>
      <c r="E13" s="2">
        <v>80</v>
      </c>
      <c r="F13" s="2">
        <v>1</v>
      </c>
      <c r="H13" s="3">
        <f t="shared" si="1"/>
        <v>0.9</v>
      </c>
      <c r="I13" s="3">
        <f t="shared" si="0"/>
        <v>0.3</v>
      </c>
      <c r="J13" s="3">
        <f t="shared" si="0"/>
        <v>0.8</v>
      </c>
      <c r="K13" s="3">
        <f t="shared" si="0"/>
        <v>1</v>
      </c>
      <c r="M13" t="b">
        <f t="shared" si="2"/>
        <v>1</v>
      </c>
    </row>
    <row r="14" spans="1:13" x14ac:dyDescent="0.25">
      <c r="A14" t="s">
        <v>19</v>
      </c>
      <c r="B14" t="s">
        <v>20</v>
      </c>
      <c r="C14" s="2">
        <v>10</v>
      </c>
      <c r="D14" s="2">
        <v>20</v>
      </c>
      <c r="E14" s="2">
        <v>90</v>
      </c>
      <c r="F14" s="2">
        <v>1</v>
      </c>
      <c r="H14" s="3">
        <f t="shared" si="1"/>
        <v>1</v>
      </c>
      <c r="I14" s="3">
        <f t="shared" si="0"/>
        <v>1</v>
      </c>
      <c r="J14" s="3">
        <f t="shared" si="0"/>
        <v>0.9</v>
      </c>
      <c r="K14" s="3">
        <f t="shared" si="0"/>
        <v>1</v>
      </c>
      <c r="M14" t="b">
        <f t="shared" si="2"/>
        <v>0</v>
      </c>
    </row>
    <row r="15" spans="1:13" x14ac:dyDescent="0.25">
      <c r="A15" t="s">
        <v>21</v>
      </c>
      <c r="B15" t="s">
        <v>22</v>
      </c>
      <c r="C15" s="2">
        <v>8</v>
      </c>
      <c r="D15" s="2">
        <v>20</v>
      </c>
      <c r="E15" s="2">
        <v>91</v>
      </c>
      <c r="F15" s="2">
        <v>1</v>
      </c>
      <c r="H15" s="3">
        <f t="shared" si="1"/>
        <v>0.8</v>
      </c>
      <c r="I15" s="3">
        <f t="shared" si="0"/>
        <v>1</v>
      </c>
      <c r="J15" s="3">
        <f t="shared" si="0"/>
        <v>0.91</v>
      </c>
      <c r="K15" s="3">
        <f t="shared" si="0"/>
        <v>1</v>
      </c>
      <c r="M15" t="b">
        <f t="shared" si="2"/>
        <v>0</v>
      </c>
    </row>
    <row r="16" spans="1:13" x14ac:dyDescent="0.25">
      <c r="A16" t="s">
        <v>23</v>
      </c>
      <c r="B16" t="s">
        <v>21</v>
      </c>
      <c r="C16" s="2">
        <v>9</v>
      </c>
      <c r="D16" s="2">
        <v>19</v>
      </c>
      <c r="E16" s="2">
        <v>85</v>
      </c>
      <c r="F16" s="2">
        <v>1</v>
      </c>
      <c r="H16" s="3">
        <f t="shared" si="1"/>
        <v>0.9</v>
      </c>
      <c r="I16" s="3">
        <f t="shared" si="0"/>
        <v>0.95</v>
      </c>
      <c r="J16" s="3">
        <f t="shared" si="0"/>
        <v>0.85</v>
      </c>
      <c r="K16" s="3">
        <f t="shared" si="0"/>
        <v>1</v>
      </c>
      <c r="M16" t="b">
        <f t="shared" si="2"/>
        <v>0</v>
      </c>
    </row>
    <row r="17" spans="1:13" x14ac:dyDescent="0.25">
      <c r="A17" t="s">
        <v>24</v>
      </c>
      <c r="B17" t="s">
        <v>25</v>
      </c>
      <c r="C17" s="2">
        <v>7</v>
      </c>
      <c r="D17" s="2">
        <v>17</v>
      </c>
      <c r="E17" s="2">
        <v>79</v>
      </c>
      <c r="F17" s="2">
        <v>0</v>
      </c>
      <c r="H17" s="3">
        <f t="shared" si="1"/>
        <v>0.7</v>
      </c>
      <c r="I17" s="3">
        <f t="shared" si="0"/>
        <v>0.85</v>
      </c>
      <c r="J17" s="3">
        <f t="shared" si="0"/>
        <v>0.79</v>
      </c>
      <c r="K17" s="3">
        <f t="shared" si="0"/>
        <v>0</v>
      </c>
      <c r="M17" t="b">
        <f t="shared" si="2"/>
        <v>1</v>
      </c>
    </row>
    <row r="18" spans="1:13" x14ac:dyDescent="0.25">
      <c r="A18" t="s">
        <v>26</v>
      </c>
      <c r="B18" t="s">
        <v>27</v>
      </c>
      <c r="C18" s="2">
        <v>10</v>
      </c>
      <c r="D18" s="2">
        <v>10</v>
      </c>
      <c r="E18" s="2">
        <v>69</v>
      </c>
      <c r="F18" s="2">
        <v>1</v>
      </c>
      <c r="H18" s="3">
        <f t="shared" si="1"/>
        <v>1</v>
      </c>
      <c r="I18" s="3">
        <f t="shared" si="0"/>
        <v>0.5</v>
      </c>
      <c r="J18" s="3">
        <f t="shared" si="0"/>
        <v>0.69</v>
      </c>
      <c r="K18" s="3">
        <f t="shared" si="0"/>
        <v>1</v>
      </c>
      <c r="M18" t="b">
        <f t="shared" si="2"/>
        <v>0</v>
      </c>
    </row>
    <row r="19" spans="1:13" x14ac:dyDescent="0.25">
      <c r="A19" t="s">
        <v>28</v>
      </c>
      <c r="B19" t="s">
        <v>29</v>
      </c>
      <c r="C19" s="2">
        <v>11</v>
      </c>
      <c r="D19" s="2">
        <v>20</v>
      </c>
      <c r="E19" s="2">
        <v>70</v>
      </c>
      <c r="F19" s="2">
        <v>1</v>
      </c>
      <c r="H19" s="3">
        <f t="shared" si="1"/>
        <v>1.1000000000000001</v>
      </c>
      <c r="I19" s="3">
        <f t="shared" si="0"/>
        <v>1</v>
      </c>
      <c r="J19" s="3">
        <f t="shared" si="0"/>
        <v>0.7</v>
      </c>
      <c r="K19" s="3">
        <f t="shared" si="0"/>
        <v>1</v>
      </c>
      <c r="M19" t="b">
        <f t="shared" si="2"/>
        <v>0</v>
      </c>
    </row>
    <row r="20" spans="1:13" x14ac:dyDescent="0.25">
      <c r="A20" t="s">
        <v>30</v>
      </c>
      <c r="B20" t="s">
        <v>31</v>
      </c>
      <c r="C20" s="2">
        <v>10</v>
      </c>
      <c r="D20" s="2">
        <v>14</v>
      </c>
      <c r="E20" s="2">
        <v>90</v>
      </c>
      <c r="F20" s="2">
        <v>1</v>
      </c>
      <c r="H20" s="3">
        <f t="shared" si="1"/>
        <v>1</v>
      </c>
      <c r="I20" s="3">
        <f t="shared" si="0"/>
        <v>0.7</v>
      </c>
      <c r="J20" s="3">
        <f t="shared" si="0"/>
        <v>0.9</v>
      </c>
      <c r="K20" s="3">
        <f t="shared" si="0"/>
        <v>1</v>
      </c>
      <c r="M20" t="b">
        <f t="shared" si="2"/>
        <v>0</v>
      </c>
    </row>
    <row r="22" spans="1:13" x14ac:dyDescent="0.25">
      <c r="A22" t="s">
        <v>37</v>
      </c>
      <c r="H22" s="4">
        <f>MAX(H6:H20)</f>
        <v>1.1000000000000001</v>
      </c>
      <c r="I22" s="4">
        <f t="shared" ref="I22:K22" si="3">MAX(I6:I20)</f>
        <v>1</v>
      </c>
      <c r="J22" s="4">
        <f t="shared" si="3"/>
        <v>1</v>
      </c>
      <c r="K22" s="4">
        <f t="shared" si="3"/>
        <v>1</v>
      </c>
    </row>
    <row r="23" spans="1:13" x14ac:dyDescent="0.25">
      <c r="A23" t="s">
        <v>38</v>
      </c>
      <c r="H23" s="4">
        <f>AVERAGE(H6:H20)</f>
        <v>0.88666666666666671</v>
      </c>
      <c r="I23" s="4">
        <f t="shared" ref="I23:K23" si="4">AVERAGE(I6:I20)</f>
        <v>0.82999999999999985</v>
      </c>
      <c r="J23" s="4">
        <f t="shared" si="4"/>
        <v>0.83799999999999997</v>
      </c>
      <c r="K23" s="4">
        <f t="shared" si="4"/>
        <v>0.8666666666666667</v>
      </c>
    </row>
    <row r="24" spans="1:13" x14ac:dyDescent="0.25">
      <c r="A24" t="s">
        <v>39</v>
      </c>
      <c r="H24" s="4">
        <f>MIN(H6:H20)</f>
        <v>0.5</v>
      </c>
      <c r="I24" s="4">
        <f t="shared" ref="I24:K24" si="5">MIN(I6:I20)</f>
        <v>0.3</v>
      </c>
      <c r="J24" s="4">
        <f t="shared" si="5"/>
        <v>0.69</v>
      </c>
      <c r="K24" s="4">
        <f t="shared" si="5"/>
        <v>0</v>
      </c>
    </row>
  </sheetData>
  <conditionalFormatting sqref="H6:H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6:I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J6:J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K6:K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6:K20">
    <cfRule type="cellIs" dxfId="2" priority="2" operator="lessThan">
      <formula>0.55</formula>
    </cfRule>
  </conditionalFormatting>
  <conditionalFormatting sqref="M6:M20">
    <cfRule type="cellIs" dxfId="0" priority="1" operator="equal">
      <formula>TRUE</formula>
    </cfRule>
  </conditionalFormatting>
  <pageMargins left="0.7" right="0.7" top="0.75" bottom="0.75" header="0.3" footer="0.3"/>
  <pageSetup scale="5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2024-01-14T13:26:35Z</cp:lastPrinted>
  <dcterms:created xsi:type="dcterms:W3CDTF">2024-01-14T12:19:58Z</dcterms:created>
  <dcterms:modified xsi:type="dcterms:W3CDTF">2024-01-14T13:26:54Z</dcterms:modified>
</cp:coreProperties>
</file>