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C:\Users\Antoine\Desktop\final_results_prototype\data\"/>
    </mc:Choice>
  </mc:AlternateContent>
  <xr:revisionPtr revIDLastSave="0" documentId="13_ncr:1_{7D5E9390-B305-4083-A16C-6C6C9C4D1928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EPA 2025 Stationary Combustion" sheetId="1" r:id="rId1"/>
    <sheet name="Conversion table" sheetId="2" r:id="rId2"/>
  </sheets>
  <definedNames>
    <definedName name="_xlnm._FilterDatabase" localSheetId="1" hidden="1">'Conversion table'!$F$1:$F$64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3" i="2" l="1"/>
  <c r="E4" i="2"/>
  <c r="E5" i="2"/>
  <c r="E6" i="2"/>
  <c r="E7" i="2"/>
  <c r="E8" i="2"/>
  <c r="E9" i="2"/>
  <c r="E10" i="2"/>
  <c r="E11" i="2"/>
  <c r="E12" i="2"/>
  <c r="E13" i="2"/>
  <c r="E14" i="2"/>
  <c r="E15" i="2"/>
  <c r="E16" i="2"/>
  <c r="E17" i="2"/>
  <c r="E18" i="2"/>
  <c r="E19" i="2"/>
  <c r="E20" i="2"/>
  <c r="E21" i="2"/>
  <c r="E22" i="2"/>
  <c r="E23" i="2"/>
  <c r="E24" i="2"/>
  <c r="E25" i="2"/>
  <c r="E26" i="2"/>
  <c r="E27" i="2"/>
  <c r="E28" i="2"/>
  <c r="E29" i="2"/>
  <c r="E30" i="2"/>
  <c r="E31" i="2"/>
  <c r="E32" i="2"/>
  <c r="E33" i="2"/>
  <c r="E34" i="2"/>
  <c r="E35" i="2"/>
  <c r="E36" i="2"/>
  <c r="E37" i="2"/>
  <c r="E38" i="2"/>
  <c r="E39" i="2"/>
  <c r="E40" i="2"/>
  <c r="E41" i="2"/>
  <c r="E42" i="2"/>
  <c r="E43" i="2"/>
  <c r="E44" i="2"/>
  <c r="E45" i="2"/>
  <c r="E46" i="2"/>
  <c r="E47" i="2"/>
  <c r="E48" i="2"/>
  <c r="E49" i="2"/>
  <c r="E50" i="2"/>
  <c r="E51" i="2"/>
  <c r="E52" i="2"/>
  <c r="E53" i="2"/>
  <c r="E54" i="2"/>
  <c r="E55" i="2"/>
  <c r="E56" i="2"/>
  <c r="E57" i="2"/>
  <c r="E58" i="2"/>
  <c r="E59" i="2"/>
  <c r="E60" i="2"/>
  <c r="E61" i="2"/>
  <c r="E62" i="2"/>
  <c r="E63" i="2"/>
  <c r="E64" i="2"/>
  <c r="E2" i="2"/>
</calcChain>
</file>

<file path=xl/sharedStrings.xml><?xml version="1.0" encoding="utf-8"?>
<sst xmlns="http://schemas.openxmlformats.org/spreadsheetml/2006/main" count="213" uniqueCount="106">
  <si>
    <t>Fuel Type</t>
  </si>
  <si>
    <t>Heat Content (HHV)</t>
  </si>
  <si>
    <r>
      <t>CO</t>
    </r>
    <r>
      <rPr>
        <b/>
        <vertAlign val="subscript"/>
        <sz val="10"/>
        <rFont val="Arial"/>
        <family val="2"/>
      </rPr>
      <t>2</t>
    </r>
    <r>
      <rPr>
        <b/>
        <sz val="10"/>
        <rFont val="Arial"/>
        <family val="2"/>
      </rPr>
      <t xml:space="preserve"> Factor</t>
    </r>
  </si>
  <si>
    <r>
      <t>CH</t>
    </r>
    <r>
      <rPr>
        <b/>
        <vertAlign val="subscript"/>
        <sz val="10"/>
        <rFont val="Arial"/>
        <family val="2"/>
      </rPr>
      <t>4</t>
    </r>
    <r>
      <rPr>
        <b/>
        <sz val="10"/>
        <rFont val="Arial"/>
        <family val="2"/>
      </rPr>
      <t xml:space="preserve"> Factor</t>
    </r>
  </si>
  <si>
    <r>
      <t>N</t>
    </r>
    <r>
      <rPr>
        <b/>
        <vertAlign val="subscript"/>
        <sz val="10"/>
        <rFont val="Arial"/>
        <family val="2"/>
      </rPr>
      <t>2</t>
    </r>
    <r>
      <rPr>
        <b/>
        <sz val="10"/>
        <rFont val="Arial"/>
        <family val="2"/>
      </rPr>
      <t>O Factor</t>
    </r>
  </si>
  <si>
    <t>mmBtu per short ton</t>
  </si>
  <si>
    <r>
      <t>kg CO</t>
    </r>
    <r>
      <rPr>
        <b/>
        <vertAlign val="subscript"/>
        <sz val="9"/>
        <rFont val="Arial"/>
        <family val="2"/>
      </rPr>
      <t>2</t>
    </r>
    <r>
      <rPr>
        <b/>
        <sz val="9"/>
        <rFont val="Arial"/>
        <family val="2"/>
      </rPr>
      <t xml:space="preserve"> per mmBtu</t>
    </r>
  </si>
  <si>
    <r>
      <t>g CH</t>
    </r>
    <r>
      <rPr>
        <b/>
        <vertAlign val="subscript"/>
        <sz val="9"/>
        <rFont val="Arial"/>
        <family val="2"/>
      </rPr>
      <t>4</t>
    </r>
    <r>
      <rPr>
        <b/>
        <sz val="9"/>
        <rFont val="Arial"/>
        <family val="2"/>
      </rPr>
      <t xml:space="preserve"> per mmBtu</t>
    </r>
  </si>
  <si>
    <r>
      <t>g N</t>
    </r>
    <r>
      <rPr>
        <b/>
        <vertAlign val="subscript"/>
        <sz val="9"/>
        <rFont val="Arial"/>
        <family val="2"/>
      </rPr>
      <t>2</t>
    </r>
    <r>
      <rPr>
        <b/>
        <sz val="9"/>
        <rFont val="Arial"/>
        <family val="2"/>
      </rPr>
      <t>O per mmBtu</t>
    </r>
  </si>
  <si>
    <r>
      <t>kg CO</t>
    </r>
    <r>
      <rPr>
        <b/>
        <vertAlign val="subscript"/>
        <sz val="9"/>
        <rFont val="Arial"/>
        <family val="2"/>
      </rPr>
      <t>2</t>
    </r>
    <r>
      <rPr>
        <b/>
        <sz val="9"/>
        <rFont val="Arial"/>
        <family val="2"/>
      </rPr>
      <t xml:space="preserve"> per short ton</t>
    </r>
  </si>
  <si>
    <r>
      <t>g CH</t>
    </r>
    <r>
      <rPr>
        <b/>
        <vertAlign val="subscript"/>
        <sz val="9"/>
        <rFont val="Arial"/>
        <family val="2"/>
      </rPr>
      <t>4</t>
    </r>
    <r>
      <rPr>
        <b/>
        <sz val="9"/>
        <rFont val="Arial"/>
        <family val="2"/>
      </rPr>
      <t xml:space="preserve"> per short ton</t>
    </r>
  </si>
  <si>
    <r>
      <t>g N</t>
    </r>
    <r>
      <rPr>
        <b/>
        <vertAlign val="subscript"/>
        <sz val="9"/>
        <rFont val="Arial"/>
        <family val="2"/>
      </rPr>
      <t>2</t>
    </r>
    <r>
      <rPr>
        <b/>
        <sz val="9"/>
        <rFont val="Arial"/>
        <family val="2"/>
      </rPr>
      <t>O per short ton</t>
    </r>
  </si>
  <si>
    <t>Coal and Coke</t>
  </si>
  <si>
    <t>Anthracite</t>
  </si>
  <si>
    <t>Bituminous</t>
  </si>
  <si>
    <t>Sub-bituminous</t>
  </si>
  <si>
    <t>Lignite</t>
  </si>
  <si>
    <t>Mixed (Commercial Sector)</t>
  </si>
  <si>
    <t>Mixed (Electric Power Sector)</t>
  </si>
  <si>
    <t>Mixed (Industrial Coking)</t>
  </si>
  <si>
    <t>Mixed (Industrial Sector)</t>
  </si>
  <si>
    <t>Coal Coke</t>
  </si>
  <si>
    <t>Other Fuels - Solid</t>
  </si>
  <si>
    <t>Municipal Solid Waste</t>
  </si>
  <si>
    <t>Petroleum Coke (Solid)</t>
  </si>
  <si>
    <t>Plastics</t>
  </si>
  <si>
    <t>Tires</t>
  </si>
  <si>
    <t>Biomass Fuels - Solid</t>
  </si>
  <si>
    <t>Agricultural Byproducts</t>
  </si>
  <si>
    <t>Peat</t>
  </si>
  <si>
    <t>Solid Byproducts</t>
  </si>
  <si>
    <t>Wood and Wood Residuals</t>
  </si>
  <si>
    <t>mmBtu per scf</t>
  </si>
  <si>
    <r>
      <t>kg CO</t>
    </r>
    <r>
      <rPr>
        <b/>
        <vertAlign val="subscript"/>
        <sz val="9"/>
        <rFont val="Arial"/>
        <family val="2"/>
      </rPr>
      <t>2</t>
    </r>
    <r>
      <rPr>
        <b/>
        <sz val="9"/>
        <rFont val="Arial"/>
        <family val="2"/>
      </rPr>
      <t xml:space="preserve"> per scf</t>
    </r>
  </si>
  <si>
    <r>
      <t>g CH</t>
    </r>
    <r>
      <rPr>
        <b/>
        <vertAlign val="subscript"/>
        <sz val="9"/>
        <rFont val="Arial"/>
        <family val="2"/>
      </rPr>
      <t>4</t>
    </r>
    <r>
      <rPr>
        <b/>
        <sz val="9"/>
        <rFont val="Arial"/>
        <family val="2"/>
      </rPr>
      <t xml:space="preserve"> per scf</t>
    </r>
  </si>
  <si>
    <r>
      <t>g N</t>
    </r>
    <r>
      <rPr>
        <b/>
        <vertAlign val="subscript"/>
        <sz val="9"/>
        <rFont val="Arial"/>
        <family val="2"/>
      </rPr>
      <t>2</t>
    </r>
    <r>
      <rPr>
        <b/>
        <sz val="9"/>
        <rFont val="Arial"/>
        <family val="2"/>
      </rPr>
      <t>O per scf</t>
    </r>
  </si>
  <si>
    <t>Natural Gas</t>
  </si>
  <si>
    <t>Other Fuels - Gaseous</t>
  </si>
  <si>
    <t>Blast Furnace Gas</t>
  </si>
  <si>
    <t>Coke Oven Gas</t>
  </si>
  <si>
    <t>Fuel Gas</t>
  </si>
  <si>
    <t>Propane Gas</t>
  </si>
  <si>
    <t>Biomass Fuels - Gaseous</t>
  </si>
  <si>
    <t>Landfill Gas</t>
  </si>
  <si>
    <t>Other Biomass Gases</t>
  </si>
  <si>
    <t>mmBtu per gallon</t>
  </si>
  <si>
    <r>
      <t>kg CO</t>
    </r>
    <r>
      <rPr>
        <b/>
        <vertAlign val="subscript"/>
        <sz val="9"/>
        <rFont val="Arial"/>
        <family val="2"/>
      </rPr>
      <t>2</t>
    </r>
    <r>
      <rPr>
        <b/>
        <sz val="9"/>
        <rFont val="Arial"/>
        <family val="2"/>
      </rPr>
      <t xml:space="preserve"> per gallon</t>
    </r>
  </si>
  <si>
    <r>
      <t>g CH</t>
    </r>
    <r>
      <rPr>
        <b/>
        <vertAlign val="subscript"/>
        <sz val="9"/>
        <rFont val="Arial"/>
        <family val="2"/>
      </rPr>
      <t>4</t>
    </r>
    <r>
      <rPr>
        <b/>
        <sz val="9"/>
        <rFont val="Arial"/>
        <family val="2"/>
      </rPr>
      <t xml:space="preserve"> per gallon</t>
    </r>
  </si>
  <si>
    <r>
      <t>g N</t>
    </r>
    <r>
      <rPr>
        <b/>
        <vertAlign val="subscript"/>
        <sz val="9"/>
        <rFont val="Arial"/>
        <family val="2"/>
      </rPr>
      <t>2</t>
    </r>
    <r>
      <rPr>
        <b/>
        <sz val="9"/>
        <rFont val="Arial"/>
        <family val="2"/>
      </rPr>
      <t>O per gallon</t>
    </r>
  </si>
  <si>
    <t>Petroleum Products</t>
  </si>
  <si>
    <t>Asphalt and Road Oil</t>
  </si>
  <si>
    <t>Aviation Gasoline</t>
  </si>
  <si>
    <t>Butane</t>
  </si>
  <si>
    <t>Butylene</t>
  </si>
  <si>
    <t>Crude Oil</t>
  </si>
  <si>
    <t>Distillate Fuel Oil No. 1</t>
  </si>
  <si>
    <t>Distillate Fuel Oil No. 2</t>
  </si>
  <si>
    <t>Distillate Fuel Oil No. 4</t>
  </si>
  <si>
    <t>Ethane</t>
  </si>
  <si>
    <t>Ethylene</t>
  </si>
  <si>
    <t>Heavy Gas Oils</t>
  </si>
  <si>
    <t>Isobutane</t>
  </si>
  <si>
    <t>Isobutylene</t>
  </si>
  <si>
    <t>Kerosene</t>
  </si>
  <si>
    <t>Kerosene-Type Jet Fuel</t>
  </si>
  <si>
    <t>Liquefied Petroleum Gases (LPG)</t>
  </si>
  <si>
    <t>Lubricants</t>
  </si>
  <si>
    <t>Motor Gasoline</t>
  </si>
  <si>
    <t>Naphtha (&lt;401 deg F)</t>
  </si>
  <si>
    <t>Natural Gasoline</t>
  </si>
  <si>
    <t>Other Oil (&gt;401 deg F)</t>
  </si>
  <si>
    <t>Pentanes Plus</t>
  </si>
  <si>
    <t>Petrochemical Feedstocks</t>
  </si>
  <si>
    <t>Propane</t>
  </si>
  <si>
    <t>Propylene</t>
  </si>
  <si>
    <t>Residual Fuel Oil No. 5</t>
  </si>
  <si>
    <t>Residual Fuel Oil No. 6</t>
  </si>
  <si>
    <t>Special Naphtha</t>
  </si>
  <si>
    <t>Unfinished Oils</t>
  </si>
  <si>
    <t>Used Oil</t>
  </si>
  <si>
    <t>Biomass Fuels - Liquid</t>
  </si>
  <si>
    <t>Biodiesel (100%)</t>
  </si>
  <si>
    <t>Ethanol (100%)</t>
  </si>
  <si>
    <t>Rendered Animal Fat</t>
  </si>
  <si>
    <t>Vegetable Oil</t>
  </si>
  <si>
    <t>Biomass Fuels -</t>
  </si>
  <si>
    <t>Kraft Pulping Liquor, by Wood Furnish</t>
  </si>
  <si>
    <t>North American Softwood</t>
  </si>
  <si>
    <t>North American Hardwood</t>
  </si>
  <si>
    <t>Bagasse</t>
  </si>
  <si>
    <t>Bamboo</t>
  </si>
  <si>
    <t>Straw</t>
  </si>
  <si>
    <t>Source:</t>
  </si>
  <si>
    <t>EPA 2025 Emission Factors Hub</t>
  </si>
  <si>
    <t>GHG Emission Factors Hub | US EPA</t>
  </si>
  <si>
    <t>CO2 Factor</t>
  </si>
  <si>
    <t>CH4 Factor</t>
  </si>
  <si>
    <t>N2O Factor</t>
  </si>
  <si>
    <t>Subbituminous</t>
  </si>
  <si>
    <t>Mixed (Industrial sector)</t>
  </si>
  <si>
    <t>Petroleum Coke</t>
  </si>
  <si>
    <t>Wood and Wood Residuals (dry basis)</t>
  </si>
  <si>
    <t>Natural Gas (Weighted U.S. Average)</t>
  </si>
  <si>
    <t>Liquefied petroleum gases (LPG)</t>
  </si>
  <si>
    <t>fuel_type</t>
  </si>
  <si>
    <t>emission_factor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</si>
</sst>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b/>
      <vertAlign val="subscript"/>
      <sz val="10"/>
      <name val="Arial"/>
      <family val="2"/>
    </font>
    <font>
      <b/>
      <sz val="9"/>
      <name val="Arial"/>
      <family val="2"/>
    </font>
    <font>
      <b/>
      <vertAlign val="subscript"/>
      <sz val="9"/>
      <name val="Arial"/>
      <family val="2"/>
    </font>
    <font>
      <sz val="10"/>
      <name val="Arial"/>
      <family val="2"/>
    </font>
    <font>
      <sz val="9"/>
      <name val="Arial"/>
      <family val="2"/>
    </font>
    <font>
      <sz val="9"/>
      <color rgb="FFDD0806"/>
      <name val="Arial"/>
      <family val="2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9CCFF"/>
        <bgColor rgb="FF000000"/>
      </patternFill>
    </fill>
    <fill>
      <patternFill patternType="solid">
        <fgColor rgb="FFC0C0C0"/>
        <bgColor rgb="FF000000"/>
      </patternFill>
    </fill>
    <fill>
      <patternFill patternType="solid">
        <fgColor rgb="FFCCFFFF"/>
        <bgColor rgb="FF000000"/>
      </patternFill>
    </fill>
  </fills>
  <borders count="20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48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3" fillId="4" borderId="5" xfId="0" applyFont="1" applyFill="1" applyBorder="1" applyAlignment="1">
      <alignment horizontal="center" vertical="top" wrapText="1"/>
    </xf>
    <xf numFmtId="0" fontId="3" fillId="4" borderId="6" xfId="0" applyFont="1" applyFill="1" applyBorder="1" applyAlignment="1">
      <alignment horizontal="center" vertical="top" wrapText="1"/>
    </xf>
    <xf numFmtId="0" fontId="1" fillId="2" borderId="7" xfId="0" applyFont="1" applyFill="1" applyBorder="1" applyAlignment="1">
      <alignment horizontal="center"/>
    </xf>
    <xf numFmtId="0" fontId="1" fillId="3" borderId="0" xfId="0" applyFont="1" applyFill="1" applyAlignment="1">
      <alignment horizontal="center" vertical="center" wrapText="1"/>
    </xf>
    <xf numFmtId="0" fontId="1" fillId="3" borderId="8" xfId="0" applyFont="1" applyFill="1" applyBorder="1" applyAlignment="1">
      <alignment horizontal="center" vertical="center" wrapText="1"/>
    </xf>
    <xf numFmtId="0" fontId="5" fillId="0" borderId="9" xfId="0" applyFont="1" applyBorder="1"/>
    <xf numFmtId="0" fontId="5" fillId="0" borderId="5" xfId="0" applyFont="1" applyBorder="1"/>
    <xf numFmtId="3" fontId="5" fillId="0" borderId="5" xfId="0" applyNumberFormat="1" applyFont="1" applyBorder="1"/>
    <xf numFmtId="0" fontId="5" fillId="0" borderId="6" xfId="0" applyFont="1" applyBorder="1"/>
    <xf numFmtId="0" fontId="1" fillId="2" borderId="10" xfId="0" applyFont="1" applyFill="1" applyBorder="1" applyAlignment="1">
      <alignment horizontal="center"/>
    </xf>
    <xf numFmtId="0" fontId="1" fillId="3" borderId="0" xfId="0" applyFont="1" applyFill="1"/>
    <xf numFmtId="0" fontId="1" fillId="3" borderId="8" xfId="0" applyFont="1" applyFill="1" applyBorder="1"/>
    <xf numFmtId="0" fontId="3" fillId="4" borderId="5" xfId="0" applyFont="1" applyFill="1" applyBorder="1" applyAlignment="1">
      <alignment horizontal="center" vertical="center" wrapText="1"/>
    </xf>
    <xf numFmtId="0" fontId="3" fillId="4" borderId="6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6" fillId="3" borderId="0" xfId="0" applyFont="1" applyFill="1"/>
    <xf numFmtId="0" fontId="7" fillId="3" borderId="0" xfId="0" applyFont="1" applyFill="1"/>
    <xf numFmtId="0" fontId="5" fillId="3" borderId="0" xfId="0" applyFont="1" applyFill="1"/>
    <xf numFmtId="0" fontId="5" fillId="3" borderId="8" xfId="0" applyFont="1" applyFill="1" applyBorder="1"/>
    <xf numFmtId="0" fontId="5" fillId="0" borderId="5" xfId="0" applyFont="1" applyBorder="1" applyAlignment="1">
      <alignment horizontal="center"/>
    </xf>
    <xf numFmtId="0" fontId="5" fillId="0" borderId="9" xfId="0" applyFont="1" applyBorder="1" applyAlignment="1">
      <alignment vertical="center"/>
    </xf>
    <xf numFmtId="0" fontId="5" fillId="0" borderId="5" xfId="0" applyFont="1" applyBorder="1" applyAlignment="1">
      <alignment vertical="center"/>
    </xf>
    <xf numFmtId="0" fontId="1" fillId="2" borderId="7" xfId="0" applyFont="1" applyFill="1" applyBorder="1" applyAlignment="1">
      <alignment horizontal="center" vertical="center"/>
    </xf>
    <xf numFmtId="0" fontId="5" fillId="3" borderId="0" xfId="0" applyFont="1" applyFill="1" applyAlignment="1">
      <alignment vertical="center"/>
    </xf>
    <xf numFmtId="0" fontId="5" fillId="3" borderId="8" xfId="0" applyFont="1" applyFill="1" applyBorder="1" applyAlignment="1">
      <alignment vertical="center"/>
    </xf>
    <xf numFmtId="0" fontId="6" fillId="3" borderId="0" xfId="0" applyFont="1" applyFill="1" applyAlignment="1">
      <alignment vertical="center"/>
    </xf>
    <xf numFmtId="0" fontId="6" fillId="3" borderId="8" xfId="0" applyFont="1" applyFill="1" applyBorder="1" applyAlignment="1">
      <alignment vertical="center"/>
    </xf>
    <xf numFmtId="0" fontId="1" fillId="2" borderId="10" xfId="0" applyFont="1" applyFill="1" applyBorder="1" applyAlignment="1">
      <alignment horizontal="center" vertical="center" wrapText="1"/>
    </xf>
    <xf numFmtId="0" fontId="5" fillId="0" borderId="11" xfId="0" applyFont="1" applyBorder="1"/>
    <xf numFmtId="0" fontId="6" fillId="3" borderId="12" xfId="0" applyFont="1" applyFill="1" applyBorder="1" applyAlignment="1">
      <alignment vertical="center"/>
    </xf>
    <xf numFmtId="0" fontId="5" fillId="0" borderId="13" xfId="0" applyFont="1" applyBorder="1"/>
    <xf numFmtId="0" fontId="6" fillId="3" borderId="14" xfId="0" applyFont="1" applyFill="1" applyBorder="1" applyAlignment="1">
      <alignment vertical="center"/>
    </xf>
    <xf numFmtId="0" fontId="3" fillId="4" borderId="0" xfId="0" applyFont="1" applyFill="1" applyAlignment="1">
      <alignment horizontal="center" vertical="top" wrapText="1"/>
    </xf>
    <xf numFmtId="0" fontId="8" fillId="0" borderId="0" xfId="1"/>
    <xf numFmtId="2" fontId="0" fillId="0" borderId="0" xfId="0" applyNumberFormat="1"/>
    <xf numFmtId="0" fontId="6" fillId="3" borderId="19" xfId="0" applyFont="1" applyFill="1" applyBorder="1" applyAlignment="1">
      <alignment vertical="center"/>
    </xf>
    <xf numFmtId="0" fontId="6" fillId="3" borderId="8" xfId="0" applyFont="1" applyFill="1" applyBorder="1" applyAlignment="1">
      <alignment vertical="center"/>
    </xf>
    <xf numFmtId="0" fontId="5" fillId="3" borderId="15" xfId="0" applyFont="1" applyFill="1" applyBorder="1" applyAlignment="1">
      <alignment vertical="center"/>
    </xf>
    <xf numFmtId="0" fontId="5" fillId="3" borderId="16" xfId="0" applyFont="1" applyFill="1" applyBorder="1" applyAlignment="1">
      <alignment vertical="center"/>
    </xf>
    <xf numFmtId="0" fontId="5" fillId="3" borderId="17" xfId="0" applyFont="1" applyFill="1" applyBorder="1" applyAlignment="1">
      <alignment vertical="center"/>
    </xf>
    <xf numFmtId="0" fontId="5" fillId="3" borderId="18" xfId="0" applyFont="1" applyFill="1" applyBorder="1" applyAlignment="1">
      <alignment vertical="center"/>
    </xf>
    <xf numFmtId="0" fontId="6" fillId="3" borderId="17" xfId="0" applyFont="1" applyFill="1" applyBorder="1" applyAlignment="1">
      <alignment vertical="center"/>
    </xf>
    <xf numFmtId="0" fontId="6" fillId="3" borderId="0" xfId="0" applyFont="1" applyFill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epa.gov/climateleadership/ghg-emission-factors-hub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77"/>
  <sheetViews>
    <sheetView zoomScale="70" zoomScaleNormal="70" workbookViewId="0">
      <selection activeCell="J4" sqref="J4"/>
    </sheetView>
  </sheetViews>
  <sheetFormatPr defaultRowHeight="14.4" x14ac:dyDescent="0.3"/>
  <cols>
    <col min="1" max="1" width="81.6640625" customWidth="1"/>
    <col min="2" max="2" width="22.6640625" customWidth="1"/>
    <col min="3" max="3" width="20.5546875" customWidth="1"/>
    <col min="4" max="8" width="17.77734375" customWidth="1"/>
    <col min="10" max="10" width="28.77734375" customWidth="1"/>
  </cols>
  <sheetData>
    <row r="1" spans="1:10" ht="39.6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2</v>
      </c>
      <c r="G1" s="2" t="s">
        <v>3</v>
      </c>
      <c r="H1" s="3" t="s">
        <v>4</v>
      </c>
    </row>
    <row r="2" spans="1:10" x14ac:dyDescent="0.3">
      <c r="A2" s="4"/>
      <c r="B2" s="5" t="s">
        <v>5</v>
      </c>
      <c r="C2" s="5" t="s">
        <v>6</v>
      </c>
      <c r="D2" s="5" t="s">
        <v>7</v>
      </c>
      <c r="E2" s="5" t="s">
        <v>8</v>
      </c>
      <c r="F2" s="5" t="s">
        <v>9</v>
      </c>
      <c r="G2" s="5" t="s">
        <v>10</v>
      </c>
      <c r="H2" s="6" t="s">
        <v>11</v>
      </c>
      <c r="J2" s="37" t="s">
        <v>92</v>
      </c>
    </row>
    <row r="3" spans="1:10" x14ac:dyDescent="0.3">
      <c r="A3" s="7" t="s">
        <v>12</v>
      </c>
      <c r="B3" s="8"/>
      <c r="C3" s="8"/>
      <c r="D3" s="8"/>
      <c r="E3" s="8"/>
      <c r="F3" s="8"/>
      <c r="G3" s="8"/>
      <c r="H3" s="9"/>
      <c r="J3" t="s">
        <v>93</v>
      </c>
    </row>
    <row r="4" spans="1:10" x14ac:dyDescent="0.3">
      <c r="A4" s="10" t="s">
        <v>13</v>
      </c>
      <c r="B4" s="11">
        <v>25.09</v>
      </c>
      <c r="C4" s="11">
        <v>103.69</v>
      </c>
      <c r="D4" s="11">
        <v>11</v>
      </c>
      <c r="E4" s="11">
        <v>1.6</v>
      </c>
      <c r="F4" s="12">
        <v>2602</v>
      </c>
      <c r="G4" s="11">
        <v>276</v>
      </c>
      <c r="H4" s="13">
        <v>40</v>
      </c>
      <c r="J4" s="38" t="s">
        <v>94</v>
      </c>
    </row>
    <row r="5" spans="1:10" x14ac:dyDescent="0.3">
      <c r="A5" s="10" t="s">
        <v>14</v>
      </c>
      <c r="B5" s="11">
        <v>24.93</v>
      </c>
      <c r="C5" s="11">
        <v>93.28</v>
      </c>
      <c r="D5" s="11">
        <v>11</v>
      </c>
      <c r="E5" s="11">
        <v>1.6</v>
      </c>
      <c r="F5" s="12">
        <v>2325</v>
      </c>
      <c r="G5" s="11">
        <v>274</v>
      </c>
      <c r="H5" s="13">
        <v>40</v>
      </c>
    </row>
    <row r="6" spans="1:10" x14ac:dyDescent="0.3">
      <c r="A6" s="10" t="s">
        <v>15</v>
      </c>
      <c r="B6" s="11">
        <v>17.25</v>
      </c>
      <c r="C6" s="11">
        <v>97.17</v>
      </c>
      <c r="D6" s="11">
        <v>11</v>
      </c>
      <c r="E6" s="11">
        <v>1.6</v>
      </c>
      <c r="F6" s="12">
        <v>1676</v>
      </c>
      <c r="G6" s="11">
        <v>190</v>
      </c>
      <c r="H6" s="13">
        <v>28</v>
      </c>
    </row>
    <row r="7" spans="1:10" x14ac:dyDescent="0.3">
      <c r="A7" s="10" t="s">
        <v>16</v>
      </c>
      <c r="B7" s="11">
        <v>14.21</v>
      </c>
      <c r="C7" s="11">
        <v>97.72</v>
      </c>
      <c r="D7" s="11">
        <v>11</v>
      </c>
      <c r="E7" s="11">
        <v>1.6</v>
      </c>
      <c r="F7" s="12">
        <v>1389</v>
      </c>
      <c r="G7" s="11">
        <v>156</v>
      </c>
      <c r="H7" s="13">
        <v>23</v>
      </c>
    </row>
    <row r="8" spans="1:10" x14ac:dyDescent="0.3">
      <c r="A8" s="10" t="s">
        <v>17</v>
      </c>
      <c r="B8" s="11">
        <v>21.39</v>
      </c>
      <c r="C8" s="11">
        <v>94.27</v>
      </c>
      <c r="D8" s="11">
        <v>11</v>
      </c>
      <c r="E8" s="11">
        <v>1.6</v>
      </c>
      <c r="F8" s="12">
        <v>2016</v>
      </c>
      <c r="G8" s="11">
        <v>235</v>
      </c>
      <c r="H8" s="13">
        <v>34</v>
      </c>
    </row>
    <row r="9" spans="1:10" x14ac:dyDescent="0.3">
      <c r="A9" s="10" t="s">
        <v>18</v>
      </c>
      <c r="B9" s="11">
        <v>19.73</v>
      </c>
      <c r="C9" s="11">
        <v>95.52</v>
      </c>
      <c r="D9" s="11">
        <v>11</v>
      </c>
      <c r="E9" s="11">
        <v>1.6</v>
      </c>
      <c r="F9" s="12">
        <v>1885</v>
      </c>
      <c r="G9" s="11">
        <v>217</v>
      </c>
      <c r="H9" s="13">
        <v>32</v>
      </c>
    </row>
    <row r="10" spans="1:10" x14ac:dyDescent="0.3">
      <c r="A10" s="10" t="s">
        <v>19</v>
      </c>
      <c r="B10" s="11">
        <v>26.28</v>
      </c>
      <c r="C10" s="11">
        <v>93.9</v>
      </c>
      <c r="D10" s="11">
        <v>11</v>
      </c>
      <c r="E10" s="11">
        <v>1.6</v>
      </c>
      <c r="F10" s="12">
        <v>2468</v>
      </c>
      <c r="G10" s="11">
        <v>289</v>
      </c>
      <c r="H10" s="13">
        <v>42</v>
      </c>
    </row>
    <row r="11" spans="1:10" x14ac:dyDescent="0.3">
      <c r="A11" s="10" t="s">
        <v>20</v>
      </c>
      <c r="B11" s="11">
        <v>22.35</v>
      </c>
      <c r="C11" s="11">
        <v>94.67</v>
      </c>
      <c r="D11" s="11">
        <v>11</v>
      </c>
      <c r="E11" s="11">
        <v>1.6</v>
      </c>
      <c r="F11" s="12">
        <v>2116</v>
      </c>
      <c r="G11" s="11">
        <v>246</v>
      </c>
      <c r="H11" s="13">
        <v>36</v>
      </c>
    </row>
    <row r="12" spans="1:10" x14ac:dyDescent="0.3">
      <c r="A12" s="10" t="s">
        <v>21</v>
      </c>
      <c r="B12" s="11">
        <v>24.8</v>
      </c>
      <c r="C12" s="11">
        <v>113.67</v>
      </c>
      <c r="D12" s="11">
        <v>11</v>
      </c>
      <c r="E12" s="11">
        <v>1.6</v>
      </c>
      <c r="F12" s="12">
        <v>2819</v>
      </c>
      <c r="G12" s="11">
        <v>273</v>
      </c>
      <c r="H12" s="13">
        <v>40</v>
      </c>
    </row>
    <row r="13" spans="1:10" x14ac:dyDescent="0.3">
      <c r="A13" s="14" t="s">
        <v>22</v>
      </c>
      <c r="B13" s="15"/>
      <c r="C13" s="15"/>
      <c r="D13" s="15"/>
      <c r="E13" s="15"/>
      <c r="F13" s="15"/>
      <c r="G13" s="15"/>
      <c r="H13" s="16"/>
    </row>
    <row r="14" spans="1:10" x14ac:dyDescent="0.3">
      <c r="A14" s="10" t="s">
        <v>23</v>
      </c>
      <c r="B14" s="11">
        <v>9.9499999999999993</v>
      </c>
      <c r="C14" s="11">
        <v>90.7</v>
      </c>
      <c r="D14" s="11">
        <v>32</v>
      </c>
      <c r="E14" s="11">
        <v>4.2</v>
      </c>
      <c r="F14" s="11">
        <v>902</v>
      </c>
      <c r="G14" s="11">
        <v>318</v>
      </c>
      <c r="H14" s="13">
        <v>42</v>
      </c>
    </row>
    <row r="15" spans="1:10" x14ac:dyDescent="0.3">
      <c r="A15" s="10" t="s">
        <v>24</v>
      </c>
      <c r="B15" s="11">
        <v>30</v>
      </c>
      <c r="C15" s="11">
        <v>102.41</v>
      </c>
      <c r="D15" s="11">
        <v>32</v>
      </c>
      <c r="E15" s="11">
        <v>4.2</v>
      </c>
      <c r="F15" s="12">
        <v>3072</v>
      </c>
      <c r="G15" s="11">
        <v>960</v>
      </c>
      <c r="H15" s="13">
        <v>126</v>
      </c>
    </row>
    <row r="16" spans="1:10" x14ac:dyDescent="0.3">
      <c r="A16" s="10" t="s">
        <v>25</v>
      </c>
      <c r="B16" s="11">
        <v>38</v>
      </c>
      <c r="C16" s="11">
        <v>75</v>
      </c>
      <c r="D16" s="11">
        <v>32</v>
      </c>
      <c r="E16" s="11">
        <v>4.2</v>
      </c>
      <c r="F16" s="12">
        <v>2850</v>
      </c>
      <c r="G16" s="12">
        <v>1216</v>
      </c>
      <c r="H16" s="13">
        <v>160</v>
      </c>
    </row>
    <row r="17" spans="1:8" x14ac:dyDescent="0.3">
      <c r="A17" s="10" t="s">
        <v>26</v>
      </c>
      <c r="B17" s="11">
        <v>28</v>
      </c>
      <c r="C17" s="11">
        <v>85.97</v>
      </c>
      <c r="D17" s="11">
        <v>32</v>
      </c>
      <c r="E17" s="11">
        <v>4.2</v>
      </c>
      <c r="F17" s="12">
        <v>2407</v>
      </c>
      <c r="G17" s="11">
        <v>896</v>
      </c>
      <c r="H17" s="13">
        <v>118</v>
      </c>
    </row>
    <row r="18" spans="1:8" x14ac:dyDescent="0.3">
      <c r="A18" s="14" t="s">
        <v>27</v>
      </c>
      <c r="B18" s="15"/>
      <c r="C18" s="15"/>
      <c r="D18" s="15"/>
      <c r="E18" s="15"/>
      <c r="F18" s="15"/>
      <c r="G18" s="15"/>
      <c r="H18" s="16"/>
    </row>
    <row r="19" spans="1:8" x14ac:dyDescent="0.3">
      <c r="A19" s="10" t="s">
        <v>28</v>
      </c>
      <c r="B19" s="11">
        <v>8.25</v>
      </c>
      <c r="C19" s="11">
        <v>118.17</v>
      </c>
      <c r="D19" s="11">
        <v>32</v>
      </c>
      <c r="E19" s="11">
        <v>4.2</v>
      </c>
      <c r="F19" s="11">
        <v>975</v>
      </c>
      <c r="G19" s="11">
        <v>264</v>
      </c>
      <c r="H19" s="13">
        <v>35</v>
      </c>
    </row>
    <row r="20" spans="1:8" x14ac:dyDescent="0.3">
      <c r="A20" s="10" t="s">
        <v>29</v>
      </c>
      <c r="B20" s="11">
        <v>8</v>
      </c>
      <c r="C20" s="11">
        <v>111.84</v>
      </c>
      <c r="D20" s="11">
        <v>32</v>
      </c>
      <c r="E20" s="11">
        <v>4.2</v>
      </c>
      <c r="F20" s="11">
        <v>895</v>
      </c>
      <c r="G20" s="11">
        <v>256</v>
      </c>
      <c r="H20" s="13">
        <v>34</v>
      </c>
    </row>
    <row r="21" spans="1:8" x14ac:dyDescent="0.3">
      <c r="A21" s="10" t="s">
        <v>30</v>
      </c>
      <c r="B21" s="11">
        <v>10.39</v>
      </c>
      <c r="C21" s="11">
        <v>105.51</v>
      </c>
      <c r="D21" s="11">
        <v>32</v>
      </c>
      <c r="E21" s="11">
        <v>4.2</v>
      </c>
      <c r="F21" s="12">
        <v>1096</v>
      </c>
      <c r="G21" s="11">
        <v>332</v>
      </c>
      <c r="H21" s="13">
        <v>44</v>
      </c>
    </row>
    <row r="22" spans="1:8" x14ac:dyDescent="0.3">
      <c r="A22" s="10" t="s">
        <v>31</v>
      </c>
      <c r="B22" s="11">
        <v>17.48</v>
      </c>
      <c r="C22" s="11">
        <v>93.8</v>
      </c>
      <c r="D22" s="11">
        <v>7.2</v>
      </c>
      <c r="E22" s="11">
        <v>3.6</v>
      </c>
      <c r="F22" s="12">
        <v>1640</v>
      </c>
      <c r="G22" s="11">
        <v>126</v>
      </c>
      <c r="H22" s="13">
        <v>63</v>
      </c>
    </row>
    <row r="23" spans="1:8" ht="37.200000000000003" x14ac:dyDescent="0.3">
      <c r="A23" s="4"/>
      <c r="B23" s="17" t="s">
        <v>32</v>
      </c>
      <c r="C23" s="17" t="s">
        <v>6</v>
      </c>
      <c r="D23" s="17" t="s">
        <v>7</v>
      </c>
      <c r="E23" s="17" t="s">
        <v>8</v>
      </c>
      <c r="F23" s="17" t="s">
        <v>33</v>
      </c>
      <c r="G23" s="17" t="s">
        <v>34</v>
      </c>
      <c r="H23" s="18" t="s">
        <v>35</v>
      </c>
    </row>
    <row r="24" spans="1:8" ht="26.4" x14ac:dyDescent="0.3">
      <c r="A24" s="19" t="s">
        <v>36</v>
      </c>
      <c r="B24" s="20"/>
      <c r="C24" s="21"/>
      <c r="D24" s="22"/>
      <c r="E24" s="22"/>
      <c r="F24" s="22"/>
      <c r="G24" s="22"/>
      <c r="H24" s="23"/>
    </row>
    <row r="25" spans="1:8" x14ac:dyDescent="0.3">
      <c r="A25" s="10" t="s">
        <v>36</v>
      </c>
      <c r="B25" s="11">
        <v>1.026E-3</v>
      </c>
      <c r="C25" s="11">
        <v>53.06</v>
      </c>
      <c r="D25" s="11">
        <v>1</v>
      </c>
      <c r="E25" s="11">
        <v>0.1</v>
      </c>
      <c r="F25" s="11">
        <v>5.4440000000000002E-2</v>
      </c>
      <c r="G25" s="11">
        <v>1.0300000000000001E-3</v>
      </c>
      <c r="H25" s="13">
        <v>1E-4</v>
      </c>
    </row>
    <row r="26" spans="1:8" x14ac:dyDescent="0.3">
      <c r="A26" s="14" t="s">
        <v>37</v>
      </c>
      <c r="B26" s="22"/>
      <c r="C26" s="22"/>
      <c r="D26" s="22"/>
      <c r="E26" s="22"/>
      <c r="F26" s="15"/>
      <c r="G26" s="15"/>
      <c r="H26" s="16"/>
    </row>
    <row r="27" spans="1:8" x14ac:dyDescent="0.3">
      <c r="A27" s="10" t="s">
        <v>38</v>
      </c>
      <c r="B27" s="11">
        <v>9.2E-5</v>
      </c>
      <c r="C27" s="11">
        <v>274.32</v>
      </c>
      <c r="D27" s="11">
        <v>2.1999999999999999E-2</v>
      </c>
      <c r="E27" s="11">
        <v>0.1</v>
      </c>
      <c r="F27" s="11">
        <v>2.5239999999999999E-2</v>
      </c>
      <c r="G27" s="11">
        <v>1.9999999999999999E-6</v>
      </c>
      <c r="H27" s="13">
        <v>9.0000000000000002E-6</v>
      </c>
    </row>
    <row r="28" spans="1:8" x14ac:dyDescent="0.3">
      <c r="A28" s="10" t="s">
        <v>39</v>
      </c>
      <c r="B28" s="11">
        <v>5.9900000000000003E-4</v>
      </c>
      <c r="C28" s="11">
        <v>46.85</v>
      </c>
      <c r="D28" s="11">
        <v>0.48</v>
      </c>
      <c r="E28" s="11">
        <v>0.1</v>
      </c>
      <c r="F28" s="11">
        <v>2.8060000000000002E-2</v>
      </c>
      <c r="G28" s="11">
        <v>2.8800000000000001E-4</v>
      </c>
      <c r="H28" s="13">
        <v>6.0000000000000002E-5</v>
      </c>
    </row>
    <row r="29" spans="1:8" x14ac:dyDescent="0.3">
      <c r="A29" s="10" t="s">
        <v>40</v>
      </c>
      <c r="B29" s="11">
        <v>1.3879999999999999E-3</v>
      </c>
      <c r="C29" s="24">
        <v>59</v>
      </c>
      <c r="D29" s="11">
        <v>3</v>
      </c>
      <c r="E29" s="11">
        <v>0.6</v>
      </c>
      <c r="F29" s="11">
        <v>8.1890000000000004E-2</v>
      </c>
      <c r="G29" s="11">
        <v>4.1640000000000002E-3</v>
      </c>
      <c r="H29" s="13">
        <v>8.3299999999999997E-4</v>
      </c>
    </row>
    <row r="30" spans="1:8" x14ac:dyDescent="0.3">
      <c r="A30" s="10" t="s">
        <v>41</v>
      </c>
      <c r="B30" s="11">
        <v>2.516E-3</v>
      </c>
      <c r="C30" s="24">
        <v>61.46</v>
      </c>
      <c r="D30" s="11">
        <v>3</v>
      </c>
      <c r="E30" s="11">
        <v>0.6</v>
      </c>
      <c r="F30" s="11">
        <v>0.15462999999999999</v>
      </c>
      <c r="G30" s="11">
        <v>7.548E-3</v>
      </c>
      <c r="H30" s="13">
        <v>1.5100000000000001E-3</v>
      </c>
    </row>
    <row r="31" spans="1:8" x14ac:dyDescent="0.3">
      <c r="A31" s="14" t="s">
        <v>42</v>
      </c>
      <c r="B31" s="22"/>
      <c r="C31" s="22"/>
      <c r="D31" s="22"/>
      <c r="E31" s="22"/>
      <c r="F31" s="15"/>
      <c r="G31" s="15"/>
      <c r="H31" s="16"/>
    </row>
    <row r="32" spans="1:8" x14ac:dyDescent="0.3">
      <c r="A32" s="25" t="s">
        <v>43</v>
      </c>
      <c r="B32" s="26">
        <v>4.8500000000000003E-4</v>
      </c>
      <c r="C32" s="26">
        <v>52.07</v>
      </c>
      <c r="D32" s="26">
        <v>3.2</v>
      </c>
      <c r="E32" s="26">
        <v>0.63</v>
      </c>
      <c r="F32" s="11">
        <v>2.5253999999999999E-2</v>
      </c>
      <c r="G32" s="11">
        <v>1.552E-3</v>
      </c>
      <c r="H32" s="13">
        <v>3.0600000000000001E-4</v>
      </c>
    </row>
    <row r="33" spans="1:8" x14ac:dyDescent="0.3">
      <c r="A33" s="25" t="s">
        <v>44</v>
      </c>
      <c r="B33" s="26">
        <v>6.5499999999999998E-4</v>
      </c>
      <c r="C33" s="26">
        <v>52.07</v>
      </c>
      <c r="D33" s="26">
        <v>3.2</v>
      </c>
      <c r="E33" s="26">
        <v>0.63</v>
      </c>
      <c r="F33" s="11">
        <v>3.4105999999999997E-2</v>
      </c>
      <c r="G33" s="11">
        <v>2.0960000000000002E-3</v>
      </c>
      <c r="H33" s="13">
        <v>4.1300000000000001E-4</v>
      </c>
    </row>
    <row r="34" spans="1:8" ht="37.200000000000003" x14ac:dyDescent="0.3">
      <c r="A34" s="4"/>
      <c r="B34" s="17" t="s">
        <v>45</v>
      </c>
      <c r="C34" s="17" t="s">
        <v>6</v>
      </c>
      <c r="D34" s="17" t="s">
        <v>7</v>
      </c>
      <c r="E34" s="17" t="s">
        <v>8</v>
      </c>
      <c r="F34" s="17" t="s">
        <v>46</v>
      </c>
      <c r="G34" s="17" t="s">
        <v>47</v>
      </c>
      <c r="H34" s="18" t="s">
        <v>48</v>
      </c>
    </row>
    <row r="35" spans="1:8" x14ac:dyDescent="0.3">
      <c r="A35" s="27" t="s">
        <v>49</v>
      </c>
      <c r="B35" s="28"/>
      <c r="C35" s="28"/>
      <c r="D35" s="28"/>
      <c r="E35" s="28"/>
      <c r="F35" s="28"/>
      <c r="G35" s="28"/>
      <c r="H35" s="29"/>
    </row>
    <row r="36" spans="1:8" x14ac:dyDescent="0.3">
      <c r="A36" s="10" t="s">
        <v>50</v>
      </c>
      <c r="B36" s="11">
        <v>0.158</v>
      </c>
      <c r="C36" s="11">
        <v>75.36</v>
      </c>
      <c r="D36" s="11">
        <v>3</v>
      </c>
      <c r="E36" s="11">
        <v>0.6</v>
      </c>
      <c r="F36" s="11">
        <v>11.91</v>
      </c>
      <c r="G36" s="11">
        <v>0.47</v>
      </c>
      <c r="H36" s="13">
        <v>0.09</v>
      </c>
    </row>
    <row r="37" spans="1:8" x14ac:dyDescent="0.3">
      <c r="A37" s="10" t="s">
        <v>51</v>
      </c>
      <c r="B37" s="11">
        <v>0.12</v>
      </c>
      <c r="C37" s="11">
        <v>69.25</v>
      </c>
      <c r="D37" s="11">
        <v>3</v>
      </c>
      <c r="E37" s="11">
        <v>0.6</v>
      </c>
      <c r="F37" s="11">
        <v>8.31</v>
      </c>
      <c r="G37" s="11">
        <v>0.36</v>
      </c>
      <c r="H37" s="13">
        <v>7.0000000000000007E-2</v>
      </c>
    </row>
    <row r="38" spans="1:8" x14ac:dyDescent="0.3">
      <c r="A38" s="10" t="s">
        <v>52</v>
      </c>
      <c r="B38" s="11">
        <v>0.10299999999999999</v>
      </c>
      <c r="C38" s="11">
        <v>64.77</v>
      </c>
      <c r="D38" s="11">
        <v>3</v>
      </c>
      <c r="E38" s="11">
        <v>0.6</v>
      </c>
      <c r="F38" s="11">
        <v>6.67</v>
      </c>
      <c r="G38" s="11">
        <v>0.31</v>
      </c>
      <c r="H38" s="13">
        <v>0.06</v>
      </c>
    </row>
    <row r="39" spans="1:8" x14ac:dyDescent="0.3">
      <c r="A39" s="10" t="s">
        <v>53</v>
      </c>
      <c r="B39" s="11">
        <v>0.105</v>
      </c>
      <c r="C39" s="11">
        <v>68.72</v>
      </c>
      <c r="D39" s="11">
        <v>3</v>
      </c>
      <c r="E39" s="11">
        <v>0.6</v>
      </c>
      <c r="F39" s="11">
        <v>7.22</v>
      </c>
      <c r="G39" s="11">
        <v>0.32</v>
      </c>
      <c r="H39" s="13">
        <v>0.06</v>
      </c>
    </row>
    <row r="40" spans="1:8" x14ac:dyDescent="0.3">
      <c r="A40" s="10" t="s">
        <v>54</v>
      </c>
      <c r="B40" s="11">
        <v>0.13800000000000001</v>
      </c>
      <c r="C40" s="11">
        <v>74.540000000000006</v>
      </c>
      <c r="D40" s="11">
        <v>3</v>
      </c>
      <c r="E40" s="11">
        <v>0.6</v>
      </c>
      <c r="F40" s="11">
        <v>10.29</v>
      </c>
      <c r="G40" s="11">
        <v>0.41</v>
      </c>
      <c r="H40" s="13">
        <v>0.08</v>
      </c>
    </row>
    <row r="41" spans="1:8" x14ac:dyDescent="0.3">
      <c r="A41" s="10" t="s">
        <v>55</v>
      </c>
      <c r="B41" s="11">
        <v>0.13900000000000001</v>
      </c>
      <c r="C41" s="11">
        <v>73.25</v>
      </c>
      <c r="D41" s="11">
        <v>3</v>
      </c>
      <c r="E41" s="11">
        <v>0.6</v>
      </c>
      <c r="F41" s="11">
        <v>10.18</v>
      </c>
      <c r="G41" s="11">
        <v>0.42</v>
      </c>
      <c r="H41" s="13">
        <v>0.08</v>
      </c>
    </row>
    <row r="42" spans="1:8" x14ac:dyDescent="0.3">
      <c r="A42" s="10" t="s">
        <v>56</v>
      </c>
      <c r="B42" s="11">
        <v>0.13800000000000001</v>
      </c>
      <c r="C42" s="11">
        <v>73.959999999999994</v>
      </c>
      <c r="D42" s="11">
        <v>3</v>
      </c>
      <c r="E42" s="11">
        <v>0.6</v>
      </c>
      <c r="F42" s="11">
        <v>10.210000000000001</v>
      </c>
      <c r="G42" s="11">
        <v>0.41</v>
      </c>
      <c r="H42" s="13">
        <v>0.08</v>
      </c>
    </row>
    <row r="43" spans="1:8" x14ac:dyDescent="0.3">
      <c r="A43" s="10" t="s">
        <v>57</v>
      </c>
      <c r="B43" s="11">
        <v>0.14599999999999999</v>
      </c>
      <c r="C43" s="11">
        <v>75.040000000000006</v>
      </c>
      <c r="D43" s="11">
        <v>3</v>
      </c>
      <c r="E43" s="11">
        <v>0.6</v>
      </c>
      <c r="F43" s="11">
        <v>10.96</v>
      </c>
      <c r="G43" s="11">
        <v>0.44</v>
      </c>
      <c r="H43" s="13">
        <v>0.09</v>
      </c>
    </row>
    <row r="44" spans="1:8" x14ac:dyDescent="0.3">
      <c r="A44" s="10" t="s">
        <v>58</v>
      </c>
      <c r="B44" s="11">
        <v>6.8000000000000005E-2</v>
      </c>
      <c r="C44" s="11">
        <v>59.6</v>
      </c>
      <c r="D44" s="11">
        <v>3</v>
      </c>
      <c r="E44" s="11">
        <v>0.6</v>
      </c>
      <c r="F44" s="11">
        <v>4.05</v>
      </c>
      <c r="G44" s="11">
        <v>0.2</v>
      </c>
      <c r="H44" s="13">
        <v>0.04</v>
      </c>
    </row>
    <row r="45" spans="1:8" x14ac:dyDescent="0.3">
      <c r="A45" s="10" t="s">
        <v>59</v>
      </c>
      <c r="B45" s="11">
        <v>5.8000000000000003E-2</v>
      </c>
      <c r="C45" s="11">
        <v>65.959999999999994</v>
      </c>
      <c r="D45" s="11">
        <v>3</v>
      </c>
      <c r="E45" s="11">
        <v>0.6</v>
      </c>
      <c r="F45" s="11">
        <v>3.83</v>
      </c>
      <c r="G45" s="11">
        <v>0.17</v>
      </c>
      <c r="H45" s="13">
        <v>0.03</v>
      </c>
    </row>
    <row r="46" spans="1:8" x14ac:dyDescent="0.3">
      <c r="A46" s="10" t="s">
        <v>60</v>
      </c>
      <c r="B46" s="11">
        <v>0.14799999999999999</v>
      </c>
      <c r="C46" s="11">
        <v>74.92</v>
      </c>
      <c r="D46" s="11">
        <v>3</v>
      </c>
      <c r="E46" s="11">
        <v>0.6</v>
      </c>
      <c r="F46" s="11">
        <v>11.09</v>
      </c>
      <c r="G46" s="11">
        <v>0.44</v>
      </c>
      <c r="H46" s="13">
        <v>0.09</v>
      </c>
    </row>
    <row r="47" spans="1:8" x14ac:dyDescent="0.3">
      <c r="A47" s="10" t="s">
        <v>61</v>
      </c>
      <c r="B47" s="11">
        <v>9.9000000000000005E-2</v>
      </c>
      <c r="C47" s="11">
        <v>64.94</v>
      </c>
      <c r="D47" s="11">
        <v>3</v>
      </c>
      <c r="E47" s="11">
        <v>0.6</v>
      </c>
      <c r="F47" s="11">
        <v>6.43</v>
      </c>
      <c r="G47" s="11">
        <v>0.3</v>
      </c>
      <c r="H47" s="13">
        <v>0.06</v>
      </c>
    </row>
    <row r="48" spans="1:8" x14ac:dyDescent="0.3">
      <c r="A48" s="10" t="s">
        <v>62</v>
      </c>
      <c r="B48" s="11">
        <v>0.10299999999999999</v>
      </c>
      <c r="C48" s="11">
        <v>68.86</v>
      </c>
      <c r="D48" s="11">
        <v>3</v>
      </c>
      <c r="E48" s="11">
        <v>0.6</v>
      </c>
      <c r="F48" s="11">
        <v>7.09</v>
      </c>
      <c r="G48" s="11">
        <v>0.31</v>
      </c>
      <c r="H48" s="13">
        <v>0.06</v>
      </c>
    </row>
    <row r="49" spans="1:8" x14ac:dyDescent="0.3">
      <c r="A49" s="10" t="s">
        <v>63</v>
      </c>
      <c r="B49" s="11">
        <v>0.13500000000000001</v>
      </c>
      <c r="C49" s="11">
        <v>75.2</v>
      </c>
      <c r="D49" s="11">
        <v>3</v>
      </c>
      <c r="E49" s="11">
        <v>0.6</v>
      </c>
      <c r="F49" s="11">
        <v>10.15</v>
      </c>
      <c r="G49" s="11">
        <v>0.41</v>
      </c>
      <c r="H49" s="13">
        <v>0.08</v>
      </c>
    </row>
    <row r="50" spans="1:8" x14ac:dyDescent="0.3">
      <c r="A50" s="10" t="s">
        <v>64</v>
      </c>
      <c r="B50" s="11">
        <v>0.13500000000000001</v>
      </c>
      <c r="C50" s="11">
        <v>72.22</v>
      </c>
      <c r="D50" s="11">
        <v>3</v>
      </c>
      <c r="E50" s="11">
        <v>0.6</v>
      </c>
      <c r="F50" s="11">
        <v>9.75</v>
      </c>
      <c r="G50" s="11">
        <v>0.41</v>
      </c>
      <c r="H50" s="13">
        <v>0.08</v>
      </c>
    </row>
    <row r="51" spans="1:8" x14ac:dyDescent="0.3">
      <c r="A51" s="10" t="s">
        <v>65</v>
      </c>
      <c r="B51" s="11">
        <v>9.1999999999999998E-2</v>
      </c>
      <c r="C51" s="11">
        <v>61.71</v>
      </c>
      <c r="D51" s="11">
        <v>3</v>
      </c>
      <c r="E51" s="11">
        <v>0.6</v>
      </c>
      <c r="F51" s="11">
        <v>5.68</v>
      </c>
      <c r="G51" s="11">
        <v>0.28000000000000003</v>
      </c>
      <c r="H51" s="13">
        <v>0.06</v>
      </c>
    </row>
    <row r="52" spans="1:8" x14ac:dyDescent="0.3">
      <c r="A52" s="10" t="s">
        <v>66</v>
      </c>
      <c r="B52" s="11">
        <v>0.14399999999999999</v>
      </c>
      <c r="C52" s="11">
        <v>74.27</v>
      </c>
      <c r="D52" s="11">
        <v>3</v>
      </c>
      <c r="E52" s="11">
        <v>0.6</v>
      </c>
      <c r="F52" s="11">
        <v>10.69</v>
      </c>
      <c r="G52" s="11">
        <v>0.43</v>
      </c>
      <c r="H52" s="13">
        <v>0.09</v>
      </c>
    </row>
    <row r="53" spans="1:8" x14ac:dyDescent="0.3">
      <c r="A53" s="10" t="s">
        <v>67</v>
      </c>
      <c r="B53" s="11">
        <v>0.125</v>
      </c>
      <c r="C53" s="11">
        <v>70.22</v>
      </c>
      <c r="D53" s="11">
        <v>3</v>
      </c>
      <c r="E53" s="11">
        <v>0.6</v>
      </c>
      <c r="F53" s="11">
        <v>8.7799999999999994</v>
      </c>
      <c r="G53" s="11">
        <v>0.38</v>
      </c>
      <c r="H53" s="13">
        <v>0.08</v>
      </c>
    </row>
    <row r="54" spans="1:8" x14ac:dyDescent="0.3">
      <c r="A54" s="10" t="s">
        <v>68</v>
      </c>
      <c r="B54" s="11">
        <v>0.125</v>
      </c>
      <c r="C54" s="11">
        <v>68.02</v>
      </c>
      <c r="D54" s="11">
        <v>3</v>
      </c>
      <c r="E54" s="11">
        <v>0.6</v>
      </c>
      <c r="F54" s="11">
        <v>8.5</v>
      </c>
      <c r="G54" s="11">
        <v>0.38</v>
      </c>
      <c r="H54" s="13">
        <v>0.08</v>
      </c>
    </row>
    <row r="55" spans="1:8" x14ac:dyDescent="0.3">
      <c r="A55" s="10" t="s">
        <v>69</v>
      </c>
      <c r="B55" s="11">
        <v>0.11</v>
      </c>
      <c r="C55" s="11">
        <v>66.88</v>
      </c>
      <c r="D55" s="11">
        <v>3</v>
      </c>
      <c r="E55" s="11">
        <v>0.6</v>
      </c>
      <c r="F55" s="11">
        <v>7.36</v>
      </c>
      <c r="G55" s="11">
        <v>0.33</v>
      </c>
      <c r="H55" s="13">
        <v>7.0000000000000007E-2</v>
      </c>
    </row>
    <row r="56" spans="1:8" x14ac:dyDescent="0.3">
      <c r="A56" s="10" t="s">
        <v>70</v>
      </c>
      <c r="B56" s="11">
        <v>0.13900000000000001</v>
      </c>
      <c r="C56" s="11">
        <v>76.22</v>
      </c>
      <c r="D56" s="11">
        <v>3</v>
      </c>
      <c r="E56" s="11">
        <v>0.6</v>
      </c>
      <c r="F56" s="11">
        <v>10.59</v>
      </c>
      <c r="G56" s="11">
        <v>0.42</v>
      </c>
      <c r="H56" s="13">
        <v>0.08</v>
      </c>
    </row>
    <row r="57" spans="1:8" x14ac:dyDescent="0.3">
      <c r="A57" s="10" t="s">
        <v>71</v>
      </c>
      <c r="B57" s="11">
        <v>0.11</v>
      </c>
      <c r="C57" s="11">
        <v>70.02</v>
      </c>
      <c r="D57" s="11">
        <v>3</v>
      </c>
      <c r="E57" s="11">
        <v>0.6</v>
      </c>
      <c r="F57" s="11">
        <v>7.7</v>
      </c>
      <c r="G57" s="11">
        <v>0.33</v>
      </c>
      <c r="H57" s="13">
        <v>7.0000000000000007E-2</v>
      </c>
    </row>
    <row r="58" spans="1:8" x14ac:dyDescent="0.3">
      <c r="A58" s="10" t="s">
        <v>72</v>
      </c>
      <c r="B58" s="11">
        <v>0.125</v>
      </c>
      <c r="C58" s="11">
        <v>71.02</v>
      </c>
      <c r="D58" s="11">
        <v>3</v>
      </c>
      <c r="E58" s="11">
        <v>0.6</v>
      </c>
      <c r="F58" s="11">
        <v>8.8800000000000008</v>
      </c>
      <c r="G58" s="11">
        <v>0.38</v>
      </c>
      <c r="H58" s="13">
        <v>0.08</v>
      </c>
    </row>
    <row r="59" spans="1:8" x14ac:dyDescent="0.3">
      <c r="A59" s="10" t="s">
        <v>73</v>
      </c>
      <c r="B59" s="11">
        <v>9.0999999999999998E-2</v>
      </c>
      <c r="C59" s="11">
        <v>62.87</v>
      </c>
      <c r="D59" s="11">
        <v>3</v>
      </c>
      <c r="E59" s="11">
        <v>0.6</v>
      </c>
      <c r="F59" s="11">
        <v>5.72</v>
      </c>
      <c r="G59" s="11">
        <v>0.27</v>
      </c>
      <c r="H59" s="13">
        <v>0.05</v>
      </c>
    </row>
    <row r="60" spans="1:8" x14ac:dyDescent="0.3">
      <c r="A60" s="10" t="s">
        <v>74</v>
      </c>
      <c r="B60" s="11">
        <v>9.0999999999999998E-2</v>
      </c>
      <c r="C60" s="11">
        <v>67.77</v>
      </c>
      <c r="D60" s="11">
        <v>3</v>
      </c>
      <c r="E60" s="11">
        <v>0.6</v>
      </c>
      <c r="F60" s="11">
        <v>6.17</v>
      </c>
      <c r="G60" s="11">
        <v>0.27</v>
      </c>
      <c r="H60" s="13">
        <v>0.05</v>
      </c>
    </row>
    <row r="61" spans="1:8" x14ac:dyDescent="0.3">
      <c r="A61" s="10" t="s">
        <v>75</v>
      </c>
      <c r="B61" s="11">
        <v>0.14000000000000001</v>
      </c>
      <c r="C61" s="11">
        <v>72.930000000000007</v>
      </c>
      <c r="D61" s="11">
        <v>3</v>
      </c>
      <c r="E61" s="11">
        <v>0.6</v>
      </c>
      <c r="F61" s="11">
        <v>10.210000000000001</v>
      </c>
      <c r="G61" s="11">
        <v>0.42</v>
      </c>
      <c r="H61" s="13">
        <v>0.08</v>
      </c>
    </row>
    <row r="62" spans="1:8" x14ac:dyDescent="0.3">
      <c r="A62" s="10" t="s">
        <v>76</v>
      </c>
      <c r="B62" s="11">
        <v>0.15</v>
      </c>
      <c r="C62" s="11">
        <v>75.099999999999994</v>
      </c>
      <c r="D62" s="11">
        <v>3</v>
      </c>
      <c r="E62" s="11">
        <v>0.6</v>
      </c>
      <c r="F62" s="11">
        <v>11.27</v>
      </c>
      <c r="G62" s="11">
        <v>0.45</v>
      </c>
      <c r="H62" s="13">
        <v>0.09</v>
      </c>
    </row>
    <row r="63" spans="1:8" x14ac:dyDescent="0.3">
      <c r="A63" s="10" t="s">
        <v>77</v>
      </c>
      <c r="B63" s="11">
        <v>0.125</v>
      </c>
      <c r="C63" s="11">
        <v>72.34</v>
      </c>
      <c r="D63" s="11">
        <v>3</v>
      </c>
      <c r="E63" s="11">
        <v>0.6</v>
      </c>
      <c r="F63" s="11">
        <v>9.0399999999999991</v>
      </c>
      <c r="G63" s="11">
        <v>0.38</v>
      </c>
      <c r="H63" s="13">
        <v>0.08</v>
      </c>
    </row>
    <row r="64" spans="1:8" x14ac:dyDescent="0.3">
      <c r="A64" s="10" t="s">
        <v>78</v>
      </c>
      <c r="B64" s="11">
        <v>0.13900000000000001</v>
      </c>
      <c r="C64" s="11">
        <v>74.540000000000006</v>
      </c>
      <c r="D64" s="11">
        <v>3</v>
      </c>
      <c r="E64" s="11">
        <v>0.6</v>
      </c>
      <c r="F64" s="11">
        <v>10.36</v>
      </c>
      <c r="G64" s="11">
        <v>0.42</v>
      </c>
      <c r="H64" s="13">
        <v>0.08</v>
      </c>
    </row>
    <row r="65" spans="1:8" x14ac:dyDescent="0.3">
      <c r="A65" s="10" t="s">
        <v>79</v>
      </c>
      <c r="B65" s="11">
        <v>0.13800000000000001</v>
      </c>
      <c r="C65" s="11">
        <v>74</v>
      </c>
      <c r="D65" s="11">
        <v>3</v>
      </c>
      <c r="E65" s="11">
        <v>0.6</v>
      </c>
      <c r="F65" s="11">
        <v>10.210000000000001</v>
      </c>
      <c r="G65" s="11">
        <v>0.41</v>
      </c>
      <c r="H65" s="13">
        <v>0.08</v>
      </c>
    </row>
    <row r="66" spans="1:8" x14ac:dyDescent="0.3">
      <c r="A66" s="27" t="s">
        <v>80</v>
      </c>
      <c r="B66" s="28"/>
      <c r="C66" s="28"/>
      <c r="D66" s="28"/>
      <c r="E66" s="28"/>
      <c r="F66" s="30"/>
      <c r="G66" s="30"/>
      <c r="H66" s="31"/>
    </row>
    <row r="67" spans="1:8" x14ac:dyDescent="0.3">
      <c r="A67" s="10" t="s">
        <v>81</v>
      </c>
      <c r="B67" s="11">
        <v>0.128</v>
      </c>
      <c r="C67" s="11">
        <v>73.84</v>
      </c>
      <c r="D67" s="11">
        <v>1.1000000000000001</v>
      </c>
      <c r="E67" s="11">
        <v>0.11</v>
      </c>
      <c r="F67" s="11">
        <v>9.4499999999999993</v>
      </c>
      <c r="G67" s="11">
        <v>0.14000000000000001</v>
      </c>
      <c r="H67" s="13">
        <v>0.01</v>
      </c>
    </row>
    <row r="68" spans="1:8" x14ac:dyDescent="0.3">
      <c r="A68" s="10" t="s">
        <v>82</v>
      </c>
      <c r="B68" s="11">
        <v>8.4000000000000005E-2</v>
      </c>
      <c r="C68" s="11">
        <v>68.44</v>
      </c>
      <c r="D68" s="11">
        <v>1.1000000000000001</v>
      </c>
      <c r="E68" s="11">
        <v>0.11</v>
      </c>
      <c r="F68" s="11">
        <v>5.75</v>
      </c>
      <c r="G68" s="11">
        <v>0.09</v>
      </c>
      <c r="H68" s="13">
        <v>0.01</v>
      </c>
    </row>
    <row r="69" spans="1:8" x14ac:dyDescent="0.3">
      <c r="A69" s="10" t="s">
        <v>83</v>
      </c>
      <c r="B69" s="11">
        <v>0.125</v>
      </c>
      <c r="C69" s="11">
        <v>71.06</v>
      </c>
      <c r="D69" s="11">
        <v>1.1000000000000001</v>
      </c>
      <c r="E69" s="11">
        <v>0.11</v>
      </c>
      <c r="F69" s="11">
        <v>8.8800000000000008</v>
      </c>
      <c r="G69" s="11">
        <v>0.14000000000000001</v>
      </c>
      <c r="H69" s="13">
        <v>0.01</v>
      </c>
    </row>
    <row r="70" spans="1:8" x14ac:dyDescent="0.3">
      <c r="A70" s="10" t="s">
        <v>84</v>
      </c>
      <c r="B70" s="11">
        <v>0.12</v>
      </c>
      <c r="C70" s="11">
        <v>81.55</v>
      </c>
      <c r="D70" s="11">
        <v>1.1000000000000001</v>
      </c>
      <c r="E70" s="11">
        <v>0.11</v>
      </c>
      <c r="F70" s="11">
        <v>9.7899999999999991</v>
      </c>
      <c r="G70" s="11">
        <v>0.13</v>
      </c>
      <c r="H70" s="13">
        <v>0.01</v>
      </c>
    </row>
    <row r="71" spans="1:8" x14ac:dyDescent="0.3">
      <c r="A71" s="19" t="s">
        <v>85</v>
      </c>
      <c r="B71" s="42"/>
      <c r="C71" s="44"/>
      <c r="D71" s="44"/>
      <c r="E71" s="44"/>
      <c r="F71" s="46"/>
      <c r="G71" s="46"/>
      <c r="H71" s="40"/>
    </row>
    <row r="72" spans="1:8" x14ac:dyDescent="0.3">
      <c r="A72" s="32" t="s">
        <v>86</v>
      </c>
      <c r="B72" s="43"/>
      <c r="C72" s="45"/>
      <c r="D72" s="45"/>
      <c r="E72" s="45"/>
      <c r="F72" s="47"/>
      <c r="G72" s="47"/>
      <c r="H72" s="41"/>
    </row>
    <row r="73" spans="1:8" x14ac:dyDescent="0.3">
      <c r="A73" s="10" t="s">
        <v>87</v>
      </c>
      <c r="B73" s="30"/>
      <c r="C73" s="11">
        <v>94.4</v>
      </c>
      <c r="D73" s="11">
        <v>1.9</v>
      </c>
      <c r="E73" s="11">
        <v>0.42</v>
      </c>
      <c r="F73" s="30"/>
      <c r="G73" s="30"/>
      <c r="H73" s="31"/>
    </row>
    <row r="74" spans="1:8" x14ac:dyDescent="0.3">
      <c r="A74" s="10" t="s">
        <v>88</v>
      </c>
      <c r="B74" s="30"/>
      <c r="C74" s="11">
        <v>93.7</v>
      </c>
      <c r="D74" s="11">
        <v>1.9</v>
      </c>
      <c r="E74" s="11">
        <v>0.42</v>
      </c>
      <c r="F74" s="30"/>
      <c r="G74" s="30"/>
      <c r="H74" s="31"/>
    </row>
    <row r="75" spans="1:8" x14ac:dyDescent="0.3">
      <c r="A75" s="10" t="s">
        <v>89</v>
      </c>
      <c r="B75" s="30"/>
      <c r="C75" s="11">
        <v>95.5</v>
      </c>
      <c r="D75" s="11">
        <v>1.9</v>
      </c>
      <c r="E75" s="11">
        <v>0.42</v>
      </c>
      <c r="F75" s="30"/>
      <c r="G75" s="30"/>
      <c r="H75" s="31"/>
    </row>
    <row r="76" spans="1:8" x14ac:dyDescent="0.3">
      <c r="A76" s="10" t="s">
        <v>90</v>
      </c>
      <c r="B76" s="30"/>
      <c r="C76" s="11">
        <v>93.7</v>
      </c>
      <c r="D76" s="11">
        <v>1.9</v>
      </c>
      <c r="E76" s="11">
        <v>0.42</v>
      </c>
      <c r="F76" s="30"/>
      <c r="G76" s="30"/>
      <c r="H76" s="31"/>
    </row>
    <row r="77" spans="1:8" ht="15" thickBot="1" x14ac:dyDescent="0.35">
      <c r="A77" s="33" t="s">
        <v>91</v>
      </c>
      <c r="B77" s="34"/>
      <c r="C77" s="35">
        <v>95.1</v>
      </c>
      <c r="D77" s="35">
        <v>1.9</v>
      </c>
      <c r="E77" s="35">
        <v>0.42</v>
      </c>
      <c r="F77" s="34"/>
      <c r="G77" s="34"/>
      <c r="H77" s="36"/>
    </row>
  </sheetData>
  <mergeCells count="7">
    <mergeCell ref="H71:H72"/>
    <mergeCell ref="B71:B72"/>
    <mergeCell ref="C71:C72"/>
    <mergeCell ref="D71:D72"/>
    <mergeCell ref="E71:E72"/>
    <mergeCell ref="F71:F72"/>
    <mergeCell ref="G71:G72"/>
  </mergeCells>
  <hyperlinks>
    <hyperlink ref="J4" r:id="rId1" display="https://www.epa.gov/climateleadership/ghg-emission-factors-hub" xr:uid="{AFA0F07C-5522-468B-9FB9-C7F0BD9CF3EE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12FA12-6BF1-4EDB-B1C3-6B42DAF6C11C}">
  <dimension ref="A1:F64"/>
  <sheetViews>
    <sheetView tabSelected="1" topLeftCell="A40" workbookViewId="0">
      <selection activeCell="F61" sqref="F61"/>
    </sheetView>
  </sheetViews>
  <sheetFormatPr defaultRowHeight="14.4" x14ac:dyDescent="0.3"/>
  <cols>
    <col min="1" max="1" width="31.88671875" customWidth="1"/>
    <col min="2" max="2" width="13.6640625" customWidth="1"/>
    <col min="3" max="3" width="12.88671875" customWidth="1"/>
    <col min="4" max="4" width="13.88671875" customWidth="1"/>
    <col min="5" max="5" width="19.88671875" customWidth="1"/>
    <col min="6" max="6" width="34.88671875" customWidth="1"/>
    <col min="7" max="7" width="19.88671875" customWidth="1"/>
    <col min="8" max="8" width="20.109375" customWidth="1"/>
  </cols>
  <sheetData>
    <row r="1" spans="1:6" x14ac:dyDescent="0.3">
      <c r="A1" t="s">
        <v>0</v>
      </c>
      <c r="B1" t="s">
        <v>95</v>
      </c>
      <c r="C1" t="s">
        <v>96</v>
      </c>
      <c r="D1" t="s">
        <v>97</v>
      </c>
      <c r="E1" t="s">
        <v>105</v>
      </c>
      <c r="F1" t="s">
        <v>104</v>
      </c>
    </row>
    <row r="2" spans="1:6" x14ac:dyDescent="0.3">
      <c r="A2" t="s">
        <v>13</v>
      </c>
      <c r="B2">
        <v>103.69</v>
      </c>
      <c r="C2">
        <v>11</v>
      </c>
      <c r="D2">
        <v>1.6</v>
      </c>
      <c r="E2" s="39">
        <f>B2+(28*C2/1000) + (265*D2/1000)</f>
        <v>104.42200000000001</v>
      </c>
      <c r="F2" t="s">
        <v>13</v>
      </c>
    </row>
    <row r="3" spans="1:6" x14ac:dyDescent="0.3">
      <c r="A3" t="s">
        <v>14</v>
      </c>
      <c r="B3">
        <v>93.28</v>
      </c>
      <c r="C3">
        <v>11</v>
      </c>
      <c r="D3">
        <v>1.6</v>
      </c>
      <c r="E3" s="39">
        <f t="shared" ref="E3:E64" si="0">B3+(28*C3/1000) + (265*D3/1000)</f>
        <v>94.012000000000015</v>
      </c>
      <c r="F3" t="s">
        <v>14</v>
      </c>
    </row>
    <row r="4" spans="1:6" x14ac:dyDescent="0.3">
      <c r="A4" t="s">
        <v>15</v>
      </c>
      <c r="B4">
        <v>97.17</v>
      </c>
      <c r="C4">
        <v>11</v>
      </c>
      <c r="D4">
        <v>1.6</v>
      </c>
      <c r="E4" s="39">
        <f t="shared" si="0"/>
        <v>97.902000000000015</v>
      </c>
      <c r="F4" t="s">
        <v>98</v>
      </c>
    </row>
    <row r="5" spans="1:6" x14ac:dyDescent="0.3">
      <c r="A5" t="s">
        <v>16</v>
      </c>
      <c r="B5">
        <v>97.72</v>
      </c>
      <c r="C5">
        <v>11</v>
      </c>
      <c r="D5">
        <v>1.6</v>
      </c>
      <c r="E5" s="39">
        <f t="shared" si="0"/>
        <v>98.452000000000012</v>
      </c>
      <c r="F5" t="s">
        <v>16</v>
      </c>
    </row>
    <row r="6" spans="1:6" x14ac:dyDescent="0.3">
      <c r="A6" t="s">
        <v>17</v>
      </c>
      <c r="B6">
        <v>94.27</v>
      </c>
      <c r="C6">
        <v>11</v>
      </c>
      <c r="D6">
        <v>1.6</v>
      </c>
      <c r="E6" s="39">
        <f t="shared" si="0"/>
        <v>95.00200000000001</v>
      </c>
    </row>
    <row r="7" spans="1:6" x14ac:dyDescent="0.3">
      <c r="A7" t="s">
        <v>18</v>
      </c>
      <c r="B7">
        <v>95.52</v>
      </c>
      <c r="C7">
        <v>11</v>
      </c>
      <c r="D7">
        <v>1.6</v>
      </c>
      <c r="E7" s="39">
        <f t="shared" si="0"/>
        <v>96.25200000000001</v>
      </c>
    </row>
    <row r="8" spans="1:6" x14ac:dyDescent="0.3">
      <c r="A8" t="s">
        <v>19</v>
      </c>
      <c r="B8">
        <v>93.9</v>
      </c>
      <c r="C8">
        <v>11</v>
      </c>
      <c r="D8">
        <v>1.6</v>
      </c>
      <c r="E8" s="39">
        <f t="shared" si="0"/>
        <v>94.632000000000019</v>
      </c>
    </row>
    <row r="9" spans="1:6" x14ac:dyDescent="0.3">
      <c r="A9" t="s">
        <v>20</v>
      </c>
      <c r="B9">
        <v>94.67</v>
      </c>
      <c r="C9">
        <v>11</v>
      </c>
      <c r="D9">
        <v>1.6</v>
      </c>
      <c r="E9" s="39">
        <f t="shared" si="0"/>
        <v>95.402000000000015</v>
      </c>
      <c r="F9" t="s">
        <v>99</v>
      </c>
    </row>
    <row r="10" spans="1:6" x14ac:dyDescent="0.3">
      <c r="A10" t="s">
        <v>21</v>
      </c>
      <c r="B10">
        <v>113.67</v>
      </c>
      <c r="C10">
        <v>11</v>
      </c>
      <c r="D10">
        <v>1.6</v>
      </c>
      <c r="E10" s="39">
        <f t="shared" si="0"/>
        <v>114.40200000000002</v>
      </c>
      <c r="F10" t="s">
        <v>21</v>
      </c>
    </row>
    <row r="11" spans="1:6" x14ac:dyDescent="0.3">
      <c r="A11" t="s">
        <v>23</v>
      </c>
      <c r="B11">
        <v>90.7</v>
      </c>
      <c r="C11">
        <v>32</v>
      </c>
      <c r="D11">
        <v>4.2</v>
      </c>
      <c r="E11" s="39">
        <f t="shared" si="0"/>
        <v>92.709000000000003</v>
      </c>
    </row>
    <row r="12" spans="1:6" x14ac:dyDescent="0.3">
      <c r="A12" t="s">
        <v>24</v>
      </c>
      <c r="B12">
        <v>102.41</v>
      </c>
      <c r="C12">
        <v>32</v>
      </c>
      <c r="D12">
        <v>4.2</v>
      </c>
      <c r="E12" s="39">
        <f t="shared" si="0"/>
        <v>104.419</v>
      </c>
      <c r="F12" t="s">
        <v>100</v>
      </c>
    </row>
    <row r="13" spans="1:6" x14ac:dyDescent="0.3">
      <c r="A13" t="s">
        <v>25</v>
      </c>
      <c r="B13">
        <v>75</v>
      </c>
      <c r="C13">
        <v>32</v>
      </c>
      <c r="D13">
        <v>4.2</v>
      </c>
      <c r="E13" s="39">
        <f t="shared" si="0"/>
        <v>77.009</v>
      </c>
      <c r="F13" t="s">
        <v>25</v>
      </c>
    </row>
    <row r="14" spans="1:6" x14ac:dyDescent="0.3">
      <c r="A14" t="s">
        <v>26</v>
      </c>
      <c r="B14">
        <v>85.97</v>
      </c>
      <c r="C14">
        <v>32</v>
      </c>
      <c r="D14">
        <v>4.2</v>
      </c>
      <c r="E14" s="39">
        <f t="shared" si="0"/>
        <v>87.978999999999999</v>
      </c>
      <c r="F14" t="s">
        <v>26</v>
      </c>
    </row>
    <row r="15" spans="1:6" x14ac:dyDescent="0.3">
      <c r="A15" t="s">
        <v>28</v>
      </c>
      <c r="B15">
        <v>118.17</v>
      </c>
      <c r="C15">
        <v>32</v>
      </c>
      <c r="D15">
        <v>4.2</v>
      </c>
      <c r="E15" s="39">
        <f t="shared" si="0"/>
        <v>120.179</v>
      </c>
      <c r="F15" t="s">
        <v>28</v>
      </c>
    </row>
    <row r="16" spans="1:6" x14ac:dyDescent="0.3">
      <c r="A16" t="s">
        <v>29</v>
      </c>
      <c r="B16">
        <v>111.84</v>
      </c>
      <c r="C16">
        <v>32</v>
      </c>
      <c r="D16">
        <v>4.2</v>
      </c>
      <c r="E16" s="39">
        <f t="shared" si="0"/>
        <v>113.849</v>
      </c>
    </row>
    <row r="17" spans="1:6" x14ac:dyDescent="0.3">
      <c r="A17" t="s">
        <v>30</v>
      </c>
      <c r="B17">
        <v>105.51</v>
      </c>
      <c r="C17">
        <v>32</v>
      </c>
      <c r="D17">
        <v>4.2</v>
      </c>
      <c r="E17" s="39">
        <f t="shared" si="0"/>
        <v>107.51900000000001</v>
      </c>
      <c r="F17" t="s">
        <v>30</v>
      </c>
    </row>
    <row r="18" spans="1:6" x14ac:dyDescent="0.3">
      <c r="A18" t="s">
        <v>31</v>
      </c>
      <c r="B18">
        <v>93.8</v>
      </c>
      <c r="C18">
        <v>7.2</v>
      </c>
      <c r="D18">
        <v>3.6</v>
      </c>
      <c r="E18" s="39">
        <f t="shared" si="0"/>
        <v>94.95559999999999</v>
      </c>
      <c r="F18" t="s">
        <v>101</v>
      </c>
    </row>
    <row r="19" spans="1:6" x14ac:dyDescent="0.3">
      <c r="A19" t="s">
        <v>36</v>
      </c>
      <c r="B19">
        <v>53.06</v>
      </c>
      <c r="C19">
        <v>1</v>
      </c>
      <c r="D19">
        <v>0.1</v>
      </c>
      <c r="E19" s="39">
        <f t="shared" si="0"/>
        <v>53.1145</v>
      </c>
      <c r="F19" t="s">
        <v>102</v>
      </c>
    </row>
    <row r="20" spans="1:6" x14ac:dyDescent="0.3">
      <c r="A20" t="s">
        <v>38</v>
      </c>
      <c r="B20">
        <v>274.32</v>
      </c>
      <c r="C20">
        <v>2.1999999999999999E-2</v>
      </c>
      <c r="D20">
        <v>0.1</v>
      </c>
      <c r="E20" s="39">
        <f t="shared" si="0"/>
        <v>274.34711599999997</v>
      </c>
    </row>
    <row r="21" spans="1:6" x14ac:dyDescent="0.3">
      <c r="A21" t="s">
        <v>39</v>
      </c>
      <c r="B21">
        <v>46.85</v>
      </c>
      <c r="C21">
        <v>0.48</v>
      </c>
      <c r="D21">
        <v>0.1</v>
      </c>
      <c r="E21" s="39">
        <f t="shared" si="0"/>
        <v>46.889940000000003</v>
      </c>
    </row>
    <row r="22" spans="1:6" x14ac:dyDescent="0.3">
      <c r="A22" t="s">
        <v>40</v>
      </c>
      <c r="B22">
        <v>59</v>
      </c>
      <c r="C22">
        <v>3</v>
      </c>
      <c r="D22">
        <v>0.6</v>
      </c>
      <c r="E22" s="39">
        <f t="shared" si="0"/>
        <v>59.243000000000002</v>
      </c>
      <c r="F22" t="s">
        <v>40</v>
      </c>
    </row>
    <row r="23" spans="1:6" x14ac:dyDescent="0.3">
      <c r="A23" t="s">
        <v>41</v>
      </c>
      <c r="B23">
        <v>61.46</v>
      </c>
      <c r="C23">
        <v>3</v>
      </c>
      <c r="D23">
        <v>0.6</v>
      </c>
      <c r="E23" s="39">
        <f t="shared" si="0"/>
        <v>61.703000000000003</v>
      </c>
      <c r="F23" t="s">
        <v>41</v>
      </c>
    </row>
    <row r="24" spans="1:6" x14ac:dyDescent="0.3">
      <c r="A24" t="s">
        <v>43</v>
      </c>
      <c r="B24">
        <v>52.07</v>
      </c>
      <c r="C24">
        <v>3.2</v>
      </c>
      <c r="D24">
        <v>0.63</v>
      </c>
      <c r="E24" s="39">
        <f t="shared" si="0"/>
        <v>52.326549999999997</v>
      </c>
      <c r="F24" t="s">
        <v>43</v>
      </c>
    </row>
    <row r="25" spans="1:6" x14ac:dyDescent="0.3">
      <c r="A25" t="s">
        <v>44</v>
      </c>
      <c r="B25">
        <v>52.07</v>
      </c>
      <c r="C25">
        <v>3.2</v>
      </c>
      <c r="D25">
        <v>0.63</v>
      </c>
      <c r="E25" s="39">
        <f t="shared" si="0"/>
        <v>52.326549999999997</v>
      </c>
      <c r="F25" t="s">
        <v>44</v>
      </c>
    </row>
    <row r="26" spans="1:6" x14ac:dyDescent="0.3">
      <c r="A26" t="s">
        <v>50</v>
      </c>
      <c r="B26">
        <v>75.36</v>
      </c>
      <c r="C26">
        <v>3</v>
      </c>
      <c r="D26">
        <v>0.6</v>
      </c>
      <c r="E26" s="39">
        <f t="shared" si="0"/>
        <v>75.603000000000009</v>
      </c>
    </row>
    <row r="27" spans="1:6" x14ac:dyDescent="0.3">
      <c r="A27" t="s">
        <v>51</v>
      </c>
      <c r="B27">
        <v>69.25</v>
      </c>
      <c r="C27">
        <v>3</v>
      </c>
      <c r="D27">
        <v>0.6</v>
      </c>
      <c r="E27" s="39">
        <f t="shared" si="0"/>
        <v>69.493000000000009</v>
      </c>
    </row>
    <row r="28" spans="1:6" x14ac:dyDescent="0.3">
      <c r="A28" t="s">
        <v>52</v>
      </c>
      <c r="B28">
        <v>64.77</v>
      </c>
      <c r="C28">
        <v>3</v>
      </c>
      <c r="D28">
        <v>0.6</v>
      </c>
      <c r="E28" s="39">
        <f t="shared" si="0"/>
        <v>65.013000000000005</v>
      </c>
      <c r="F28" t="s">
        <v>52</v>
      </c>
    </row>
    <row r="29" spans="1:6" x14ac:dyDescent="0.3">
      <c r="A29" t="s">
        <v>53</v>
      </c>
      <c r="B29">
        <v>68.72</v>
      </c>
      <c r="C29">
        <v>3</v>
      </c>
      <c r="D29">
        <v>0.6</v>
      </c>
      <c r="E29" s="39">
        <f t="shared" si="0"/>
        <v>68.963000000000008</v>
      </c>
    </row>
    <row r="30" spans="1:6" x14ac:dyDescent="0.3">
      <c r="A30" t="s">
        <v>54</v>
      </c>
      <c r="B30">
        <v>74.540000000000006</v>
      </c>
      <c r="C30">
        <v>3</v>
      </c>
      <c r="D30">
        <v>0.6</v>
      </c>
      <c r="E30" s="39">
        <f t="shared" si="0"/>
        <v>74.783000000000015</v>
      </c>
      <c r="F30" t="s">
        <v>54</v>
      </c>
    </row>
    <row r="31" spans="1:6" x14ac:dyDescent="0.3">
      <c r="A31" t="s">
        <v>55</v>
      </c>
      <c r="B31">
        <v>73.25</v>
      </c>
      <c r="C31">
        <v>3</v>
      </c>
      <c r="D31">
        <v>0.6</v>
      </c>
      <c r="E31" s="39">
        <f t="shared" si="0"/>
        <v>73.493000000000009</v>
      </c>
      <c r="F31" t="s">
        <v>55</v>
      </c>
    </row>
    <row r="32" spans="1:6" x14ac:dyDescent="0.3">
      <c r="A32" t="s">
        <v>56</v>
      </c>
      <c r="B32">
        <v>73.959999999999994</v>
      </c>
      <c r="C32">
        <v>3</v>
      </c>
      <c r="D32">
        <v>0.6</v>
      </c>
      <c r="E32" s="39">
        <f t="shared" si="0"/>
        <v>74.203000000000003</v>
      </c>
      <c r="F32" t="s">
        <v>56</v>
      </c>
    </row>
    <row r="33" spans="1:6" x14ac:dyDescent="0.3">
      <c r="A33" t="s">
        <v>57</v>
      </c>
      <c r="B33">
        <v>75.040000000000006</v>
      </c>
      <c r="C33">
        <v>3</v>
      </c>
      <c r="D33">
        <v>0.6</v>
      </c>
      <c r="E33" s="39">
        <f t="shared" si="0"/>
        <v>75.283000000000015</v>
      </c>
      <c r="F33" t="s">
        <v>57</v>
      </c>
    </row>
    <row r="34" spans="1:6" x14ac:dyDescent="0.3">
      <c r="A34" t="s">
        <v>58</v>
      </c>
      <c r="B34">
        <v>59.6</v>
      </c>
      <c r="C34">
        <v>3</v>
      </c>
      <c r="D34">
        <v>0.6</v>
      </c>
      <c r="E34" s="39">
        <f t="shared" si="0"/>
        <v>59.843000000000004</v>
      </c>
    </row>
    <row r="35" spans="1:6" x14ac:dyDescent="0.3">
      <c r="A35" t="s">
        <v>59</v>
      </c>
      <c r="B35">
        <v>65.959999999999994</v>
      </c>
      <c r="C35">
        <v>3</v>
      </c>
      <c r="D35">
        <v>0.6</v>
      </c>
      <c r="E35" s="39">
        <f t="shared" si="0"/>
        <v>66.203000000000003</v>
      </c>
      <c r="F35" t="s">
        <v>59</v>
      </c>
    </row>
    <row r="36" spans="1:6" x14ac:dyDescent="0.3">
      <c r="A36" t="s">
        <v>60</v>
      </c>
      <c r="B36">
        <v>74.92</v>
      </c>
      <c r="C36">
        <v>3</v>
      </c>
      <c r="D36">
        <v>0.6</v>
      </c>
      <c r="E36" s="39">
        <f t="shared" si="0"/>
        <v>75.163000000000011</v>
      </c>
    </row>
    <row r="37" spans="1:6" x14ac:dyDescent="0.3">
      <c r="A37" t="s">
        <v>61</v>
      </c>
      <c r="B37">
        <v>64.94</v>
      </c>
      <c r="C37">
        <v>3</v>
      </c>
      <c r="D37">
        <v>0.6</v>
      </c>
      <c r="E37" s="39">
        <f t="shared" si="0"/>
        <v>65.183000000000007</v>
      </c>
    </row>
    <row r="38" spans="1:6" x14ac:dyDescent="0.3">
      <c r="A38" t="s">
        <v>62</v>
      </c>
      <c r="B38">
        <v>68.86</v>
      </c>
      <c r="C38">
        <v>3</v>
      </c>
      <c r="D38">
        <v>0.6</v>
      </c>
      <c r="E38" s="39">
        <f t="shared" si="0"/>
        <v>69.103000000000009</v>
      </c>
    </row>
    <row r="39" spans="1:6" x14ac:dyDescent="0.3">
      <c r="A39" t="s">
        <v>63</v>
      </c>
      <c r="B39">
        <v>75.2</v>
      </c>
      <c r="C39">
        <v>3</v>
      </c>
      <c r="D39">
        <v>0.6</v>
      </c>
      <c r="E39" s="39">
        <f t="shared" si="0"/>
        <v>75.443000000000012</v>
      </c>
      <c r="F39" t="s">
        <v>63</v>
      </c>
    </row>
    <row r="40" spans="1:6" x14ac:dyDescent="0.3">
      <c r="A40" t="s">
        <v>64</v>
      </c>
      <c r="B40">
        <v>72.22</v>
      </c>
      <c r="C40">
        <v>3</v>
      </c>
      <c r="D40">
        <v>0.6</v>
      </c>
      <c r="E40" s="39">
        <f t="shared" si="0"/>
        <v>72.463000000000008</v>
      </c>
    </row>
    <row r="41" spans="1:6" x14ac:dyDescent="0.3">
      <c r="A41" t="s">
        <v>65</v>
      </c>
      <c r="B41">
        <v>61.71</v>
      </c>
      <c r="C41">
        <v>3</v>
      </c>
      <c r="D41">
        <v>0.6</v>
      </c>
      <c r="E41" s="39">
        <f t="shared" si="0"/>
        <v>61.953000000000003</v>
      </c>
      <c r="F41" t="s">
        <v>103</v>
      </c>
    </row>
    <row r="42" spans="1:6" x14ac:dyDescent="0.3">
      <c r="A42" t="s">
        <v>66</v>
      </c>
      <c r="B42">
        <v>74.27</v>
      </c>
      <c r="C42">
        <v>3</v>
      </c>
      <c r="D42">
        <v>0.6</v>
      </c>
      <c r="E42" s="39">
        <f t="shared" si="0"/>
        <v>74.513000000000005</v>
      </c>
    </row>
    <row r="43" spans="1:6" x14ac:dyDescent="0.3">
      <c r="A43" t="s">
        <v>67</v>
      </c>
      <c r="B43">
        <v>70.22</v>
      </c>
      <c r="C43">
        <v>3</v>
      </c>
      <c r="D43">
        <v>0.6</v>
      </c>
      <c r="E43" s="39">
        <f t="shared" si="0"/>
        <v>70.463000000000008</v>
      </c>
      <c r="F43" t="s">
        <v>67</v>
      </c>
    </row>
    <row r="44" spans="1:6" x14ac:dyDescent="0.3">
      <c r="A44" t="s">
        <v>68</v>
      </c>
      <c r="B44">
        <v>68.02</v>
      </c>
      <c r="C44">
        <v>3</v>
      </c>
      <c r="D44">
        <v>0.6</v>
      </c>
      <c r="E44" s="39">
        <f t="shared" si="0"/>
        <v>68.263000000000005</v>
      </c>
      <c r="F44" t="s">
        <v>68</v>
      </c>
    </row>
    <row r="45" spans="1:6" x14ac:dyDescent="0.3">
      <c r="A45" t="s">
        <v>69</v>
      </c>
      <c r="B45">
        <v>66.88</v>
      </c>
      <c r="C45">
        <v>3</v>
      </c>
      <c r="D45">
        <v>0.6</v>
      </c>
      <c r="E45" s="39">
        <f t="shared" si="0"/>
        <v>67.123000000000005</v>
      </c>
      <c r="F45" t="s">
        <v>69</v>
      </c>
    </row>
    <row r="46" spans="1:6" x14ac:dyDescent="0.3">
      <c r="A46" t="s">
        <v>70</v>
      </c>
      <c r="B46">
        <v>76.22</v>
      </c>
      <c r="C46">
        <v>3</v>
      </c>
      <c r="D46">
        <v>0.6</v>
      </c>
      <c r="E46" s="39">
        <f t="shared" si="0"/>
        <v>76.463000000000008</v>
      </c>
      <c r="F46" t="s">
        <v>70</v>
      </c>
    </row>
    <row r="47" spans="1:6" x14ac:dyDescent="0.3">
      <c r="A47" t="s">
        <v>71</v>
      </c>
      <c r="B47">
        <v>70.02</v>
      </c>
      <c r="C47">
        <v>3</v>
      </c>
      <c r="D47">
        <v>0.6</v>
      </c>
      <c r="E47" s="39">
        <f t="shared" si="0"/>
        <v>70.263000000000005</v>
      </c>
      <c r="F47" t="s">
        <v>71</v>
      </c>
    </row>
    <row r="48" spans="1:6" x14ac:dyDescent="0.3">
      <c r="A48" t="s">
        <v>72</v>
      </c>
      <c r="B48">
        <v>71.02</v>
      </c>
      <c r="C48">
        <v>3</v>
      </c>
      <c r="D48">
        <v>0.6</v>
      </c>
      <c r="E48" s="39">
        <f t="shared" si="0"/>
        <v>71.263000000000005</v>
      </c>
    </row>
    <row r="49" spans="1:6" x14ac:dyDescent="0.3">
      <c r="A49" t="s">
        <v>73</v>
      </c>
      <c r="B49">
        <v>62.87</v>
      </c>
      <c r="C49">
        <v>3</v>
      </c>
      <c r="D49">
        <v>0.6</v>
      </c>
      <c r="E49" s="39">
        <f t="shared" si="0"/>
        <v>63.113</v>
      </c>
      <c r="F49" t="s">
        <v>73</v>
      </c>
    </row>
    <row r="50" spans="1:6" x14ac:dyDescent="0.3">
      <c r="A50" t="s">
        <v>74</v>
      </c>
      <c r="B50">
        <v>67.77</v>
      </c>
      <c r="C50">
        <v>3</v>
      </c>
      <c r="D50">
        <v>0.6</v>
      </c>
      <c r="E50" s="39">
        <f t="shared" si="0"/>
        <v>68.013000000000005</v>
      </c>
    </row>
    <row r="51" spans="1:6" x14ac:dyDescent="0.3">
      <c r="A51" t="s">
        <v>75</v>
      </c>
      <c r="B51">
        <v>72.930000000000007</v>
      </c>
      <c r="C51">
        <v>3</v>
      </c>
      <c r="D51">
        <v>0.6</v>
      </c>
      <c r="E51" s="39">
        <f t="shared" si="0"/>
        <v>73.173000000000016</v>
      </c>
      <c r="F51" t="s">
        <v>75</v>
      </c>
    </row>
    <row r="52" spans="1:6" x14ac:dyDescent="0.3">
      <c r="A52" t="s">
        <v>76</v>
      </c>
      <c r="B52">
        <v>75.099999999999994</v>
      </c>
      <c r="C52">
        <v>3</v>
      </c>
      <c r="D52">
        <v>0.6</v>
      </c>
      <c r="E52" s="39">
        <f t="shared" si="0"/>
        <v>75.343000000000004</v>
      </c>
      <c r="F52" t="s">
        <v>76</v>
      </c>
    </row>
    <row r="53" spans="1:6" x14ac:dyDescent="0.3">
      <c r="A53" t="s">
        <v>77</v>
      </c>
      <c r="B53">
        <v>72.34</v>
      </c>
      <c r="C53">
        <v>3</v>
      </c>
      <c r="D53">
        <v>0.6</v>
      </c>
      <c r="E53" s="39">
        <f t="shared" si="0"/>
        <v>72.583000000000013</v>
      </c>
    </row>
    <row r="54" spans="1:6" x14ac:dyDescent="0.3">
      <c r="A54" t="s">
        <v>78</v>
      </c>
      <c r="B54">
        <v>74.540000000000006</v>
      </c>
      <c r="C54">
        <v>3</v>
      </c>
      <c r="D54">
        <v>0.6</v>
      </c>
      <c r="E54" s="39">
        <f t="shared" si="0"/>
        <v>74.783000000000015</v>
      </c>
    </row>
    <row r="55" spans="1:6" x14ac:dyDescent="0.3">
      <c r="A55" t="s">
        <v>79</v>
      </c>
      <c r="B55">
        <v>74</v>
      </c>
      <c r="C55">
        <v>3</v>
      </c>
      <c r="D55">
        <v>0.6</v>
      </c>
      <c r="E55" s="39">
        <f t="shared" si="0"/>
        <v>74.243000000000009</v>
      </c>
      <c r="F55" t="s">
        <v>79</v>
      </c>
    </row>
    <row r="56" spans="1:6" x14ac:dyDescent="0.3">
      <c r="A56" t="s">
        <v>81</v>
      </c>
      <c r="B56">
        <v>73.84</v>
      </c>
      <c r="C56">
        <v>1.1000000000000001</v>
      </c>
      <c r="D56">
        <v>0.11</v>
      </c>
      <c r="E56" s="39">
        <f t="shared" si="0"/>
        <v>73.899950000000004</v>
      </c>
      <c r="F56" t="s">
        <v>81</v>
      </c>
    </row>
    <row r="57" spans="1:6" x14ac:dyDescent="0.3">
      <c r="A57" t="s">
        <v>82</v>
      </c>
      <c r="B57">
        <v>68.44</v>
      </c>
      <c r="C57">
        <v>1.1000000000000001</v>
      </c>
      <c r="D57">
        <v>0.11</v>
      </c>
      <c r="E57" s="39">
        <f t="shared" si="0"/>
        <v>68.499949999999998</v>
      </c>
      <c r="F57" t="s">
        <v>82</v>
      </c>
    </row>
    <row r="58" spans="1:6" x14ac:dyDescent="0.3">
      <c r="A58" t="s">
        <v>83</v>
      </c>
      <c r="B58">
        <v>71.06</v>
      </c>
      <c r="C58">
        <v>1.1000000000000001</v>
      </c>
      <c r="D58">
        <v>0.11</v>
      </c>
      <c r="E58" s="39">
        <f t="shared" si="0"/>
        <v>71.119950000000003</v>
      </c>
      <c r="F58" t="s">
        <v>83</v>
      </c>
    </row>
    <row r="59" spans="1:6" x14ac:dyDescent="0.3">
      <c r="A59" t="s">
        <v>84</v>
      </c>
      <c r="B59">
        <v>81.55</v>
      </c>
      <c r="C59">
        <v>1.1000000000000001</v>
      </c>
      <c r="D59">
        <v>0.11</v>
      </c>
      <c r="E59" s="39">
        <f t="shared" si="0"/>
        <v>81.609949999999998</v>
      </c>
      <c r="F59" t="s">
        <v>84</v>
      </c>
    </row>
    <row r="60" spans="1:6" x14ac:dyDescent="0.3">
      <c r="A60" t="s">
        <v>87</v>
      </c>
      <c r="B60">
        <v>94.4</v>
      </c>
      <c r="C60">
        <v>1.9</v>
      </c>
      <c r="D60">
        <v>0.42</v>
      </c>
      <c r="E60" s="39">
        <f t="shared" si="0"/>
        <v>94.56450000000001</v>
      </c>
    </row>
    <row r="61" spans="1:6" x14ac:dyDescent="0.3">
      <c r="A61" t="s">
        <v>88</v>
      </c>
      <c r="B61">
        <v>93.7</v>
      </c>
      <c r="C61">
        <v>1.9</v>
      </c>
      <c r="D61">
        <v>0.42</v>
      </c>
      <c r="E61" s="39">
        <f t="shared" si="0"/>
        <v>93.864500000000007</v>
      </c>
      <c r="F61" t="s">
        <v>88</v>
      </c>
    </row>
    <row r="62" spans="1:6" x14ac:dyDescent="0.3">
      <c r="A62" t="s">
        <v>89</v>
      </c>
      <c r="B62">
        <v>95.5</v>
      </c>
      <c r="C62">
        <v>1.9</v>
      </c>
      <c r="D62">
        <v>0.42</v>
      </c>
      <c r="E62" s="39">
        <f t="shared" si="0"/>
        <v>95.664500000000004</v>
      </c>
    </row>
    <row r="63" spans="1:6" x14ac:dyDescent="0.3">
      <c r="A63" t="s">
        <v>90</v>
      </c>
      <c r="B63">
        <v>93.7</v>
      </c>
      <c r="C63">
        <v>1.9</v>
      </c>
      <c r="D63">
        <v>0.42</v>
      </c>
      <c r="E63" s="39">
        <f t="shared" si="0"/>
        <v>93.864500000000007</v>
      </c>
    </row>
    <row r="64" spans="1:6" x14ac:dyDescent="0.3">
      <c r="A64" t="s">
        <v>91</v>
      </c>
      <c r="B64">
        <v>95.1</v>
      </c>
      <c r="C64">
        <v>1.9</v>
      </c>
      <c r="D64">
        <v>0.42</v>
      </c>
      <c r="E64" s="39">
        <f t="shared" si="0"/>
        <v>95.264499999999998</v>
      </c>
    </row>
  </sheetData>
  <autoFilter ref="F1:F64" xr:uid="{0312FA12-6BF1-4EDB-B1C3-6B42DAF6C11C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EPA 2025 Stationary Combustion</vt:lpstr>
      <vt:lpstr>Conversion 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Antoine</dc:creator>
  <cp:lastModifiedBy>Antoine Merlo</cp:lastModifiedBy>
  <dcterms:created xsi:type="dcterms:W3CDTF">2015-06-05T18:17:20Z</dcterms:created>
  <dcterms:modified xsi:type="dcterms:W3CDTF">2025-10-02T18:41:19Z</dcterms:modified>
</cp:coreProperties>
</file>