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smail\Dropbox\Employment\Technical Tests\Instinet\"/>
    </mc:Choice>
  </mc:AlternateContent>
  <xr:revisionPtr revIDLastSave="0" documentId="13_ncr:1_{A1CD111D-B260-4BE6-8D45-AE276424D78B}" xr6:coauthVersionLast="45" xr6:coauthVersionMax="45" xr10:uidLastSave="{00000000-0000-0000-0000-000000000000}"/>
  <bookViews>
    <workbookView xWindow="-24240" yWindow="510" windowWidth="21600" windowHeight="15435" activeTab="3" xr2:uid="{E60E68B4-E73F-4925-952F-6139AE8A6890}"/>
  </bookViews>
  <sheets>
    <sheet name="Trades" sheetId="1" r:id="rId1"/>
    <sheet name="instrument flag pair count" sheetId="4" r:id="rId2"/>
    <sheet name="Largest trade for instrument" sheetId="3" r:id="rId3"/>
    <sheet name="VWAP calcula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G3" i="2"/>
  <c r="G4" i="2"/>
  <c r="G5" i="2"/>
  <c r="G6" i="2"/>
  <c r="G7" i="2"/>
  <c r="G8" i="2"/>
  <c r="G9" i="2"/>
  <c r="G2" i="2"/>
  <c r="H3" i="3"/>
  <c r="H4" i="3"/>
  <c r="H5" i="3"/>
  <c r="H6" i="3"/>
  <c r="H7" i="3"/>
  <c r="H8" i="3"/>
  <c r="H9" i="3"/>
  <c r="H2" i="3"/>
</calcChain>
</file>

<file path=xl/sharedStrings.xml><?xml version="1.0" encoding="utf-8"?>
<sst xmlns="http://schemas.openxmlformats.org/spreadsheetml/2006/main" count="127" uniqueCount="24">
  <si>
    <t>Timestamp</t>
  </si>
  <si>
    <t>Symbol</t>
  </si>
  <si>
    <t>Price</t>
  </si>
  <si>
    <t>Size</t>
  </si>
  <si>
    <t>Flags</t>
  </si>
  <si>
    <t>XYZ LN</t>
  </si>
  <si>
    <t>A</t>
  </si>
  <si>
    <t>Z</t>
  </si>
  <si>
    <t>ABC LN</t>
  </si>
  <si>
    <t>E</t>
  </si>
  <si>
    <t>G</t>
  </si>
  <si>
    <t>DEF LN</t>
  </si>
  <si>
    <t>F</t>
  </si>
  <si>
    <t>123 LN</t>
  </si>
  <si>
    <t>X</t>
  </si>
  <si>
    <t>456 LN</t>
  </si>
  <si>
    <t>instrument</t>
  </si>
  <si>
    <t>flag</t>
  </si>
  <si>
    <t>price x size</t>
  </si>
  <si>
    <t>Trade number</t>
  </si>
  <si>
    <t>Instrument</t>
  </si>
  <si>
    <t>VWAP</t>
  </si>
  <si>
    <t>price volume</t>
  </si>
  <si>
    <t>largest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</si>
</sst>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7E18-5855-4C4B-A187-96374D748565}">
  <dimension ref="A1:E9"/>
  <sheetViews>
    <sheetView workbookViewId="0">
      <selection activeCell="A9" sqref="A9"/>
    </sheetView>
  </sheetViews>
  <sheetFormatPr defaultRowHeight="15" x14ac:dyDescent="0.25"/>
  <cols>
    <col min="1" max="1" width="14.5703125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1481107485791</v>
      </c>
      <c r="B2" s="1" t="s">
        <v>5</v>
      </c>
      <c r="C2" s="1">
        <v>200</v>
      </c>
      <c r="D2" s="1">
        <v>1000</v>
      </c>
      <c r="E2" s="1" t="s">
        <v>6</v>
      </c>
    </row>
    <row r="3" spans="1:5" x14ac:dyDescent="0.25">
      <c r="A3" s="3">
        <v>1481107485791</v>
      </c>
      <c r="B3" s="1" t="s">
        <v>5</v>
      </c>
      <c r="C3" s="1">
        <v>200.01</v>
      </c>
      <c r="D3" s="1">
        <v>968</v>
      </c>
      <c r="E3" s="1" t="s">
        <v>7</v>
      </c>
    </row>
    <row r="4" spans="1:5" x14ac:dyDescent="0.25">
      <c r="A4" s="3">
        <v>1481107485791</v>
      </c>
      <c r="B4" s="1" t="s">
        <v>8</v>
      </c>
      <c r="C4" s="1">
        <v>150</v>
      </c>
      <c r="D4" s="1">
        <v>40</v>
      </c>
      <c r="E4" s="1" t="s">
        <v>9</v>
      </c>
    </row>
    <row r="5" spans="1:5" x14ac:dyDescent="0.25">
      <c r="A5" s="3">
        <v>1481107485790</v>
      </c>
      <c r="B5" s="1" t="s">
        <v>8</v>
      </c>
      <c r="C5" s="1">
        <v>105</v>
      </c>
      <c r="D5" s="1">
        <v>100</v>
      </c>
      <c r="E5" s="1" t="s">
        <v>10</v>
      </c>
    </row>
    <row r="6" spans="1:5" x14ac:dyDescent="0.25">
      <c r="A6" s="3">
        <v>1481107485790</v>
      </c>
      <c r="B6" s="1" t="s">
        <v>11</v>
      </c>
      <c r="C6" s="1">
        <v>300</v>
      </c>
      <c r="D6" s="1">
        <v>500</v>
      </c>
      <c r="E6" s="1" t="s">
        <v>12</v>
      </c>
    </row>
    <row r="7" spans="1:5" x14ac:dyDescent="0.25">
      <c r="A7" s="3">
        <v>1481107485790</v>
      </c>
      <c r="B7" s="1" t="s">
        <v>13</v>
      </c>
      <c r="C7" s="1">
        <v>98.6</v>
      </c>
      <c r="D7" s="1">
        <v>746</v>
      </c>
      <c r="E7" s="1" t="s">
        <v>14</v>
      </c>
    </row>
    <row r="8" spans="1:5" x14ac:dyDescent="0.25">
      <c r="A8" s="3">
        <v>1481107485790</v>
      </c>
      <c r="B8" s="1" t="s">
        <v>15</v>
      </c>
      <c r="C8" s="1">
        <v>123.4</v>
      </c>
      <c r="D8" s="1">
        <v>567</v>
      </c>
      <c r="E8" s="1" t="s">
        <v>9</v>
      </c>
    </row>
    <row r="9" spans="1:5" x14ac:dyDescent="0.25">
      <c r="A9" s="3">
        <v>1481107485790</v>
      </c>
      <c r="B9" s="1" t="s">
        <v>8</v>
      </c>
      <c r="C9" s="1">
        <v>120</v>
      </c>
      <c r="D9" s="1">
        <v>500</v>
      </c>
      <c r="E9" s="1" t="s"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7331-2C7E-4BE8-A6EA-7BDF6329D4F2}">
  <dimension ref="A1:E18"/>
  <sheetViews>
    <sheetView workbookViewId="0">
      <selection activeCell="C13" sqref="C13"/>
    </sheetView>
  </sheetViews>
  <sheetFormatPr defaultRowHeight="15" x14ac:dyDescent="0.25"/>
  <cols>
    <col min="1" max="1" width="14.140625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1481107485791</v>
      </c>
      <c r="B2" s="1" t="s">
        <v>5</v>
      </c>
      <c r="C2" s="1">
        <v>200</v>
      </c>
      <c r="D2" s="1">
        <v>1000</v>
      </c>
      <c r="E2" s="1" t="s">
        <v>6</v>
      </c>
    </row>
    <row r="3" spans="1:5" x14ac:dyDescent="0.25">
      <c r="A3" s="3">
        <v>1481107485791</v>
      </c>
      <c r="B3" s="1" t="s">
        <v>5</v>
      </c>
      <c r="C3" s="1">
        <v>200.01</v>
      </c>
      <c r="D3" s="1">
        <v>968</v>
      </c>
      <c r="E3" s="1" t="s">
        <v>7</v>
      </c>
    </row>
    <row r="4" spans="1:5" x14ac:dyDescent="0.25">
      <c r="A4" s="3">
        <v>1481107485791</v>
      </c>
      <c r="B4" s="1" t="s">
        <v>8</v>
      </c>
      <c r="C4" s="1">
        <v>150</v>
      </c>
      <c r="D4" s="1">
        <v>40</v>
      </c>
      <c r="E4" s="1" t="s">
        <v>9</v>
      </c>
    </row>
    <row r="5" spans="1:5" x14ac:dyDescent="0.25">
      <c r="A5" s="3">
        <v>1481107485790</v>
      </c>
      <c r="B5" s="1" t="s">
        <v>8</v>
      </c>
      <c r="C5" s="1">
        <v>105</v>
      </c>
      <c r="D5" s="1">
        <v>100</v>
      </c>
      <c r="E5" s="1" t="s">
        <v>10</v>
      </c>
    </row>
    <row r="6" spans="1:5" x14ac:dyDescent="0.25">
      <c r="A6" s="3">
        <v>1481107485790</v>
      </c>
      <c r="B6" s="1" t="s">
        <v>11</v>
      </c>
      <c r="C6" s="1">
        <v>300</v>
      </c>
      <c r="D6" s="1">
        <v>500</v>
      </c>
      <c r="E6" s="1" t="s">
        <v>12</v>
      </c>
    </row>
    <row r="7" spans="1:5" x14ac:dyDescent="0.25">
      <c r="A7" s="3">
        <v>1481107485790</v>
      </c>
      <c r="B7" s="1" t="s">
        <v>13</v>
      </c>
      <c r="C7" s="1">
        <v>98.6</v>
      </c>
      <c r="D7" s="1">
        <v>746</v>
      </c>
      <c r="E7" s="1" t="s">
        <v>14</v>
      </c>
    </row>
    <row r="8" spans="1:5" x14ac:dyDescent="0.25">
      <c r="A8" s="3">
        <v>1481107485790</v>
      </c>
      <c r="B8" s="1" t="s">
        <v>15</v>
      </c>
      <c r="C8" s="1">
        <v>123.4</v>
      </c>
      <c r="D8" s="1">
        <v>567</v>
      </c>
      <c r="E8" s="1" t="s">
        <v>9</v>
      </c>
    </row>
    <row r="9" spans="1:5" x14ac:dyDescent="0.25">
      <c r="A9" s="3">
        <v>1481107485790</v>
      </c>
      <c r="B9" s="1" t="s">
        <v>8</v>
      </c>
      <c r="C9" s="1">
        <v>120</v>
      </c>
      <c r="D9" s="1">
        <v>500</v>
      </c>
      <c r="E9" s="1" t="s">
        <v>9</v>
      </c>
    </row>
    <row r="11" spans="1:5" x14ac:dyDescent="0.25">
      <c r="A11" t="s">
        <v>16</v>
      </c>
      <c r="B11" t="s">
        <v>17</v>
      </c>
    </row>
    <row r="12" spans="1:5" x14ac:dyDescent="0.25">
      <c r="A12" s="1" t="s">
        <v>8</v>
      </c>
      <c r="B12" t="s">
        <v>9</v>
      </c>
      <c r="C12">
        <v>2</v>
      </c>
    </row>
    <row r="13" spans="1:5" x14ac:dyDescent="0.25">
      <c r="A13" s="1" t="s">
        <v>8</v>
      </c>
      <c r="B13" t="s">
        <v>10</v>
      </c>
      <c r="C13">
        <v>1</v>
      </c>
    </row>
    <row r="14" spans="1:5" x14ac:dyDescent="0.25">
      <c r="A14" s="1" t="s">
        <v>11</v>
      </c>
      <c r="B14" t="s">
        <v>12</v>
      </c>
      <c r="C14">
        <v>1</v>
      </c>
    </row>
    <row r="15" spans="1:5" x14ac:dyDescent="0.25">
      <c r="A15" s="1" t="s">
        <v>5</v>
      </c>
      <c r="B15" t="s">
        <v>6</v>
      </c>
      <c r="C15">
        <v>1</v>
      </c>
    </row>
    <row r="16" spans="1:5" x14ac:dyDescent="0.25">
      <c r="A16" s="1" t="s">
        <v>5</v>
      </c>
      <c r="B16" t="s">
        <v>7</v>
      </c>
      <c r="C16">
        <v>1</v>
      </c>
    </row>
    <row r="17" spans="1:3" x14ac:dyDescent="0.25">
      <c r="A17" s="1" t="s">
        <v>13</v>
      </c>
      <c r="B17" t="s">
        <v>14</v>
      </c>
      <c r="C17">
        <v>1</v>
      </c>
    </row>
    <row r="18" spans="1:3" x14ac:dyDescent="0.25">
      <c r="A18" s="1" t="s">
        <v>15</v>
      </c>
      <c r="B18" t="s">
        <v>9</v>
      </c>
      <c r="C18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9CA0-E6E8-4644-958D-408B0182E3E4}">
  <dimension ref="A1:H17"/>
  <sheetViews>
    <sheetView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.140625" bestFit="1" customWidth="1"/>
    <col min="8" max="8" width="10.7109375" bestFit="1" customWidth="1"/>
  </cols>
  <sheetData>
    <row r="1" spans="1:8" x14ac:dyDescent="0.25">
      <c r="A1" t="s">
        <v>19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t="s">
        <v>18</v>
      </c>
    </row>
    <row r="2" spans="1:8" x14ac:dyDescent="0.25">
      <c r="A2">
        <v>1</v>
      </c>
      <c r="B2" s="3">
        <v>1481107485791</v>
      </c>
      <c r="C2" s="1" t="s">
        <v>5</v>
      </c>
      <c r="D2" s="1">
        <v>200</v>
      </c>
      <c r="E2" s="1">
        <v>1000</v>
      </c>
      <c r="F2" s="1" t="s">
        <v>6</v>
      </c>
      <c r="H2" s="4">
        <f>D2*E2</f>
        <v>200000</v>
      </c>
    </row>
    <row r="3" spans="1:8" x14ac:dyDescent="0.25">
      <c r="A3">
        <v>2</v>
      </c>
      <c r="B3" s="3">
        <v>1481107485791</v>
      </c>
      <c r="C3" s="1" t="s">
        <v>5</v>
      </c>
      <c r="D3" s="1">
        <v>200.01</v>
      </c>
      <c r="E3" s="1">
        <v>968</v>
      </c>
      <c r="F3" s="1" t="s">
        <v>7</v>
      </c>
      <c r="H3" s="4">
        <f t="shared" ref="H3:H9" si="0">D3*E3</f>
        <v>193609.68</v>
      </c>
    </row>
    <row r="4" spans="1:8" x14ac:dyDescent="0.25">
      <c r="A4">
        <v>3</v>
      </c>
      <c r="B4" s="3">
        <v>1481107485791</v>
      </c>
      <c r="C4" s="1" t="s">
        <v>8</v>
      </c>
      <c r="D4" s="1">
        <v>150</v>
      </c>
      <c r="E4" s="1">
        <v>40</v>
      </c>
      <c r="F4" s="1" t="s">
        <v>9</v>
      </c>
      <c r="H4" s="4">
        <f t="shared" si="0"/>
        <v>6000</v>
      </c>
    </row>
    <row r="5" spans="1:8" x14ac:dyDescent="0.25">
      <c r="A5">
        <v>4</v>
      </c>
      <c r="B5" s="3">
        <v>1481107485790</v>
      </c>
      <c r="C5" s="1" t="s">
        <v>8</v>
      </c>
      <c r="D5" s="1">
        <v>105</v>
      </c>
      <c r="E5" s="1">
        <v>100</v>
      </c>
      <c r="F5" s="1" t="s">
        <v>10</v>
      </c>
      <c r="H5" s="4">
        <f t="shared" si="0"/>
        <v>10500</v>
      </c>
    </row>
    <row r="6" spans="1:8" x14ac:dyDescent="0.25">
      <c r="A6">
        <v>5</v>
      </c>
      <c r="B6" s="3">
        <v>1481107485790</v>
      </c>
      <c r="C6" s="1" t="s">
        <v>11</v>
      </c>
      <c r="D6" s="1">
        <v>300</v>
      </c>
      <c r="E6" s="1">
        <v>500</v>
      </c>
      <c r="F6" s="1" t="s">
        <v>12</v>
      </c>
      <c r="H6" s="4">
        <f t="shared" si="0"/>
        <v>150000</v>
      </c>
    </row>
    <row r="7" spans="1:8" x14ac:dyDescent="0.25">
      <c r="A7">
        <v>6</v>
      </c>
      <c r="B7" s="3">
        <v>1481107485790</v>
      </c>
      <c r="C7" s="1" t="s">
        <v>13</v>
      </c>
      <c r="D7" s="1">
        <v>98.6</v>
      </c>
      <c r="E7" s="1">
        <v>746</v>
      </c>
      <c r="F7" s="1" t="s">
        <v>14</v>
      </c>
      <c r="H7" s="4">
        <f t="shared" si="0"/>
        <v>73555.599999999991</v>
      </c>
    </row>
    <row r="8" spans="1:8" x14ac:dyDescent="0.25">
      <c r="A8">
        <v>7</v>
      </c>
      <c r="B8" s="3">
        <v>1481107485790</v>
      </c>
      <c r="C8" s="1" t="s">
        <v>15</v>
      </c>
      <c r="D8" s="1">
        <v>123.4</v>
      </c>
      <c r="E8" s="1">
        <v>567</v>
      </c>
      <c r="F8" s="1" t="s">
        <v>9</v>
      </c>
      <c r="H8" s="4">
        <f t="shared" si="0"/>
        <v>69967.8</v>
      </c>
    </row>
    <row r="9" spans="1:8" x14ac:dyDescent="0.25">
      <c r="A9">
        <v>8</v>
      </c>
      <c r="B9" s="3">
        <v>1481107485790</v>
      </c>
      <c r="C9" s="1" t="s">
        <v>8</v>
      </c>
      <c r="D9" s="1">
        <v>120</v>
      </c>
      <c r="E9" s="1">
        <v>500</v>
      </c>
      <c r="F9" s="1" t="s">
        <v>9</v>
      </c>
      <c r="H9" s="4">
        <f t="shared" si="0"/>
        <v>60000</v>
      </c>
    </row>
    <row r="12" spans="1:8" x14ac:dyDescent="0.25">
      <c r="A12" t="s">
        <v>16</v>
      </c>
      <c r="B12" t="s">
        <v>23</v>
      </c>
    </row>
    <row r="13" spans="1:8" x14ac:dyDescent="0.25">
      <c r="A13" s="1" t="s">
        <v>13</v>
      </c>
      <c r="B13" s="3">
        <v>1481107485790</v>
      </c>
      <c r="C13" s="1" t="s">
        <v>13</v>
      </c>
      <c r="D13" s="1">
        <v>98.6</v>
      </c>
      <c r="E13" s="1">
        <v>746</v>
      </c>
      <c r="F13" s="1" t="s">
        <v>14</v>
      </c>
    </row>
    <row r="14" spans="1:8" x14ac:dyDescent="0.25">
      <c r="A14" s="1" t="s">
        <v>15</v>
      </c>
      <c r="B14" s="3">
        <v>1481107485790</v>
      </c>
      <c r="C14" s="1" t="s">
        <v>15</v>
      </c>
      <c r="D14" s="1">
        <v>123.4</v>
      </c>
      <c r="E14" s="1">
        <v>567</v>
      </c>
      <c r="F14" s="1" t="s">
        <v>9</v>
      </c>
    </row>
    <row r="15" spans="1:8" x14ac:dyDescent="0.25">
      <c r="A15" s="1" t="s">
        <v>8</v>
      </c>
      <c r="B15" s="3">
        <v>1481107485790</v>
      </c>
      <c r="C15" s="1" t="s">
        <v>8</v>
      </c>
      <c r="D15" s="1">
        <v>120</v>
      </c>
      <c r="E15" s="1">
        <v>500</v>
      </c>
      <c r="F15" s="1" t="s">
        <v>9</v>
      </c>
    </row>
    <row r="16" spans="1:8" x14ac:dyDescent="0.25">
      <c r="A16" s="1" t="s">
        <v>11</v>
      </c>
      <c r="B16" s="3">
        <v>1481107485790</v>
      </c>
      <c r="C16" s="1" t="s">
        <v>11</v>
      </c>
      <c r="D16" s="1">
        <v>300</v>
      </c>
      <c r="E16" s="1">
        <v>500</v>
      </c>
      <c r="F16" s="1" t="s">
        <v>12</v>
      </c>
    </row>
    <row r="17" spans="1:6" x14ac:dyDescent="0.25">
      <c r="A17" s="1" t="s">
        <v>5</v>
      </c>
      <c r="B17" s="3">
        <v>1481107485791</v>
      </c>
      <c r="C17" s="1" t="s">
        <v>5</v>
      </c>
      <c r="D17" s="1">
        <v>200</v>
      </c>
      <c r="E17" s="1">
        <v>1000</v>
      </c>
      <c r="F17" s="1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6D52-3A8B-4745-A2B6-776B7702D7D7}">
  <dimension ref="A1:G16"/>
  <sheetViews>
    <sheetView tabSelected="1" workbookViewId="0">
      <selection activeCell="B16" sqref="B16"/>
    </sheetView>
  </sheetViews>
  <sheetFormatPr defaultRowHeight="15" x14ac:dyDescent="0.25"/>
  <cols>
    <col min="1" max="1" width="14.140625" bestFit="1" customWidth="1"/>
    <col min="2" max="2" width="16.7109375" bestFit="1" customWidth="1"/>
    <col min="7" max="7" width="12.5703125" bestFit="1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22</v>
      </c>
    </row>
    <row r="2" spans="1:7" x14ac:dyDescent="0.25">
      <c r="A2" s="3">
        <v>1481107485791</v>
      </c>
      <c r="B2" s="1" t="s">
        <v>5</v>
      </c>
      <c r="C2" s="1">
        <v>200</v>
      </c>
      <c r="D2" s="1">
        <v>1000</v>
      </c>
      <c r="E2" s="1" t="s">
        <v>6</v>
      </c>
      <c r="G2">
        <f>C2*D2</f>
        <v>200000</v>
      </c>
    </row>
    <row r="3" spans="1:7" x14ac:dyDescent="0.25">
      <c r="A3" s="3">
        <v>1481107485791</v>
      </c>
      <c r="B3" s="1" t="s">
        <v>5</v>
      </c>
      <c r="C3" s="1">
        <v>200.01</v>
      </c>
      <c r="D3" s="1">
        <v>968</v>
      </c>
      <c r="E3" s="1" t="s">
        <v>7</v>
      </c>
      <c r="G3">
        <f t="shared" ref="G3:G9" si="0">C3*D3</f>
        <v>193609.68</v>
      </c>
    </row>
    <row r="4" spans="1:7" x14ac:dyDescent="0.25">
      <c r="A4" s="3">
        <v>1481107485791</v>
      </c>
      <c r="B4" s="1" t="s">
        <v>8</v>
      </c>
      <c r="C4" s="1">
        <v>150</v>
      </c>
      <c r="D4" s="1">
        <v>40</v>
      </c>
      <c r="E4" s="1" t="s">
        <v>9</v>
      </c>
      <c r="G4">
        <f t="shared" si="0"/>
        <v>6000</v>
      </c>
    </row>
    <row r="5" spans="1:7" x14ac:dyDescent="0.25">
      <c r="A5" s="3">
        <v>1481107485790</v>
      </c>
      <c r="B5" s="1" t="s">
        <v>8</v>
      </c>
      <c r="C5" s="1">
        <v>105</v>
      </c>
      <c r="D5" s="1">
        <v>100</v>
      </c>
      <c r="E5" s="1" t="s">
        <v>10</v>
      </c>
      <c r="G5">
        <f t="shared" si="0"/>
        <v>10500</v>
      </c>
    </row>
    <row r="6" spans="1:7" x14ac:dyDescent="0.25">
      <c r="A6" s="3">
        <v>1481107485790</v>
      </c>
      <c r="B6" s="1" t="s">
        <v>11</v>
      </c>
      <c r="C6" s="1">
        <v>300</v>
      </c>
      <c r="D6" s="1">
        <v>500</v>
      </c>
      <c r="E6" s="1" t="s">
        <v>12</v>
      </c>
      <c r="G6">
        <f t="shared" si="0"/>
        <v>150000</v>
      </c>
    </row>
    <row r="7" spans="1:7" x14ac:dyDescent="0.25">
      <c r="A7" s="3">
        <v>1481107485790</v>
      </c>
      <c r="B7" s="1" t="s">
        <v>13</v>
      </c>
      <c r="C7" s="1">
        <v>98.6</v>
      </c>
      <c r="D7" s="1">
        <v>746</v>
      </c>
      <c r="E7" s="1" t="s">
        <v>14</v>
      </c>
      <c r="G7">
        <f t="shared" si="0"/>
        <v>73555.599999999991</v>
      </c>
    </row>
    <row r="8" spans="1:7" x14ac:dyDescent="0.25">
      <c r="A8" s="3">
        <v>1481107485790</v>
      </c>
      <c r="B8" s="1" t="s">
        <v>15</v>
      </c>
      <c r="C8" s="1">
        <v>123.4</v>
      </c>
      <c r="D8" s="1">
        <v>567</v>
      </c>
      <c r="E8" s="1" t="s">
        <v>9</v>
      </c>
      <c r="G8">
        <f t="shared" si="0"/>
        <v>69967.8</v>
      </c>
    </row>
    <row r="9" spans="1:7" x14ac:dyDescent="0.25">
      <c r="A9" s="3">
        <v>1481107485790</v>
      </c>
      <c r="B9" s="1" t="s">
        <v>8</v>
      </c>
      <c r="C9" s="1">
        <v>120</v>
      </c>
      <c r="D9" s="1">
        <v>500</v>
      </c>
      <c r="E9" s="1" t="s">
        <v>9</v>
      </c>
      <c r="G9">
        <f t="shared" si="0"/>
        <v>60000</v>
      </c>
    </row>
    <row r="11" spans="1:7" x14ac:dyDescent="0.25">
      <c r="A11" t="s">
        <v>20</v>
      </c>
      <c r="B11" t="s">
        <v>21</v>
      </c>
    </row>
    <row r="12" spans="1:7" x14ac:dyDescent="0.25">
      <c r="A12" s="1" t="s">
        <v>13</v>
      </c>
      <c r="B12">
        <f>G7/D7</f>
        <v>98.6</v>
      </c>
    </row>
    <row r="13" spans="1:7" x14ac:dyDescent="0.25">
      <c r="A13" s="1" t="s">
        <v>15</v>
      </c>
      <c r="B13">
        <f>G8/D8</f>
        <v>123.4</v>
      </c>
    </row>
    <row r="14" spans="1:7" x14ac:dyDescent="0.25">
      <c r="A14" s="1" t="s">
        <v>8</v>
      </c>
      <c r="B14">
        <f>(G4+G5+G9)/(D4+D5+D9)</f>
        <v>119.53125</v>
      </c>
    </row>
    <row r="15" spans="1:7" x14ac:dyDescent="0.25">
      <c r="A15" s="1" t="s">
        <v>11</v>
      </c>
      <c r="B15">
        <f>G6/D6</f>
        <v>300</v>
      </c>
    </row>
    <row r="16" spans="1:7" x14ac:dyDescent="0.25">
      <c r="A16" s="1" t="s">
        <v>5</v>
      </c>
      <c r="B16" s="5">
        <f>(G2+G3)/(D2+D3)</f>
        <v>200.00491869918699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instrument flag pair count</vt:lpstr>
      <vt:lpstr>Largest trade for instrument</vt:lpstr>
      <vt:lpstr>VWAP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Youssef</dc:creator>
  <cp:lastModifiedBy>Ismail Youssef</cp:lastModifiedBy>
  <dcterms:created xsi:type="dcterms:W3CDTF">2020-06-28T15:50:20Z</dcterms:created>
  <dcterms:modified xsi:type="dcterms:W3CDTF">2020-06-29T04:10:07Z</dcterms:modified>
</cp:coreProperties>
</file>