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rt6000V1\RubymineProjects\ProyectoArquisoft\Grupo-06\tbc\Pruebas Escalabilidad\"/>
    </mc:Choice>
  </mc:AlternateContent>
  <bookViews>
    <workbookView xWindow="0" yWindow="0" windowWidth="28800" windowHeight="12435" activeTab="1"/>
  </bookViews>
  <sheets>
    <sheet name="Hoja3" sheetId="3" r:id="rId1"/>
    <sheet name="Hoja1" sheetId="1" r:id="rId2"/>
  </sheets>
  <calcPr calcId="152511"/>
</workbook>
</file>

<file path=xl/calcChain.xml><?xml version="1.0" encoding="utf-8"?>
<calcChain xmlns="http://schemas.openxmlformats.org/spreadsheetml/2006/main">
  <c r="T19" i="1" l="1"/>
  <c r="T18" i="1"/>
  <c r="T17" i="1"/>
  <c r="T16" i="1"/>
  <c r="T7" i="1"/>
  <c r="T8" i="1"/>
  <c r="T9" i="1"/>
  <c r="T6" i="1"/>
  <c r="I2" i="1" l="1"/>
</calcChain>
</file>

<file path=xl/sharedStrings.xml><?xml version="1.0" encoding="utf-8"?>
<sst xmlns="http://schemas.openxmlformats.org/spreadsheetml/2006/main" count="92" uniqueCount="46">
  <si>
    <t>Repetición</t>
  </si>
  <si>
    <t>Error%</t>
  </si>
  <si>
    <t>Rendimiento</t>
  </si>
  <si>
    <t>Número de muestras</t>
  </si>
  <si>
    <t>Tiempo respuesta medio(ms)</t>
  </si>
  <si>
    <t>GET_Tranvías</t>
  </si>
  <si>
    <t>POST_Tranvía</t>
  </si>
  <si>
    <t>3,2/sec</t>
  </si>
  <si>
    <t>4,6/sec</t>
  </si>
  <si>
    <t>7,3/sec</t>
  </si>
  <si>
    <t>3,7/sec</t>
  </si>
  <si>
    <t>2,7/sec</t>
  </si>
  <si>
    <t>3,3/sec</t>
  </si>
  <si>
    <t>2,9/sec</t>
  </si>
  <si>
    <t>2,4/sec</t>
  </si>
  <si>
    <t>3/sec</t>
  </si>
  <si>
    <t>2,5/sec</t>
  </si>
  <si>
    <t>4,7/seg</t>
  </si>
  <si>
    <t>5,3/seg</t>
  </si>
  <si>
    <t>5,1/sec</t>
  </si>
  <si>
    <t>7,8/sec</t>
  </si>
  <si>
    <t>3,0/sec</t>
  </si>
  <si>
    <t>3,4/sec</t>
  </si>
  <si>
    <t>GET_Vcubs</t>
  </si>
  <si>
    <t>Iteración anterior</t>
  </si>
  <si>
    <t>Nueva Iteración</t>
  </si>
  <si>
    <t>18,9/sec</t>
  </si>
  <si>
    <t>62,5/sec</t>
  </si>
  <si>
    <t>70,4/sec</t>
  </si>
  <si>
    <t>65,4/sec</t>
  </si>
  <si>
    <t>64,1/sec</t>
  </si>
  <si>
    <t>65,6/sec</t>
  </si>
  <si>
    <t>56,7/sec</t>
  </si>
  <si>
    <t>47,0/sec</t>
  </si>
  <si>
    <t>POST_Vcub</t>
  </si>
  <si>
    <t>34,0/sec</t>
  </si>
  <si>
    <t>36,4/sec</t>
  </si>
  <si>
    <t>25,0/sec</t>
  </si>
  <si>
    <t>21,6/sec</t>
  </si>
  <si>
    <t>GET_Tranvía(Primera Prueba)</t>
  </si>
  <si>
    <t>POST_Tranvía(Primera Prueba)</t>
  </si>
  <si>
    <t>Aumento de rendimiento</t>
  </si>
  <si>
    <t>Comparación de una solicitud http Get</t>
  </si>
  <si>
    <t>Tiempo respuesta medio(ms) Primera Prueba</t>
  </si>
  <si>
    <t>Tiempo respuesta medio(ms) Segunda Prueba</t>
  </si>
  <si>
    <t>Comparación de una solicitud http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</si>
</sst>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 applyFill="1" applyBorder="1"/>
    <xf numFmtId="0" fontId="1" fillId="0" borderId="0" xfId="0" applyFont="1" applyFill="1" applyBorder="1"/>
    <xf numFmtId="9" fontId="3" fillId="0" borderId="0" xfId="0" applyNumberFormat="1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9" fontId="3" fillId="3" borderId="6" xfId="0" applyNumberFormat="1" applyFont="1" applyFill="1" applyBorder="1"/>
    <xf numFmtId="0" fontId="3" fillId="2" borderId="8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9" fontId="1" fillId="3" borderId="6" xfId="0" applyNumberFormat="1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9" fontId="3" fillId="5" borderId="6" xfId="0" applyNumberFormat="1" applyFont="1" applyFill="1" applyBorder="1"/>
    <xf numFmtId="9" fontId="3" fillId="6" borderId="6" xfId="0" applyNumberFormat="1" applyFont="1" applyFill="1" applyBorder="1"/>
    <xf numFmtId="0" fontId="1" fillId="3" borderId="7" xfId="0" applyFont="1" applyFill="1" applyBorder="1"/>
    <xf numFmtId="0" fontId="3" fillId="3" borderId="11" xfId="0" applyFont="1" applyFill="1" applyBorder="1"/>
    <xf numFmtId="0" fontId="3" fillId="3" borderId="8" xfId="0" applyFont="1" applyFill="1" applyBorder="1"/>
    <xf numFmtId="9" fontId="3" fillId="3" borderId="12" xfId="0" applyNumberFormat="1" applyFont="1" applyFill="1" applyBorder="1"/>
    <xf numFmtId="0" fontId="3" fillId="3" borderId="7" xfId="0" applyFont="1" applyFill="1" applyBorder="1"/>
    <xf numFmtId="9" fontId="3" fillId="4" borderId="12" xfId="0" applyNumberFormat="1" applyFont="1" applyFill="1" applyBorder="1"/>
    <xf numFmtId="0" fontId="3" fillId="2" borderId="5" xfId="0" applyFont="1" applyFill="1" applyBorder="1"/>
    <xf numFmtId="0" fontId="3" fillId="2" borderId="1" xfId="0" applyFont="1" applyFill="1" applyBorder="1"/>
    <xf numFmtId="9" fontId="3" fillId="2" borderId="6" xfId="0" applyNumberFormat="1" applyFont="1" applyFill="1" applyBorder="1"/>
    <xf numFmtId="0" fontId="3" fillId="2" borderId="7" xfId="0" applyFont="1" applyFill="1" applyBorder="1"/>
    <xf numFmtId="9" fontId="3" fillId="2" borderId="12" xfId="0" applyNumberFormat="1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9" fontId="3" fillId="3" borderId="6" xfId="0" applyNumberFormat="1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9" fontId="3" fillId="5" borderId="12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9" fontId="3" fillId="3" borderId="6" xfId="0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9" fontId="3" fillId="3" borderId="12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9" fontId="3" fillId="5" borderId="6" xfId="0" applyNumberFormat="1" applyFont="1" applyFill="1" applyBorder="1" applyAlignment="1">
      <alignment horizontal="center"/>
    </xf>
    <xf numFmtId="9" fontId="3" fillId="4" borderId="6" xfId="0" applyNumberFormat="1" applyFont="1" applyFill="1" applyBorder="1" applyAlignment="1">
      <alignment horizontal="center"/>
    </xf>
    <xf numFmtId="9" fontId="3" fillId="6" borderId="1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Pruebas</a:t>
            </a:r>
            <a:r>
              <a:rPr lang="es-CO" baseline="0"/>
              <a:t> REST sobre Tbc</a:t>
            </a:r>
            <a:endParaRPr lang="es-CO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Hoja1!$C$44</c:f>
              <c:strCache>
                <c:ptCount val="1"/>
                <c:pt idx="0">
                  <c:v>GET_Tranvías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Hoja1!$D$47:$D$52</c:f>
              <c:numCache>
                <c:formatCode>General</c:formatCode>
                <c:ptCount val="6"/>
                <c:pt idx="0">
                  <c:v>5</c:v>
                </c:pt>
                <c:pt idx="1">
                  <c:v>30</c:v>
                </c:pt>
                <c:pt idx="2">
                  <c:v>50</c:v>
                </c:pt>
                <c:pt idx="3">
                  <c:v>80</c:v>
                </c:pt>
                <c:pt idx="4">
                  <c:v>200</c:v>
                </c:pt>
                <c:pt idx="5">
                  <c:v>400</c:v>
                </c:pt>
              </c:numCache>
            </c:numRef>
          </c:xVal>
          <c:yVal>
            <c:numRef>
              <c:f>Hoja1!$E$47:$E$52</c:f>
              <c:numCache>
                <c:formatCode>General</c:formatCode>
                <c:ptCount val="6"/>
                <c:pt idx="0">
                  <c:v>524</c:v>
                </c:pt>
                <c:pt idx="1">
                  <c:v>3163</c:v>
                </c:pt>
                <c:pt idx="2">
                  <c:v>8537</c:v>
                </c:pt>
                <c:pt idx="3">
                  <c:v>13767</c:v>
                </c:pt>
                <c:pt idx="4">
                  <c:v>35355</c:v>
                </c:pt>
                <c:pt idx="5">
                  <c:v>46017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Hoja1!$C$59</c:f>
              <c:strCache>
                <c:ptCount val="1"/>
                <c:pt idx="0">
                  <c:v>POST_Tranvía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Hoja1!$D$62:$D$68</c:f>
              <c:numCache>
                <c:formatCode>General</c:formatCode>
                <c:ptCount val="7"/>
                <c:pt idx="0">
                  <c:v>5</c:v>
                </c:pt>
                <c:pt idx="1">
                  <c:v>30</c:v>
                </c:pt>
                <c:pt idx="2">
                  <c:v>50</c:v>
                </c:pt>
                <c:pt idx="3">
                  <c:v>80</c:v>
                </c:pt>
                <c:pt idx="4">
                  <c:v>200</c:v>
                </c:pt>
                <c:pt idx="5">
                  <c:v>400</c:v>
                </c:pt>
                <c:pt idx="6">
                  <c:v>500</c:v>
                </c:pt>
              </c:numCache>
            </c:numRef>
          </c:xVal>
          <c:yVal>
            <c:numRef>
              <c:f>Hoja1!$E$62:$E$68</c:f>
              <c:numCache>
                <c:formatCode>General</c:formatCode>
                <c:ptCount val="7"/>
                <c:pt idx="0">
                  <c:v>1612</c:v>
                </c:pt>
                <c:pt idx="1">
                  <c:v>7175</c:v>
                </c:pt>
                <c:pt idx="2">
                  <c:v>8988</c:v>
                </c:pt>
                <c:pt idx="3">
                  <c:v>16977</c:v>
                </c:pt>
                <c:pt idx="4">
                  <c:v>20330</c:v>
                </c:pt>
                <c:pt idx="5">
                  <c:v>35200</c:v>
                </c:pt>
                <c:pt idx="6">
                  <c:v>44977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Hoja3!$B$36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Hoja3!$C$39:$C$43</c:f>
              <c:numCache>
                <c:formatCode>General</c:formatCode>
                <c:ptCount val="5"/>
              </c:numCache>
            </c:numRef>
          </c:xVal>
          <c:yVal>
            <c:numRef>
              <c:f>Hoja3!$D$39:$D$43</c:f>
              <c:numCache>
                <c:formatCode>General</c:formatCode>
                <c:ptCount val="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283536"/>
        <c:axId val="220284320"/>
      </c:scatterChart>
      <c:valAx>
        <c:axId val="22028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# threads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20284320"/>
        <c:crosses val="autoZero"/>
        <c:crossBetween val="midCat"/>
      </c:valAx>
      <c:valAx>
        <c:axId val="220284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Tiempo promedio de respuesta(ms)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20283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Pruebas</a:t>
            </a:r>
            <a:r>
              <a:rPr lang="es-CO" baseline="0"/>
              <a:t> REST sobre Tbc</a:t>
            </a:r>
            <a:endParaRPr lang="es-CO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GET_Tranvía(Primera Prueba)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Hoja1!$C$6:$C$9</c:f>
              <c:numCache>
                <c:formatCode>General</c:formatCode>
                <c:ptCount val="4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4000</c:v>
                </c:pt>
              </c:numCache>
            </c:numRef>
          </c:xVal>
          <c:yVal>
            <c:numRef>
              <c:f>Hoja1!$D$6:$D$9</c:f>
              <c:numCache>
                <c:formatCode>General</c:formatCode>
                <c:ptCount val="4"/>
                <c:pt idx="0">
                  <c:v>8988</c:v>
                </c:pt>
                <c:pt idx="1">
                  <c:v>33286</c:v>
                </c:pt>
                <c:pt idx="2">
                  <c:v>25421</c:v>
                </c:pt>
                <c:pt idx="3">
                  <c:v>205870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Hoja1!$B$13</c:f>
              <c:strCache>
                <c:ptCount val="1"/>
                <c:pt idx="0">
                  <c:v>POST_Tranvía(Primera Prueba)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Hoja1!$C$16:$C$20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4000</c:v>
                </c:pt>
              </c:numCache>
            </c:numRef>
          </c:xVal>
          <c:yVal>
            <c:numRef>
              <c:f>Hoja1!$D$16:$D$19</c:f>
              <c:numCache>
                <c:formatCode>General</c:formatCode>
                <c:ptCount val="4"/>
                <c:pt idx="0">
                  <c:v>10050</c:v>
                </c:pt>
                <c:pt idx="1">
                  <c:v>54830</c:v>
                </c:pt>
                <c:pt idx="2">
                  <c:v>84013</c:v>
                </c:pt>
                <c:pt idx="3">
                  <c:v>307650</c:v>
                </c:pt>
              </c:numCache>
            </c:numRef>
          </c:yVal>
          <c:smooth val="0"/>
        </c:ser>
        <c:ser>
          <c:idx val="1"/>
          <c:order val="2"/>
          <c:tx>
            <c:v>Get_Vcub(Segunda Prueba)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Hoja1!$J$6:$J$9</c:f>
              <c:numCache>
                <c:formatCode>General</c:formatCode>
                <c:ptCount val="4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4000</c:v>
                </c:pt>
              </c:numCache>
            </c:numRef>
          </c:xVal>
          <c:yVal>
            <c:numRef>
              <c:f>Hoja1!$K$6:$K$9</c:f>
              <c:numCache>
                <c:formatCode>General</c:formatCode>
                <c:ptCount val="4"/>
                <c:pt idx="0">
                  <c:v>253</c:v>
                </c:pt>
                <c:pt idx="1">
                  <c:v>3960</c:v>
                </c:pt>
                <c:pt idx="2">
                  <c:v>10014</c:v>
                </c:pt>
                <c:pt idx="3">
                  <c:v>41918</c:v>
                </c:pt>
              </c:numCache>
            </c:numRef>
          </c:yVal>
          <c:smooth val="0"/>
        </c:ser>
        <c:ser>
          <c:idx val="3"/>
          <c:order val="3"/>
          <c:tx>
            <c:v>Post_Vcub(Segunda Prueba)</c:v>
          </c:tx>
          <c:xVal>
            <c:numRef>
              <c:f>Hoja1!$J$16:$J$19</c:f>
              <c:numCache>
                <c:formatCode>General</c:formatCode>
                <c:ptCount val="4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4000</c:v>
                </c:pt>
              </c:numCache>
            </c:numRef>
          </c:xVal>
          <c:yVal>
            <c:numRef>
              <c:f>Hoja1!$K$16:$K$19</c:f>
              <c:numCache>
                <c:formatCode>General</c:formatCode>
                <c:ptCount val="4"/>
                <c:pt idx="0">
                  <c:v>827</c:v>
                </c:pt>
                <c:pt idx="1">
                  <c:v>6548</c:v>
                </c:pt>
                <c:pt idx="2">
                  <c:v>17994</c:v>
                </c:pt>
                <c:pt idx="3">
                  <c:v>61630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284712"/>
        <c:axId val="220285888"/>
      </c:scatterChart>
      <c:valAx>
        <c:axId val="220284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# threads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20285888"/>
        <c:crosses val="autoZero"/>
        <c:crossBetween val="midCat"/>
      </c:valAx>
      <c:valAx>
        <c:axId val="220285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Tiempo promedio de respuesta(ms)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20284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43</xdr:row>
      <xdr:rowOff>9525</xdr:rowOff>
    </xdr:from>
    <xdr:to>
      <xdr:col>14</xdr:col>
      <xdr:colOff>523876</xdr:colOff>
      <xdr:row>64</xdr:row>
      <xdr:rowOff>95250</xdr:rowOff>
    </xdr:to>
    <xdr:graphicFrame macro="">
      <xdr:nvGraphicFramePr>
        <xdr:cNvPr id="2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247649</xdr:colOff>
      <xdr:row>19</xdr:row>
      <xdr:rowOff>171449</xdr:rowOff>
    </xdr:from>
    <xdr:to>
      <xdr:col>10</xdr:col>
      <xdr:colOff>276225</xdr:colOff>
      <xdr:row>39</xdr:row>
      <xdr:rowOff>85724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L45"/>
  <sheetViews>
    <sheetView workbookViewId="0">
      <selection activeCell="B4" sqref="B4:F29"/>
    </sheetView>
  </sheetViews>
  <sheetFormatPr baseColWidth="10" defaultRowHeight="15" x14ac:dyDescent="0.25"/>
  <sheetData>
    <row r="5" spans="7:12" x14ac:dyDescent="0.25">
      <c r="G5" s="2"/>
    </row>
    <row r="6" spans="7:12" x14ac:dyDescent="0.25">
      <c r="G6" s="2"/>
    </row>
    <row r="7" spans="7:12" x14ac:dyDescent="0.25">
      <c r="G7" s="2"/>
    </row>
    <row r="8" spans="7:12" x14ac:dyDescent="0.25">
      <c r="G8" s="2"/>
    </row>
    <row r="9" spans="7:12" x14ac:dyDescent="0.25">
      <c r="G9" s="2"/>
    </row>
    <row r="10" spans="7:12" x14ac:dyDescent="0.25">
      <c r="G10" s="2"/>
    </row>
    <row r="12" spans="7:12" x14ac:dyDescent="0.25">
      <c r="G12" s="2"/>
      <c r="L12" s="2"/>
    </row>
    <row r="13" spans="7:12" s="2" customFormat="1" x14ac:dyDescent="0.25"/>
    <row r="14" spans="7:12" s="2" customFormat="1" x14ac:dyDescent="0.25"/>
    <row r="15" spans="7:12" s="2" customFormat="1" x14ac:dyDescent="0.25"/>
    <row r="16" spans="7:12" s="2" customFormat="1" x14ac:dyDescent="0.25"/>
    <row r="17" spans="2:12" s="2" customFormat="1" x14ac:dyDescent="0.25"/>
    <row r="18" spans="2:12" x14ac:dyDescent="0.25">
      <c r="G18" s="2"/>
    </row>
    <row r="19" spans="2:12" x14ac:dyDescent="0.25">
      <c r="G19" s="2"/>
    </row>
    <row r="20" spans="2:12" x14ac:dyDescent="0.25">
      <c r="G20" s="2"/>
    </row>
    <row r="21" spans="2:12" x14ac:dyDescent="0.25">
      <c r="G21" s="2"/>
    </row>
    <row r="22" spans="2:12" x14ac:dyDescent="0.25">
      <c r="G22" s="2"/>
    </row>
    <row r="23" spans="2:12" x14ac:dyDescent="0.25">
      <c r="G23" s="2"/>
    </row>
    <row r="24" spans="2:12" x14ac:dyDescent="0.25">
      <c r="G24" s="2"/>
    </row>
    <row r="25" spans="2:12" x14ac:dyDescent="0.25">
      <c r="G25" s="2"/>
    </row>
    <row r="26" spans="2:12" x14ac:dyDescent="0.25">
      <c r="G26" s="2"/>
    </row>
    <row r="27" spans="2:12" x14ac:dyDescent="0.25">
      <c r="G27" s="2"/>
    </row>
    <row r="28" spans="2:12" x14ac:dyDescent="0.25">
      <c r="G28" s="2"/>
    </row>
    <row r="29" spans="2:12" x14ac:dyDescent="0.25">
      <c r="G29" s="2"/>
    </row>
    <row r="30" spans="2:12" s="2" customFormat="1" x14ac:dyDescent="0.25">
      <c r="B30" s="4"/>
      <c r="C30" s="3"/>
      <c r="D30" s="3"/>
      <c r="E30" s="3"/>
      <c r="F30" s="5"/>
    </row>
    <row r="31" spans="2:12" x14ac:dyDescent="0.25">
      <c r="B31" s="4"/>
      <c r="C31" s="3"/>
      <c r="D31" s="3"/>
      <c r="E31" s="3"/>
      <c r="F31" s="5"/>
      <c r="G31" s="2"/>
    </row>
    <row r="32" spans="2:12" s="2" customFormat="1" x14ac:dyDescent="0.25">
      <c r="B32" s="4"/>
      <c r="C32" s="3"/>
      <c r="D32" s="3"/>
      <c r="E32" s="3"/>
      <c r="F32" s="5"/>
      <c r="H32" s="35" t="s">
        <v>25</v>
      </c>
      <c r="I32" s="35"/>
      <c r="J32" s="35"/>
      <c r="K32" s="35"/>
      <c r="L32" s="35"/>
    </row>
    <row r="33" spans="1:12" ht="23.25" x14ac:dyDescent="0.35">
      <c r="B33" s="4"/>
      <c r="C33" s="3"/>
      <c r="D33" s="3"/>
      <c r="E33" s="3"/>
      <c r="F33" s="5"/>
      <c r="G33" s="2"/>
      <c r="H33" s="34" t="s">
        <v>5</v>
      </c>
      <c r="I33" s="34"/>
      <c r="J33" s="2"/>
      <c r="K33" s="2"/>
      <c r="L33" s="2"/>
    </row>
    <row r="34" spans="1:12" ht="15.75" thickBo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25">
      <c r="A35" s="2"/>
      <c r="B35" s="2"/>
      <c r="C35" s="2"/>
      <c r="D35" s="2"/>
      <c r="E35" s="2"/>
      <c r="F35" s="2"/>
      <c r="G35" s="2"/>
      <c r="H35" s="14" t="s">
        <v>0</v>
      </c>
      <c r="I35" s="19" t="s">
        <v>3</v>
      </c>
      <c r="J35" s="15" t="s">
        <v>4</v>
      </c>
      <c r="K35" s="15" t="s">
        <v>2</v>
      </c>
      <c r="L35" s="16" t="s">
        <v>1</v>
      </c>
    </row>
    <row r="36" spans="1:12" x14ac:dyDescent="0.25">
      <c r="A36" s="2"/>
      <c r="B36" s="2"/>
      <c r="C36" s="2"/>
      <c r="D36" s="2"/>
      <c r="E36" s="2"/>
      <c r="F36" s="2"/>
      <c r="G36" s="2"/>
      <c r="H36" s="17">
        <v>1</v>
      </c>
      <c r="I36" s="6">
        <v>5</v>
      </c>
      <c r="J36" s="6">
        <v>48</v>
      </c>
      <c r="K36" s="6" t="s">
        <v>27</v>
      </c>
      <c r="L36" s="18">
        <v>0</v>
      </c>
    </row>
    <row r="37" spans="1:12" x14ac:dyDescent="0.25">
      <c r="A37" s="2"/>
      <c r="B37" s="2"/>
      <c r="C37" s="2"/>
      <c r="D37" s="2"/>
      <c r="E37" s="2"/>
      <c r="F37" s="2"/>
      <c r="G37" s="2"/>
      <c r="H37" s="17">
        <v>2</v>
      </c>
      <c r="I37" s="6">
        <v>30</v>
      </c>
      <c r="J37" s="6">
        <v>191</v>
      </c>
      <c r="K37" s="6" t="s">
        <v>28</v>
      </c>
      <c r="L37" s="11">
        <v>0</v>
      </c>
    </row>
    <row r="38" spans="1:12" x14ac:dyDescent="0.25">
      <c r="A38" s="2"/>
      <c r="B38" s="2"/>
      <c r="C38" s="2"/>
      <c r="D38" s="2"/>
      <c r="E38" s="2"/>
      <c r="F38" s="2"/>
      <c r="G38" s="2"/>
      <c r="H38" s="17">
        <v>3</v>
      </c>
      <c r="I38" s="6">
        <v>50</v>
      </c>
      <c r="J38" s="6">
        <v>352</v>
      </c>
      <c r="K38" s="6" t="s">
        <v>29</v>
      </c>
      <c r="L38" s="11">
        <v>0</v>
      </c>
    </row>
    <row r="39" spans="1:12" x14ac:dyDescent="0.25">
      <c r="A39" s="2"/>
      <c r="B39" s="2"/>
      <c r="C39" s="2"/>
      <c r="D39" s="2"/>
      <c r="E39" s="2"/>
      <c r="F39" s="2"/>
      <c r="G39" s="2"/>
      <c r="H39" s="17">
        <v>4</v>
      </c>
      <c r="I39" s="6">
        <v>80</v>
      </c>
      <c r="J39" s="6">
        <v>589</v>
      </c>
      <c r="K39" s="6" t="s">
        <v>30</v>
      </c>
      <c r="L39" s="11">
        <v>0</v>
      </c>
    </row>
    <row r="40" spans="1:12" x14ac:dyDescent="0.25">
      <c r="A40" s="2"/>
      <c r="B40" s="2"/>
      <c r="C40" s="2"/>
      <c r="D40" s="2"/>
      <c r="E40" s="2"/>
      <c r="F40" s="2"/>
      <c r="G40" s="2"/>
      <c r="H40" s="17">
        <v>5</v>
      </c>
      <c r="I40" s="6">
        <v>200</v>
      </c>
      <c r="J40" s="6">
        <v>1366</v>
      </c>
      <c r="K40" s="6" t="s">
        <v>31</v>
      </c>
      <c r="L40" s="11">
        <v>0</v>
      </c>
    </row>
    <row r="41" spans="1:12" ht="15.75" thickBot="1" x14ac:dyDescent="0.3">
      <c r="A41" s="2"/>
      <c r="B41" s="2"/>
      <c r="C41" s="2"/>
      <c r="D41" s="2"/>
      <c r="E41" s="2"/>
      <c r="F41" s="2"/>
      <c r="G41" s="2"/>
      <c r="H41" s="32">
        <v>6</v>
      </c>
      <c r="I41" s="12">
        <v>400</v>
      </c>
      <c r="J41" s="12">
        <v>46017</v>
      </c>
      <c r="K41" s="12" t="s">
        <v>22</v>
      </c>
      <c r="L41" s="33">
        <v>0.20749999999999999</v>
      </c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12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12" x14ac:dyDescent="0.25">
      <c r="A45" s="2"/>
      <c r="B45" s="2"/>
      <c r="C45" s="2"/>
      <c r="D45" s="2"/>
      <c r="E45" s="2"/>
      <c r="F45" s="2"/>
      <c r="G45" s="2"/>
      <c r="H45" s="2"/>
      <c r="I45" s="2"/>
    </row>
  </sheetData>
  <mergeCells count="2">
    <mergeCell ref="H33:I33"/>
    <mergeCell ref="H32:L3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"/>
  <sheetViews>
    <sheetView tabSelected="1" topLeftCell="L4" workbookViewId="0">
      <selection activeCell="P4" sqref="P4:T19"/>
    </sheetView>
  </sheetViews>
  <sheetFormatPr baseColWidth="10" defaultRowHeight="15" x14ac:dyDescent="0.25"/>
  <cols>
    <col min="3" max="3" width="35.85546875" customWidth="1"/>
    <col min="4" max="4" width="27.85546875" customWidth="1"/>
    <col min="5" max="5" width="15.140625" customWidth="1"/>
    <col min="10" max="10" width="38.5703125" customWidth="1"/>
    <col min="11" max="11" width="30" customWidth="1"/>
    <col min="12" max="13" width="21.140625" customWidth="1"/>
    <col min="16" max="16" width="10.5703125" bestFit="1" customWidth="1"/>
    <col min="17" max="17" width="19.7109375" bestFit="1" customWidth="1"/>
    <col min="18" max="19" width="27.42578125" bestFit="1" customWidth="1"/>
    <col min="20" max="20" width="23.85546875" bestFit="1" customWidth="1"/>
  </cols>
  <sheetData>
    <row r="1" spans="2:20" x14ac:dyDescent="0.25">
      <c r="I1" s="35" t="s">
        <v>25</v>
      </c>
      <c r="J1" s="35"/>
      <c r="K1" s="35"/>
      <c r="L1" s="35"/>
      <c r="M1" s="35"/>
    </row>
    <row r="2" spans="2:20" x14ac:dyDescent="0.25">
      <c r="B2" s="35" t="s">
        <v>24</v>
      </c>
      <c r="C2" s="35"/>
      <c r="D2" s="35"/>
      <c r="E2" s="35"/>
      <c r="F2" s="35"/>
      <c r="I2" t="e">
        <f>+I1:K2I1:M2I1:L2I1:I1:M2</f>
        <v>#NAME?</v>
      </c>
    </row>
    <row r="3" spans="2:20" ht="24" thickBot="1" x14ac:dyDescent="0.4">
      <c r="B3" s="34" t="s">
        <v>39</v>
      </c>
      <c r="C3" s="34"/>
      <c r="D3" s="1"/>
      <c r="E3" s="1"/>
      <c r="F3" s="1"/>
      <c r="I3" s="34" t="s">
        <v>23</v>
      </c>
      <c r="J3" s="34"/>
      <c r="K3" s="2"/>
      <c r="L3" s="2"/>
      <c r="M3" s="2"/>
    </row>
    <row r="4" spans="2:20" ht="15.75" thickBot="1" x14ac:dyDescent="0.3">
      <c r="B4" s="1"/>
      <c r="C4" s="1"/>
      <c r="D4" s="1"/>
      <c r="E4" s="1"/>
      <c r="F4" s="1"/>
      <c r="I4" s="2"/>
      <c r="J4" s="2"/>
      <c r="K4" s="2"/>
      <c r="L4" s="2"/>
      <c r="M4" s="2"/>
      <c r="P4" s="45" t="s">
        <v>42</v>
      </c>
      <c r="Q4" s="46"/>
      <c r="R4" s="46"/>
      <c r="S4" s="46"/>
      <c r="T4" s="47"/>
    </row>
    <row r="5" spans="2:20" ht="30" x14ac:dyDescent="0.25">
      <c r="B5" s="42" t="s">
        <v>0</v>
      </c>
      <c r="C5" s="43" t="s">
        <v>3</v>
      </c>
      <c r="D5" s="43" t="s">
        <v>4</v>
      </c>
      <c r="E5" s="43" t="s">
        <v>2</v>
      </c>
      <c r="F5" s="44" t="s">
        <v>1</v>
      </c>
      <c r="I5" s="7" t="s">
        <v>0</v>
      </c>
      <c r="J5" s="8" t="s">
        <v>3</v>
      </c>
      <c r="K5" s="8" t="s">
        <v>4</v>
      </c>
      <c r="L5" s="8" t="s">
        <v>2</v>
      </c>
      <c r="M5" s="9" t="s">
        <v>1</v>
      </c>
      <c r="P5" s="48" t="s">
        <v>0</v>
      </c>
      <c r="Q5" s="49" t="s">
        <v>3</v>
      </c>
      <c r="R5" s="50" t="s">
        <v>43</v>
      </c>
      <c r="S5" s="50" t="s">
        <v>44</v>
      </c>
      <c r="T5" s="51" t="s">
        <v>41</v>
      </c>
    </row>
    <row r="6" spans="2:20" x14ac:dyDescent="0.25">
      <c r="B6" s="36">
        <v>1</v>
      </c>
      <c r="C6" s="37">
        <v>50</v>
      </c>
      <c r="D6" s="37">
        <v>8988</v>
      </c>
      <c r="E6" s="37" t="s">
        <v>7</v>
      </c>
      <c r="F6" s="38">
        <v>0</v>
      </c>
      <c r="I6" s="10">
        <v>1</v>
      </c>
      <c r="J6" s="6">
        <v>50</v>
      </c>
      <c r="K6" s="6">
        <v>253</v>
      </c>
      <c r="L6" s="6" t="s">
        <v>29</v>
      </c>
      <c r="M6" s="11">
        <v>0</v>
      </c>
      <c r="P6" s="52">
        <v>1</v>
      </c>
      <c r="Q6" s="53">
        <v>50</v>
      </c>
      <c r="R6" s="53">
        <v>8988</v>
      </c>
      <c r="S6" s="53">
        <v>253</v>
      </c>
      <c r="T6" s="54">
        <f>R6/S6</f>
        <v>35.525691699604742</v>
      </c>
    </row>
    <row r="7" spans="2:20" x14ac:dyDescent="0.25">
      <c r="B7" s="36">
        <v>2</v>
      </c>
      <c r="C7" s="37">
        <v>500</v>
      </c>
      <c r="D7" s="37">
        <v>33286</v>
      </c>
      <c r="E7" s="37" t="s">
        <v>8</v>
      </c>
      <c r="F7" s="59">
        <v>0.4</v>
      </c>
      <c r="I7" s="10">
        <v>2</v>
      </c>
      <c r="J7" s="6">
        <v>500</v>
      </c>
      <c r="K7" s="6">
        <v>3960</v>
      </c>
      <c r="L7" s="6" t="s">
        <v>32</v>
      </c>
      <c r="M7" s="11">
        <v>0</v>
      </c>
      <c r="P7" s="52">
        <v>2</v>
      </c>
      <c r="Q7" s="53">
        <v>500</v>
      </c>
      <c r="R7" s="53">
        <v>33286</v>
      </c>
      <c r="S7" s="53">
        <v>3960</v>
      </c>
      <c r="T7" s="54">
        <f t="shared" ref="T7:T9" si="0">R7/S7</f>
        <v>8.405555555555555</v>
      </c>
    </row>
    <row r="8" spans="2:20" x14ac:dyDescent="0.25">
      <c r="B8" s="36">
        <v>3</v>
      </c>
      <c r="C8" s="37">
        <v>1000</v>
      </c>
      <c r="D8" s="37">
        <v>25421</v>
      </c>
      <c r="E8" s="37" t="s">
        <v>9</v>
      </c>
      <c r="F8" s="60">
        <v>0.63200000000000001</v>
      </c>
      <c r="I8" s="10">
        <v>3</v>
      </c>
      <c r="J8" s="6">
        <v>1000</v>
      </c>
      <c r="K8" s="6">
        <v>10014</v>
      </c>
      <c r="L8" s="6" t="s">
        <v>33</v>
      </c>
      <c r="M8" s="11">
        <v>0</v>
      </c>
      <c r="P8" s="52">
        <v>3</v>
      </c>
      <c r="Q8" s="53">
        <v>1000</v>
      </c>
      <c r="R8" s="53">
        <v>25421</v>
      </c>
      <c r="S8" s="53">
        <v>10014</v>
      </c>
      <c r="T8" s="54">
        <f t="shared" si="0"/>
        <v>2.5385460355502296</v>
      </c>
    </row>
    <row r="9" spans="2:20" ht="15.75" thickBot="1" x14ac:dyDescent="0.3">
      <c r="B9" s="39">
        <v>4</v>
      </c>
      <c r="C9" s="40">
        <v>4000</v>
      </c>
      <c r="D9" s="40">
        <v>205870</v>
      </c>
      <c r="E9" s="40" t="s">
        <v>10</v>
      </c>
      <c r="F9" s="41">
        <v>0.42680000000000001</v>
      </c>
      <c r="I9" s="27">
        <v>4</v>
      </c>
      <c r="J9" s="25">
        <v>4000</v>
      </c>
      <c r="K9" s="25">
        <v>41918</v>
      </c>
      <c r="L9" s="25" t="s">
        <v>26</v>
      </c>
      <c r="M9" s="61">
        <v>0.22919999999999999</v>
      </c>
      <c r="P9" s="55">
        <v>4</v>
      </c>
      <c r="Q9" s="56">
        <v>4000</v>
      </c>
      <c r="R9" s="56">
        <v>205870</v>
      </c>
      <c r="S9" s="56">
        <v>41918</v>
      </c>
      <c r="T9" s="57">
        <f t="shared" si="0"/>
        <v>4.911255307982251</v>
      </c>
    </row>
    <row r="10" spans="2:20" x14ac:dyDescent="0.25">
      <c r="B10" s="3"/>
      <c r="C10" s="3"/>
      <c r="D10" s="3"/>
      <c r="E10" s="3"/>
      <c r="F10" s="5"/>
    </row>
    <row r="13" spans="2:20" ht="24" thickBot="1" x14ac:dyDescent="0.4">
      <c r="B13" s="34" t="s">
        <v>40</v>
      </c>
      <c r="C13" s="34"/>
      <c r="D13" s="2"/>
      <c r="E13" s="2"/>
      <c r="F13" s="2"/>
      <c r="I13" s="34" t="s">
        <v>34</v>
      </c>
      <c r="J13" s="34"/>
      <c r="K13" s="2"/>
      <c r="L13" s="2"/>
      <c r="M13" s="2"/>
    </row>
    <row r="14" spans="2:20" ht="15.75" thickBot="1" x14ac:dyDescent="0.3">
      <c r="B14" s="2"/>
      <c r="C14" s="2"/>
      <c r="D14" s="2"/>
      <c r="E14" s="2"/>
      <c r="F14" s="2"/>
      <c r="I14" s="2"/>
      <c r="J14" s="2"/>
      <c r="K14" s="2"/>
      <c r="L14" s="2"/>
      <c r="M14" s="2"/>
      <c r="P14" s="45" t="s">
        <v>45</v>
      </c>
      <c r="Q14" s="46"/>
      <c r="R14" s="46"/>
      <c r="S14" s="46"/>
      <c r="T14" s="47"/>
    </row>
    <row r="15" spans="2:20" ht="30" x14ac:dyDescent="0.25">
      <c r="B15" s="14" t="s">
        <v>0</v>
      </c>
      <c r="C15" s="19" t="s">
        <v>3</v>
      </c>
      <c r="D15" s="15" t="s">
        <v>4</v>
      </c>
      <c r="E15" s="15" t="s">
        <v>2</v>
      </c>
      <c r="F15" s="16" t="s">
        <v>1</v>
      </c>
      <c r="I15" s="14" t="s">
        <v>0</v>
      </c>
      <c r="J15" s="19" t="s">
        <v>3</v>
      </c>
      <c r="K15" s="15" t="s">
        <v>4</v>
      </c>
      <c r="L15" s="15" t="s">
        <v>2</v>
      </c>
      <c r="M15" s="16" t="s">
        <v>1</v>
      </c>
      <c r="P15" s="48" t="s">
        <v>0</v>
      </c>
      <c r="Q15" s="49" t="s">
        <v>3</v>
      </c>
      <c r="R15" s="50" t="s">
        <v>43</v>
      </c>
      <c r="S15" s="50" t="s">
        <v>44</v>
      </c>
      <c r="T15" s="51" t="s">
        <v>41</v>
      </c>
    </row>
    <row r="16" spans="2:20" x14ac:dyDescent="0.25">
      <c r="B16" s="17">
        <v>1</v>
      </c>
      <c r="C16" s="20">
        <v>50</v>
      </c>
      <c r="D16" s="13">
        <v>10050</v>
      </c>
      <c r="E16" s="13" t="s">
        <v>11</v>
      </c>
      <c r="F16" s="18">
        <v>0</v>
      </c>
      <c r="I16" s="17">
        <v>1</v>
      </c>
      <c r="J16" s="20">
        <v>50</v>
      </c>
      <c r="K16" s="13">
        <v>827</v>
      </c>
      <c r="L16" s="13" t="s">
        <v>35</v>
      </c>
      <c r="M16" s="18">
        <v>0</v>
      </c>
      <c r="P16" s="52">
        <v>1</v>
      </c>
      <c r="Q16" s="53">
        <v>50</v>
      </c>
      <c r="R16" s="58">
        <v>10050</v>
      </c>
      <c r="S16" s="58">
        <v>827</v>
      </c>
      <c r="T16" s="54">
        <f>R16/S16</f>
        <v>12.15235792019347</v>
      </c>
    </row>
    <row r="17" spans="1:20" x14ac:dyDescent="0.25">
      <c r="B17" s="17">
        <v>2</v>
      </c>
      <c r="C17" s="20">
        <v>500</v>
      </c>
      <c r="D17" s="13">
        <v>54830</v>
      </c>
      <c r="E17" s="13" t="s">
        <v>12</v>
      </c>
      <c r="F17" s="22">
        <v>0.28199999999999997</v>
      </c>
      <c r="I17" s="17">
        <v>2</v>
      </c>
      <c r="J17" s="20">
        <v>500</v>
      </c>
      <c r="K17" s="13">
        <v>6548</v>
      </c>
      <c r="L17" s="13" t="s">
        <v>36</v>
      </c>
      <c r="M17" s="11">
        <v>0</v>
      </c>
      <c r="P17" s="52">
        <v>2</v>
      </c>
      <c r="Q17" s="53">
        <v>500</v>
      </c>
      <c r="R17" s="58">
        <v>54830</v>
      </c>
      <c r="S17" s="58">
        <v>6548</v>
      </c>
      <c r="T17" s="54">
        <f t="shared" ref="T17:T19" si="1">R17/S17</f>
        <v>8.3735491753207079</v>
      </c>
    </row>
    <row r="18" spans="1:20" x14ac:dyDescent="0.25">
      <c r="B18" s="17">
        <v>3</v>
      </c>
      <c r="C18" s="20">
        <v>1000</v>
      </c>
      <c r="D18" s="13">
        <v>84013</v>
      </c>
      <c r="E18" s="13" t="s">
        <v>10</v>
      </c>
      <c r="F18" s="21">
        <v>0.36599999999999999</v>
      </c>
      <c r="I18" s="17">
        <v>3</v>
      </c>
      <c r="J18" s="20">
        <v>1000</v>
      </c>
      <c r="K18" s="13">
        <v>17994</v>
      </c>
      <c r="L18" s="13" t="s">
        <v>37</v>
      </c>
      <c r="M18" s="11">
        <v>0</v>
      </c>
      <c r="P18" s="52">
        <v>3</v>
      </c>
      <c r="Q18" s="53">
        <v>1000</v>
      </c>
      <c r="R18" s="58">
        <v>84013</v>
      </c>
      <c r="S18" s="58">
        <v>17994</v>
      </c>
      <c r="T18" s="54">
        <f t="shared" si="1"/>
        <v>4.6689452039568744</v>
      </c>
    </row>
    <row r="19" spans="1:20" ht="15.75" thickBot="1" x14ac:dyDescent="0.3">
      <c r="B19" s="23">
        <v>4</v>
      </c>
      <c r="C19" s="24">
        <v>4000</v>
      </c>
      <c r="D19" s="25">
        <v>307650</v>
      </c>
      <c r="E19" s="25" t="s">
        <v>13</v>
      </c>
      <c r="F19" s="28">
        <v>0.40400000000000003</v>
      </c>
      <c r="I19" s="23">
        <v>4</v>
      </c>
      <c r="J19" s="24">
        <v>4000</v>
      </c>
      <c r="K19" s="25">
        <v>61630</v>
      </c>
      <c r="L19" s="25" t="s">
        <v>38</v>
      </c>
      <c r="M19" s="59">
        <v>0.34849999999999998</v>
      </c>
      <c r="P19" s="55">
        <v>4</v>
      </c>
      <c r="Q19" s="56">
        <v>4000</v>
      </c>
      <c r="R19" s="40">
        <v>307650</v>
      </c>
      <c r="S19" s="40">
        <v>61630</v>
      </c>
      <c r="T19" s="57">
        <f t="shared" si="1"/>
        <v>4.9918870679863705</v>
      </c>
    </row>
    <row r="20" spans="1:20" x14ac:dyDescent="0.25">
      <c r="B20" s="3"/>
      <c r="C20" s="3"/>
      <c r="D20" s="3"/>
      <c r="E20" s="3"/>
      <c r="F20" s="3"/>
      <c r="G20" s="3"/>
    </row>
    <row r="21" spans="1:20" x14ac:dyDescent="0.25">
      <c r="B21" s="4"/>
      <c r="C21" s="3"/>
      <c r="D21" s="3"/>
      <c r="E21" s="3"/>
      <c r="F21" s="5"/>
    </row>
    <row r="22" spans="1:20" x14ac:dyDescent="0.25">
      <c r="B22" s="4"/>
      <c r="C22" s="3"/>
      <c r="D22" s="3"/>
      <c r="E22" s="3"/>
      <c r="F22" s="5"/>
    </row>
    <row r="23" spans="1:20" x14ac:dyDescent="0.25">
      <c r="B23" s="4"/>
      <c r="C23" s="3"/>
      <c r="D23" s="3"/>
      <c r="E23" s="3"/>
      <c r="F23" s="5"/>
    </row>
    <row r="24" spans="1:20" x14ac:dyDescent="0.25">
      <c r="B24" s="4"/>
      <c r="C24" s="3"/>
      <c r="D24" s="3"/>
      <c r="E24" s="3"/>
      <c r="F24" s="5"/>
    </row>
    <row r="25" spans="1:20" x14ac:dyDescent="0.25">
      <c r="B25" s="4"/>
      <c r="C25" s="3"/>
      <c r="D25" s="3"/>
      <c r="E25" s="3"/>
      <c r="F25" s="5"/>
    </row>
    <row r="27" spans="1:20" x14ac:dyDescent="0.25">
      <c r="B27" s="2"/>
      <c r="C27" s="2"/>
      <c r="D27" s="2"/>
      <c r="E27" s="2"/>
      <c r="F27" s="2"/>
      <c r="G27" s="2"/>
    </row>
    <row r="28" spans="1:20" x14ac:dyDescent="0.25">
      <c r="A28" s="2"/>
      <c r="B28" s="2"/>
      <c r="C28" s="2"/>
      <c r="D28" s="2"/>
      <c r="E28" s="2"/>
      <c r="F28" s="2"/>
      <c r="G28" s="2"/>
      <c r="H28" s="2"/>
    </row>
    <row r="29" spans="1:20" x14ac:dyDescent="0.25">
      <c r="A29" s="2"/>
      <c r="B29" s="2"/>
      <c r="C29" s="2"/>
      <c r="D29" s="2"/>
      <c r="E29" s="2"/>
      <c r="F29" s="2"/>
      <c r="G29" s="2"/>
      <c r="H29" s="2"/>
    </row>
    <row r="30" spans="1:20" x14ac:dyDescent="0.25">
      <c r="A30" s="2"/>
      <c r="B30" s="2"/>
      <c r="C30" s="2"/>
      <c r="D30" s="2"/>
      <c r="E30" s="2"/>
      <c r="F30" s="2"/>
      <c r="G30" s="2"/>
      <c r="H30" s="2"/>
    </row>
    <row r="31" spans="1:20" x14ac:dyDescent="0.25">
      <c r="A31" s="2"/>
      <c r="B31" s="2"/>
      <c r="C31" s="2"/>
      <c r="D31" s="2"/>
      <c r="E31" s="2"/>
      <c r="F31" s="2"/>
      <c r="G31" s="2"/>
      <c r="H31" s="2"/>
    </row>
    <row r="32" spans="1:20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44" spans="1:8" ht="23.25" x14ac:dyDescent="0.35">
      <c r="C44" s="34" t="s">
        <v>5</v>
      </c>
      <c r="D44" s="34"/>
      <c r="E44" s="2"/>
      <c r="F44" s="2"/>
      <c r="G44" s="2"/>
    </row>
    <row r="45" spans="1:8" ht="15.75" thickBot="1" x14ac:dyDescent="0.3">
      <c r="C45" s="2"/>
      <c r="D45" s="2"/>
      <c r="E45" s="2"/>
      <c r="F45" s="2"/>
      <c r="G45" s="2"/>
    </row>
    <row r="46" spans="1:8" x14ac:dyDescent="0.25">
      <c r="C46" s="14" t="s">
        <v>0</v>
      </c>
      <c r="D46" s="19" t="s">
        <v>3</v>
      </c>
      <c r="E46" s="15" t="s">
        <v>4</v>
      </c>
      <c r="F46" s="15" t="s">
        <v>2</v>
      </c>
      <c r="G46" s="16" t="s">
        <v>1</v>
      </c>
    </row>
    <row r="47" spans="1:8" x14ac:dyDescent="0.25">
      <c r="C47" s="17">
        <v>1</v>
      </c>
      <c r="D47" s="6">
        <v>5</v>
      </c>
      <c r="E47" s="6">
        <v>524</v>
      </c>
      <c r="F47" s="6" t="s">
        <v>20</v>
      </c>
      <c r="G47" s="18">
        <v>0</v>
      </c>
    </row>
    <row r="48" spans="1:8" x14ac:dyDescent="0.25">
      <c r="C48" s="17">
        <v>2</v>
      </c>
      <c r="D48" s="6">
        <v>30</v>
      </c>
      <c r="E48" s="6">
        <v>3163</v>
      </c>
      <c r="F48" s="6" t="s">
        <v>19</v>
      </c>
      <c r="G48" s="11">
        <v>0</v>
      </c>
    </row>
    <row r="49" spans="3:7" x14ac:dyDescent="0.25">
      <c r="C49" s="17">
        <v>3</v>
      </c>
      <c r="D49" s="6">
        <v>50</v>
      </c>
      <c r="E49" s="6">
        <v>8537</v>
      </c>
      <c r="F49" s="6" t="s">
        <v>21</v>
      </c>
      <c r="G49" s="11">
        <v>0</v>
      </c>
    </row>
    <row r="50" spans="3:7" x14ac:dyDescent="0.25">
      <c r="C50" s="17">
        <v>4</v>
      </c>
      <c r="D50" s="6">
        <v>80</v>
      </c>
      <c r="E50" s="6">
        <v>13767</v>
      </c>
      <c r="F50" s="6" t="s">
        <v>21</v>
      </c>
      <c r="G50" s="11">
        <v>0</v>
      </c>
    </row>
    <row r="51" spans="3:7" x14ac:dyDescent="0.25">
      <c r="C51" s="17">
        <v>5</v>
      </c>
      <c r="D51" s="6">
        <v>200</v>
      </c>
      <c r="E51" s="6">
        <v>35355</v>
      </c>
      <c r="F51" s="6" t="s">
        <v>13</v>
      </c>
      <c r="G51" s="11">
        <v>0</v>
      </c>
    </row>
    <row r="52" spans="3:7" ht="15.75" thickBot="1" x14ac:dyDescent="0.3">
      <c r="C52" s="32">
        <v>6</v>
      </c>
      <c r="D52" s="12">
        <v>400</v>
      </c>
      <c r="E52" s="12">
        <v>46017</v>
      </c>
      <c r="F52" s="12" t="s">
        <v>22</v>
      </c>
      <c r="G52" s="33">
        <v>0.20749999999999999</v>
      </c>
    </row>
    <row r="53" spans="3:7" x14ac:dyDescent="0.25">
      <c r="C53" s="2"/>
      <c r="D53" s="2"/>
      <c r="E53" s="2"/>
      <c r="F53" s="2"/>
      <c r="G53" s="2"/>
    </row>
    <row r="54" spans="3:7" x14ac:dyDescent="0.25">
      <c r="C54" s="3"/>
      <c r="D54" s="3"/>
      <c r="E54" s="3"/>
      <c r="F54" s="3"/>
      <c r="G54" s="5"/>
    </row>
    <row r="55" spans="3:7" x14ac:dyDescent="0.25">
      <c r="C55" s="3"/>
      <c r="D55" s="3"/>
      <c r="E55" s="3"/>
      <c r="F55" s="3"/>
      <c r="G55" s="5"/>
    </row>
    <row r="56" spans="3:7" x14ac:dyDescent="0.25">
      <c r="C56" s="3"/>
      <c r="D56" s="3"/>
      <c r="E56" s="3"/>
      <c r="F56" s="3"/>
      <c r="G56" s="5"/>
    </row>
    <row r="57" spans="3:7" x14ac:dyDescent="0.25">
      <c r="C57" s="2"/>
      <c r="D57" s="2"/>
      <c r="E57" s="2"/>
      <c r="F57" s="2"/>
      <c r="G57" s="2"/>
    </row>
    <row r="58" spans="3:7" x14ac:dyDescent="0.25">
      <c r="C58" s="2"/>
      <c r="D58" s="2"/>
      <c r="E58" s="2"/>
      <c r="F58" s="2"/>
      <c r="G58" s="2"/>
    </row>
    <row r="59" spans="3:7" ht="23.25" x14ac:dyDescent="0.35">
      <c r="C59" s="34" t="s">
        <v>6</v>
      </c>
      <c r="D59" s="34"/>
      <c r="E59" s="2"/>
      <c r="F59" s="2"/>
      <c r="G59" s="2"/>
    </row>
    <row r="60" spans="3:7" ht="15.75" thickBot="1" x14ac:dyDescent="0.3">
      <c r="C60" s="2"/>
      <c r="D60" s="2"/>
      <c r="E60" s="2"/>
      <c r="F60" s="2"/>
      <c r="G60" s="2"/>
    </row>
    <row r="61" spans="3:7" x14ac:dyDescent="0.25">
      <c r="C61" s="14" t="s">
        <v>0</v>
      </c>
      <c r="D61" s="19" t="s">
        <v>3</v>
      </c>
      <c r="E61" s="15" t="s">
        <v>4</v>
      </c>
      <c r="F61" s="15" t="s">
        <v>2</v>
      </c>
      <c r="G61" s="16" t="s">
        <v>1</v>
      </c>
    </row>
    <row r="62" spans="3:7" x14ac:dyDescent="0.25">
      <c r="C62" s="17">
        <v>1</v>
      </c>
      <c r="D62" s="6">
        <v>5</v>
      </c>
      <c r="E62" s="6">
        <v>1612</v>
      </c>
      <c r="F62" s="6" t="s">
        <v>15</v>
      </c>
      <c r="G62" s="18">
        <v>0</v>
      </c>
    </row>
    <row r="63" spans="3:7" x14ac:dyDescent="0.25">
      <c r="C63" s="17">
        <v>2</v>
      </c>
      <c r="D63" s="6">
        <v>30</v>
      </c>
      <c r="E63" s="6">
        <v>7175</v>
      </c>
      <c r="F63" s="6" t="s">
        <v>14</v>
      </c>
      <c r="G63" s="11">
        <v>0</v>
      </c>
    </row>
    <row r="64" spans="3:7" x14ac:dyDescent="0.25">
      <c r="C64" s="17">
        <v>3</v>
      </c>
      <c r="D64" s="6">
        <v>50</v>
      </c>
      <c r="E64" s="6">
        <v>8988</v>
      </c>
      <c r="F64" s="6" t="s">
        <v>7</v>
      </c>
      <c r="G64" s="11">
        <v>0</v>
      </c>
    </row>
    <row r="65" spans="3:7" x14ac:dyDescent="0.25">
      <c r="C65" s="17">
        <v>4</v>
      </c>
      <c r="D65" s="6">
        <v>80</v>
      </c>
      <c r="E65" s="6">
        <v>16977</v>
      </c>
      <c r="F65" s="6" t="s">
        <v>16</v>
      </c>
      <c r="G65" s="11">
        <v>0</v>
      </c>
    </row>
    <row r="66" spans="3:7" x14ac:dyDescent="0.25">
      <c r="C66" s="17">
        <v>5</v>
      </c>
      <c r="D66" s="6">
        <v>200</v>
      </c>
      <c r="E66" s="6">
        <v>20330</v>
      </c>
      <c r="F66" s="6" t="s">
        <v>17</v>
      </c>
      <c r="G66" s="11">
        <v>0</v>
      </c>
    </row>
    <row r="67" spans="3:7" ht="15.75" thickBot="1" x14ac:dyDescent="0.3">
      <c r="C67" s="23">
        <v>6</v>
      </c>
      <c r="D67" s="25">
        <v>400</v>
      </c>
      <c r="E67" s="25">
        <v>35200</v>
      </c>
      <c r="F67" s="25" t="s">
        <v>18</v>
      </c>
      <c r="G67" s="26">
        <v>0</v>
      </c>
    </row>
    <row r="68" spans="3:7" x14ac:dyDescent="0.25">
      <c r="C68" s="29">
        <v>7</v>
      </c>
      <c r="D68" s="30">
        <v>500</v>
      </c>
      <c r="E68" s="30">
        <v>44977</v>
      </c>
      <c r="F68" s="30" t="s">
        <v>19</v>
      </c>
      <c r="G68" s="31">
        <v>3.4000000000000002E-2</v>
      </c>
    </row>
  </sheetData>
  <mergeCells count="10">
    <mergeCell ref="P4:T4"/>
    <mergeCell ref="P14:T14"/>
    <mergeCell ref="C44:D44"/>
    <mergeCell ref="C59:D59"/>
    <mergeCell ref="B3:C3"/>
    <mergeCell ref="B13:C13"/>
    <mergeCell ref="I3:J3"/>
    <mergeCell ref="B2:F2"/>
    <mergeCell ref="I1:M1"/>
    <mergeCell ref="I13:J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Hoja3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Navas</dc:creator>
  <cp:lastModifiedBy>wrt6000V1</cp:lastModifiedBy>
  <dcterms:created xsi:type="dcterms:W3CDTF">2015-08-10T23:49:49Z</dcterms:created>
  <dcterms:modified xsi:type="dcterms:W3CDTF">2015-09-17T10:27:20Z</dcterms:modified>
</cp:coreProperties>
</file>