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c161/Documents/DOCS/ARQUISOFT/201810_02_pipo/docs/"/>
    </mc:Choice>
  </mc:AlternateContent>
  <bookViews>
    <workbookView xWindow="0" yWindow="440" windowWidth="18620" windowHeight="145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Q10" i="1"/>
  <c r="Q9" i="1"/>
  <c r="Q8" i="1"/>
  <c r="Q7" i="1"/>
  <c r="Q6" i="1"/>
  <c r="A16" i="1"/>
  <c r="A17" i="1"/>
  <c r="A18" i="1"/>
  <c r="A19" i="1"/>
</calcChain>
</file>

<file path=xl/comments1.xml><?xml version="1.0" encoding="utf-8"?>
<comments xmlns="http://schemas.openxmlformats.org/spreadsheetml/2006/main">
  <authors>
    <author>Microsoft Office User</author>
  </authors>
  <commentList>
    <comment ref="B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Por favor inserte acá la nota global de experimento
</t>
        </r>
      </text>
    </comment>
  </commentList>
</comments>
</file>

<file path=xl/sharedStrings.xml><?xml version="1.0" encoding="utf-8"?>
<sst xmlns="http://schemas.openxmlformats.org/spreadsheetml/2006/main" count="47" uniqueCount="26">
  <si>
    <t>Nota global de expermiento</t>
  </si>
  <si>
    <t>INTEGRANTES\ARTEFACTO</t>
  </si>
  <si>
    <t>Juan Sebastián Díaz</t>
  </si>
  <si>
    <t>Sergio Guzmán M.</t>
  </si>
  <si>
    <t>Sergio Eduardo Cárdenas</t>
  </si>
  <si>
    <t>Julián Manrique</t>
  </si>
  <si>
    <t>Carlos Mario Sarmiento</t>
  </si>
  <si>
    <t>ID DE ARTEFACTO</t>
  </si>
  <si>
    <t>ARTEFACTO</t>
  </si>
  <si>
    <t>Video</t>
  </si>
  <si>
    <t>X</t>
  </si>
  <si>
    <t>Esfuerzo porcentual</t>
  </si>
  <si>
    <t>Nota individual</t>
  </si>
  <si>
    <t>Programa de hub  para comunicar las claves a la entidad física(Simulado a través de nodered)</t>
  </si>
  <si>
    <t>Comunicación y procesamiento de las claves hacia la cerradura</t>
  </si>
  <si>
    <t>Servicio REST para mandar el cambio de las claves a la entidad física</t>
  </si>
  <si>
    <t>Autenticación y autorización de los servicios de persistencia</t>
  </si>
  <si>
    <t>Aseguramiento Mosquitto</t>
  </si>
  <si>
    <t>Aseguramiento programas Java conectados a Mosquitto</t>
  </si>
  <si>
    <t>Heartbeats de Hub</t>
  </si>
  <si>
    <t>Heartbeats de Arduino</t>
  </si>
  <si>
    <t>Apertura segura y comunicación con el back</t>
  </si>
  <si>
    <t>Deuda técnica de la entidad virtual</t>
  </si>
  <si>
    <t>Colecciones de prueba para el REST</t>
  </si>
  <si>
    <t>Silenciar alarmas</t>
  </si>
  <si>
    <t>Pruebas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</si>
</sst>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Q28"/>
  <sheetViews>
    <sheetView tabSelected="1" workbookViewId="0">
      <selection activeCell="A28" sqref="A28:B28"/>
    </sheetView>
  </sheetViews>
  <sheetFormatPr baseColWidth="10" defaultRowHeight="16" x14ac:dyDescent="0.2"/>
  <cols>
    <col min="1" max="1" width="24.33203125" customWidth="1"/>
    <col min="17" max="17" width="13.33203125" bestFit="1" customWidth="1"/>
    <col min="24" max="24" width="23.33203125" customWidth="1"/>
    <col min="25" max="25" width="13.5" customWidth="1"/>
  </cols>
  <sheetData>
    <row r="4" spans="1:17" x14ac:dyDescent="0.2">
      <c r="A4" s="2" t="s">
        <v>0</v>
      </c>
      <c r="B4" s="2">
        <v>5</v>
      </c>
    </row>
    <row r="5" spans="1:17" x14ac:dyDescent="0.2">
      <c r="A5" s="1" t="s">
        <v>1</v>
      </c>
      <c r="B5" s="1">
        <v>1</v>
      </c>
      <c r="C5" s="1">
        <f>B5+1</f>
        <v>2</v>
      </c>
      <c r="D5" s="1">
        <f t="shared" ref="D5:F5" si="0">C5+1</f>
        <v>3</v>
      </c>
      <c r="E5" s="1">
        <f t="shared" si="0"/>
        <v>4</v>
      </c>
      <c r="F5" s="1">
        <f t="shared" si="0"/>
        <v>5</v>
      </c>
      <c r="G5" s="1">
        <f t="shared" ref="G5" si="1">F5+1</f>
        <v>6</v>
      </c>
      <c r="H5" s="1">
        <f t="shared" ref="H5" si="2">G5+1</f>
        <v>7</v>
      </c>
      <c r="I5" s="1">
        <f t="shared" ref="I5" si="3">H5+1</f>
        <v>8</v>
      </c>
      <c r="J5" s="1">
        <f t="shared" ref="J5" si="4">I5+1</f>
        <v>9</v>
      </c>
      <c r="K5" s="1">
        <f t="shared" ref="K5" si="5">J5+1</f>
        <v>10</v>
      </c>
      <c r="L5" s="1">
        <f t="shared" ref="L5" si="6">K5+1</f>
        <v>11</v>
      </c>
      <c r="M5" s="1">
        <f t="shared" ref="M5" si="7">L5+1</f>
        <v>12</v>
      </c>
      <c r="N5" s="1">
        <f t="shared" ref="N5" si="8">M5+1</f>
        <v>13</v>
      </c>
      <c r="O5" s="1">
        <v>14</v>
      </c>
      <c r="P5" s="1" t="s">
        <v>11</v>
      </c>
      <c r="Q5" s="1" t="s">
        <v>12</v>
      </c>
    </row>
    <row r="6" spans="1:17" x14ac:dyDescent="0.2">
      <c r="A6" s="1" t="s">
        <v>2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  <c r="L6" s="1" t="s">
        <v>10</v>
      </c>
      <c r="M6" s="1" t="s">
        <v>10</v>
      </c>
      <c r="N6" s="1"/>
      <c r="O6" s="1" t="s">
        <v>10</v>
      </c>
      <c r="P6" s="3">
        <v>0.2</v>
      </c>
      <c r="Q6" s="1">
        <f>P6*B4/0.2</f>
        <v>5</v>
      </c>
    </row>
    <row r="7" spans="1:17" x14ac:dyDescent="0.2">
      <c r="A7" s="1" t="s">
        <v>3</v>
      </c>
      <c r="B7" s="1"/>
      <c r="C7" s="1" t="s">
        <v>10</v>
      </c>
      <c r="D7" s="1"/>
      <c r="E7" s="1"/>
      <c r="F7" s="1" t="s">
        <v>10</v>
      </c>
      <c r="G7" s="1" t="s">
        <v>10</v>
      </c>
      <c r="H7" s="1"/>
      <c r="I7" s="1" t="s">
        <v>10</v>
      </c>
      <c r="J7" s="1"/>
      <c r="K7" s="1" t="s">
        <v>10</v>
      </c>
      <c r="L7" s="1"/>
      <c r="M7" s="1"/>
      <c r="N7" s="1" t="s">
        <v>10</v>
      </c>
      <c r="O7" s="1"/>
      <c r="P7" s="3">
        <v>0.2</v>
      </c>
      <c r="Q7" s="1">
        <f>P7*B4/0.2</f>
        <v>5</v>
      </c>
    </row>
    <row r="8" spans="1:17" x14ac:dyDescent="0.2">
      <c r="A8" s="1" t="s">
        <v>4</v>
      </c>
      <c r="B8" s="1"/>
      <c r="C8" s="1"/>
      <c r="D8" s="1" t="s">
        <v>10</v>
      </c>
      <c r="E8" s="1"/>
      <c r="F8" s="1"/>
      <c r="G8" s="1"/>
      <c r="H8" s="1" t="s">
        <v>10</v>
      </c>
      <c r="I8" s="1"/>
      <c r="J8" s="1"/>
      <c r="K8" s="1"/>
      <c r="L8" s="1"/>
      <c r="M8" s="1"/>
      <c r="N8" s="1" t="s">
        <v>10</v>
      </c>
      <c r="O8" s="1" t="s">
        <v>10</v>
      </c>
      <c r="P8" s="3">
        <v>0.2</v>
      </c>
      <c r="Q8" s="1">
        <f>P8*B4/0.2</f>
        <v>5</v>
      </c>
    </row>
    <row r="9" spans="1:17" x14ac:dyDescent="0.2">
      <c r="A9" s="1" t="s">
        <v>5</v>
      </c>
      <c r="B9" s="1"/>
      <c r="C9" s="1"/>
      <c r="D9" s="1"/>
      <c r="E9" s="1" t="s">
        <v>10</v>
      </c>
      <c r="F9" s="1"/>
      <c r="G9" s="1"/>
      <c r="H9" s="1"/>
      <c r="I9" s="1"/>
      <c r="J9" s="1"/>
      <c r="K9" s="1"/>
      <c r="L9" s="1" t="s">
        <v>10</v>
      </c>
      <c r="M9" s="1" t="s">
        <v>10</v>
      </c>
      <c r="N9" s="1"/>
      <c r="O9" s="1" t="s">
        <v>10</v>
      </c>
      <c r="P9" s="3">
        <v>0.2</v>
      </c>
      <c r="Q9" s="1">
        <f>P9*B4/0.2</f>
        <v>5</v>
      </c>
    </row>
    <row r="10" spans="1:17" x14ac:dyDescent="0.2">
      <c r="A10" s="1" t="s">
        <v>6</v>
      </c>
      <c r="B10" s="1" t="s">
        <v>10</v>
      </c>
      <c r="C10" s="1"/>
      <c r="D10" s="1"/>
      <c r="E10" s="1"/>
      <c r="F10" s="1"/>
      <c r="G10" s="1"/>
      <c r="H10" s="1"/>
      <c r="I10" s="1"/>
      <c r="J10" s="1" t="s">
        <v>10</v>
      </c>
      <c r="K10" s="1" t="s">
        <v>10</v>
      </c>
      <c r="L10" s="1"/>
      <c r="M10" s="1"/>
      <c r="N10" s="1"/>
      <c r="O10" s="1" t="s">
        <v>10</v>
      </c>
      <c r="P10" s="3">
        <v>0.2</v>
      </c>
      <c r="Q10" s="1">
        <f>P10*B4/0.2</f>
        <v>5</v>
      </c>
    </row>
    <row r="14" spans="1:17" x14ac:dyDescent="0.2">
      <c r="A14" s="1" t="s">
        <v>7</v>
      </c>
      <c r="B14" s="1" t="s">
        <v>8</v>
      </c>
    </row>
    <row r="15" spans="1:17" ht="96" x14ac:dyDescent="0.2">
      <c r="A15" s="1">
        <v>1</v>
      </c>
      <c r="B15" s="4" t="s">
        <v>14</v>
      </c>
    </row>
    <row r="16" spans="1:17" ht="160" x14ac:dyDescent="0.2">
      <c r="A16" s="1">
        <f>A15+1</f>
        <v>2</v>
      </c>
      <c r="B16" s="4" t="s">
        <v>13</v>
      </c>
    </row>
    <row r="17" spans="1:2" ht="112" x14ac:dyDescent="0.2">
      <c r="A17" s="1">
        <f t="shared" ref="A17:A19" si="9">A16+1</f>
        <v>3</v>
      </c>
      <c r="B17" s="4" t="s">
        <v>15</v>
      </c>
    </row>
    <row r="18" spans="1:2" ht="96" x14ac:dyDescent="0.2">
      <c r="A18" s="1">
        <f t="shared" si="9"/>
        <v>4</v>
      </c>
      <c r="B18" s="4" t="s">
        <v>16</v>
      </c>
    </row>
    <row r="19" spans="1:2" x14ac:dyDescent="0.2">
      <c r="A19" s="1">
        <f t="shared" si="9"/>
        <v>5</v>
      </c>
      <c r="B19" s="4" t="s">
        <v>9</v>
      </c>
    </row>
    <row r="20" spans="1:2" ht="48" x14ac:dyDescent="0.2">
      <c r="A20" s="1">
        <v>6</v>
      </c>
      <c r="B20" s="5" t="s">
        <v>17</v>
      </c>
    </row>
    <row r="21" spans="1:2" ht="112" x14ac:dyDescent="0.2">
      <c r="A21" s="1">
        <v>7</v>
      </c>
      <c r="B21" s="5" t="s">
        <v>18</v>
      </c>
    </row>
    <row r="22" spans="1:2" ht="32" x14ac:dyDescent="0.2">
      <c r="A22" s="1">
        <v>8</v>
      </c>
      <c r="B22" s="5" t="s">
        <v>19</v>
      </c>
    </row>
    <row r="23" spans="1:2" ht="32" x14ac:dyDescent="0.2">
      <c r="A23" s="1">
        <v>9</v>
      </c>
      <c r="B23" s="5" t="s">
        <v>20</v>
      </c>
    </row>
    <row r="24" spans="1:2" ht="80" x14ac:dyDescent="0.2">
      <c r="A24" s="1">
        <v>10</v>
      </c>
      <c r="B24" s="5" t="s">
        <v>21</v>
      </c>
    </row>
    <row r="25" spans="1:2" ht="64" x14ac:dyDescent="0.2">
      <c r="A25" s="1">
        <v>11</v>
      </c>
      <c r="B25" s="5" t="s">
        <v>22</v>
      </c>
    </row>
    <row r="26" spans="1:2" ht="64" x14ac:dyDescent="0.2">
      <c r="A26" s="1">
        <v>12</v>
      </c>
      <c r="B26" s="5" t="s">
        <v>23</v>
      </c>
    </row>
    <row r="27" spans="1:2" ht="32" x14ac:dyDescent="0.2">
      <c r="A27" s="1">
        <v>13</v>
      </c>
      <c r="B27" s="5" t="s">
        <v>24</v>
      </c>
    </row>
    <row r="28" spans="1:2" ht="32" x14ac:dyDescent="0.2">
      <c r="A28" s="6">
        <v>14</v>
      </c>
      <c r="B28" s="5" t="s">
        <v>25</v>
      </c>
    </row>
  </sheetData>
  <pageMargins left="0.7" right="0.7" top="0.75" bottom="0.75" header="0.3" footer="0.3"/>
  <pageSetup orientation="portrait" horizontalDpi="0" verticalDpi="0"/>
  <ignoredErrors>
    <ignoredError sqref="Q7" formula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2018-03-25T00:53:05Z</dcterms:created>
  <dcterms:modified xsi:type="dcterms:W3CDTF">2018-05-06T03:03:03Z</dcterms:modified>
</cp:coreProperties>
</file>