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va\Documents\"/>
    </mc:Choice>
  </mc:AlternateContent>
  <xr:revisionPtr revIDLastSave="0" documentId="8_{9825A330-5D90-4BFD-9A13-0DEAAECBC019}" xr6:coauthVersionLast="32" xr6:coauthVersionMax="32" xr10:uidLastSave="{00000000-0000-0000-0000-000000000000}"/>
  <bookViews>
    <workbookView xWindow="0" yWindow="0" windowWidth="16410" windowHeight="6945" xr2:uid="{00000000-000D-0000-FFFF-FFFF00000000}"/>
  </bookViews>
  <sheets>
    <sheet name="EntregaParcial" sheetId="1" r:id="rId1"/>
  </sheets>
  <calcPr calcId="162913"/>
</workbook>
</file>

<file path=xl/calcChain.xml><?xml version="1.0" encoding="utf-8"?>
<calcChain xmlns="http://schemas.openxmlformats.org/spreadsheetml/2006/main">
  <c r="R5" i="1" l="1"/>
  <c r="R6" i="1"/>
  <c r="R7" i="1"/>
  <c r="R8" i="1"/>
  <c r="R4" i="1"/>
  <c r="R9" i="1" l="1"/>
  <c r="S8" i="1" s="1"/>
  <c r="T8" i="1" s="1"/>
  <c r="S7" i="1" l="1"/>
  <c r="T7" i="1" s="1"/>
  <c r="S6" i="1"/>
  <c r="T6" i="1" s="1"/>
  <c r="S5" i="1"/>
  <c r="T5" i="1" s="1"/>
  <c r="S4" i="1"/>
  <c r="T4" i="1" s="1"/>
  <c r="S9" i="1" l="1"/>
  <c r="T9" i="1" s="1"/>
</calcChain>
</file>

<file path=xl/sharedStrings.xml><?xml version="1.0" encoding="utf-8"?>
<sst xmlns="http://schemas.openxmlformats.org/spreadsheetml/2006/main" count="28" uniqueCount="28">
  <si>
    <t>Nota global de experimento</t>
  </si>
  <si>
    <t>INTEGRANTES/ARTEFACTO</t>
  </si>
  <si>
    <t xml:space="preserve">Esfuerzo de todo el proyecto
</t>
  </si>
  <si>
    <t>Esfuerzo relativo al trabajo "ideal"</t>
  </si>
  <si>
    <t>Nota individual</t>
  </si>
  <si>
    <t>Stephannie</t>
  </si>
  <si>
    <t>Valeria</t>
  </si>
  <si>
    <t>Mauricio</t>
  </si>
  <si>
    <t>Juliana</t>
  </si>
  <si>
    <t>Mateo</t>
  </si>
  <si>
    <t>TOTAL</t>
  </si>
  <si>
    <t>ID de artefacto</t>
  </si>
  <si>
    <t>ARTEFACTO</t>
  </si>
  <si>
    <t>Login/Logout</t>
  </si>
  <si>
    <t>Mapa</t>
  </si>
  <si>
    <t>Mostrar alarmas en tiempo real</t>
  </si>
  <si>
    <t>Filtros de mapas</t>
  </si>
  <si>
    <t>Alertas visibles</t>
  </si>
  <si>
    <t>Detail house</t>
  </si>
  <si>
    <t>Video</t>
  </si>
  <si>
    <t>Poster</t>
  </si>
  <si>
    <t>Cambios del rest</t>
  </si>
  <si>
    <t>Home</t>
  </si>
  <si>
    <t>Dashboard</t>
  </si>
  <si>
    <t>Integración</t>
  </si>
  <si>
    <t>SAD</t>
  </si>
  <si>
    <t>Diagramas</t>
  </si>
  <si>
    <t>Pruebas funcionamiento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</si>
</sst>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3" fillId="0" borderId="0" xfId="0" applyFont="1" applyAlignment="1"/>
    <xf numFmtId="0" fontId="2" fillId="0" borderId="2" xfId="0" applyFont="1" applyBorder="1" applyAlignment="1">
      <alignment horizontal="center"/>
    </xf>
    <xf numFmtId="0" fontId="3" fillId="0" borderId="2" xfId="0" applyFont="1" applyBorder="1" applyAlignment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/>
    <xf numFmtId="0" fontId="1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/>
    <xf numFmtId="1" fontId="2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4" xfId="0" applyFont="1" applyBorder="1"/>
    <xf numFmtId="0" fontId="2" fillId="0" borderId="5" xfId="0" applyFont="1" applyBorder="1" applyAlignment="1"/>
    <xf numFmtId="0" fontId="3" fillId="0" borderId="5" xfId="0" applyFont="1" applyBorder="1" applyAlignment="1"/>
    <xf numFmtId="0" fontId="2" fillId="0" borderId="6" xfId="0" applyFont="1" applyBorder="1" applyAlignment="1"/>
    <xf numFmtId="0" fontId="4" fillId="0" borderId="7" xfId="0" applyFont="1" applyBorder="1"/>
    <xf numFmtId="0" fontId="4" fillId="0" borderId="2" xfId="0" applyFont="1" applyBorder="1"/>
    <xf numFmtId="0" fontId="3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26"/>
  <sheetViews>
    <sheetView tabSelected="1" topLeftCell="I1" zoomScale="120" zoomScaleNormal="120" workbookViewId="0">
      <selection activeCell="Q5" sqref="Q5"/>
    </sheetView>
  </sheetViews>
  <sheetFormatPr baseColWidth="10" defaultColWidth="14.42578125" defaultRowHeight="15.75" customHeight="1" x14ac:dyDescent="0.2"/>
  <cols>
    <col min="1" max="1" width="5.42578125" customWidth="1"/>
  </cols>
  <sheetData>
    <row r="1" spans="1:21" ht="15" x14ac:dyDescent="0.25">
      <c r="A1" s="1"/>
      <c r="B1" s="1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30" x14ac:dyDescent="0.25">
      <c r="A2" s="1"/>
      <c r="B2" s="3" t="s">
        <v>0</v>
      </c>
      <c r="C2" s="5">
        <v>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4"/>
    </row>
    <row r="3" spans="1:21" ht="60" x14ac:dyDescent="0.25">
      <c r="A3" s="1"/>
      <c r="B3" s="7" t="s">
        <v>1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9">
        <v>7</v>
      </c>
      <c r="J3" s="9">
        <v>8</v>
      </c>
      <c r="K3" s="9">
        <v>9</v>
      </c>
      <c r="L3" s="9">
        <v>10</v>
      </c>
      <c r="M3" s="9">
        <v>11</v>
      </c>
      <c r="N3" s="9">
        <v>12</v>
      </c>
      <c r="O3" s="9">
        <v>13</v>
      </c>
      <c r="P3" s="9">
        <v>14</v>
      </c>
      <c r="Q3" s="9">
        <v>15</v>
      </c>
      <c r="R3" s="10" t="s">
        <v>2</v>
      </c>
      <c r="S3" s="10" t="s">
        <v>3</v>
      </c>
      <c r="T3" s="11" t="s">
        <v>4</v>
      </c>
      <c r="U3" s="4"/>
    </row>
    <row r="4" spans="1:21" ht="15" x14ac:dyDescent="0.25">
      <c r="A4" s="1"/>
      <c r="B4" s="7" t="s">
        <v>5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3"/>
      <c r="I4" s="13">
        <v>1</v>
      </c>
      <c r="J4" s="13">
        <v>1</v>
      </c>
      <c r="K4" s="13">
        <v>1</v>
      </c>
      <c r="L4" s="13">
        <v>1</v>
      </c>
      <c r="M4" s="13"/>
      <c r="N4" s="13"/>
      <c r="O4" s="13">
        <v>1</v>
      </c>
      <c r="P4" s="13"/>
      <c r="Q4" s="26">
        <v>1</v>
      </c>
      <c r="R4" s="15">
        <f>SUM(C4:Q4)/(15)</f>
        <v>0.73333333333333328</v>
      </c>
      <c r="S4" s="15">
        <f>R4/$R$9</f>
        <v>0.26190476190476186</v>
      </c>
      <c r="T4" s="17">
        <f t="shared" ref="T4:T9" si="0">S4*$C$2*5</f>
        <v>3.9285714285714279</v>
      </c>
      <c r="U4" s="4"/>
    </row>
    <row r="5" spans="1:21" ht="15" x14ac:dyDescent="0.25">
      <c r="A5" s="1"/>
      <c r="B5" s="7" t="s">
        <v>6</v>
      </c>
      <c r="C5" s="13">
        <v>1</v>
      </c>
      <c r="D5" s="13">
        <v>1</v>
      </c>
      <c r="E5" s="13">
        <v>1</v>
      </c>
      <c r="F5" s="14">
        <v>1</v>
      </c>
      <c r="G5" s="14">
        <v>1</v>
      </c>
      <c r="H5" s="12">
        <v>1</v>
      </c>
      <c r="I5" s="13">
        <v>1</v>
      </c>
      <c r="J5" s="13">
        <v>1</v>
      </c>
      <c r="K5" s="13">
        <v>1</v>
      </c>
      <c r="L5" s="13">
        <v>1</v>
      </c>
      <c r="M5" s="13"/>
      <c r="N5" s="13"/>
      <c r="O5" s="13">
        <v>1</v>
      </c>
      <c r="P5" s="13"/>
      <c r="Q5" s="26">
        <v>1</v>
      </c>
      <c r="R5" s="16">
        <f>SUM(C5:Q5)/(15)</f>
        <v>0.8</v>
      </c>
      <c r="S5" s="15">
        <f>R5/$R$9</f>
        <v>0.2857142857142857</v>
      </c>
      <c r="T5" s="17">
        <f t="shared" si="0"/>
        <v>4.2857142857142856</v>
      </c>
      <c r="U5" s="4"/>
    </row>
    <row r="6" spans="1:21" ht="15" x14ac:dyDescent="0.25">
      <c r="A6" s="1"/>
      <c r="B6" s="7" t="s">
        <v>7</v>
      </c>
      <c r="C6" s="14"/>
      <c r="D6" s="12">
        <v>1</v>
      </c>
      <c r="E6" s="14">
        <v>1</v>
      </c>
      <c r="F6" s="13">
        <v>1</v>
      </c>
      <c r="G6" s="18">
        <v>1</v>
      </c>
      <c r="H6" s="14"/>
      <c r="I6" s="18">
        <v>1</v>
      </c>
      <c r="J6" s="18"/>
      <c r="K6" s="18">
        <v>1</v>
      </c>
      <c r="L6" s="18">
        <v>1</v>
      </c>
      <c r="M6" s="18"/>
      <c r="N6" s="18"/>
      <c r="O6" s="18">
        <v>1</v>
      </c>
      <c r="P6" s="18"/>
      <c r="Q6" s="26">
        <v>1</v>
      </c>
      <c r="R6" s="16">
        <f>SUM(C6:Q6)/(15)</f>
        <v>0.6</v>
      </c>
      <c r="S6" s="15">
        <f>R6/$R$9</f>
        <v>0.21428571428571425</v>
      </c>
      <c r="T6" s="17">
        <f t="shared" si="0"/>
        <v>3.214285714285714</v>
      </c>
      <c r="U6" s="4"/>
    </row>
    <row r="7" spans="1:21" ht="15" x14ac:dyDescent="0.25">
      <c r="A7" s="1"/>
      <c r="B7" s="7" t="s">
        <v>8</v>
      </c>
      <c r="C7" s="13"/>
      <c r="D7" s="13"/>
      <c r="E7" s="12"/>
      <c r="F7" s="14"/>
      <c r="G7" s="14"/>
      <c r="H7" s="18">
        <v>1</v>
      </c>
      <c r="I7" s="18">
        <v>1</v>
      </c>
      <c r="J7" s="18"/>
      <c r="K7" s="18">
        <v>1</v>
      </c>
      <c r="L7" s="18"/>
      <c r="M7" s="18">
        <v>1</v>
      </c>
      <c r="N7" s="18">
        <v>1</v>
      </c>
      <c r="O7" s="18"/>
      <c r="P7" s="18"/>
      <c r="Q7" s="17"/>
      <c r="R7" s="16">
        <f>SUM(C7:Q7)/(15)</f>
        <v>0.33333333333333331</v>
      </c>
      <c r="S7" s="15">
        <f>R7/$R$9</f>
        <v>0.11904761904761903</v>
      </c>
      <c r="T7" s="17">
        <f t="shared" si="0"/>
        <v>1.7857142857142856</v>
      </c>
      <c r="U7" s="4"/>
    </row>
    <row r="8" spans="1:21" ht="15" x14ac:dyDescent="0.25">
      <c r="A8" s="1"/>
      <c r="B8" s="7" t="s">
        <v>9</v>
      </c>
      <c r="C8" s="12"/>
      <c r="D8" s="13"/>
      <c r="E8" s="13"/>
      <c r="F8" s="13"/>
      <c r="G8" s="13"/>
      <c r="H8" s="13"/>
      <c r="I8" s="13">
        <v>1</v>
      </c>
      <c r="J8" s="13"/>
      <c r="K8" s="13">
        <v>1</v>
      </c>
      <c r="L8" s="13"/>
      <c r="M8" s="13">
        <v>1</v>
      </c>
      <c r="N8" s="13">
        <v>1</v>
      </c>
      <c r="O8" s="13"/>
      <c r="P8" s="13">
        <v>1</v>
      </c>
      <c r="Q8" s="17"/>
      <c r="R8" s="16">
        <f>SUM(C8:Q8)/(15)</f>
        <v>0.33333333333333331</v>
      </c>
      <c r="S8" s="15">
        <f>R8/$R$9</f>
        <v>0.11904761904761903</v>
      </c>
      <c r="T8" s="17">
        <f t="shared" si="0"/>
        <v>1.7857142857142856</v>
      </c>
      <c r="U8" s="4"/>
    </row>
    <row r="9" spans="1:21" ht="15" x14ac:dyDescent="0.25">
      <c r="A9" s="1"/>
      <c r="B9" s="7" t="s">
        <v>10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5"/>
      <c r="R9" s="15">
        <f>SUM(R4:R8)</f>
        <v>2.8000000000000003</v>
      </c>
      <c r="S9" s="15">
        <f>SUM(S4:S8)</f>
        <v>1</v>
      </c>
      <c r="T9" s="18">
        <f t="shared" si="0"/>
        <v>15</v>
      </c>
      <c r="U9" s="4"/>
    </row>
    <row r="10" spans="1:21" ht="15.75" customHeight="1" x14ac:dyDescent="0.2">
      <c r="A10" s="4"/>
      <c r="B10" s="19"/>
      <c r="C10" s="19"/>
      <c r="D10" s="19"/>
      <c r="E10" s="19"/>
      <c r="F10" s="1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5" x14ac:dyDescent="0.25">
      <c r="A11" s="20"/>
      <c r="B11" s="21" t="s">
        <v>11</v>
      </c>
      <c r="C11" s="27" t="s">
        <v>12</v>
      </c>
      <c r="D11" s="28"/>
      <c r="E11" s="28"/>
      <c r="F11" s="2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5" x14ac:dyDescent="0.25">
      <c r="A12" s="20"/>
      <c r="B12" s="21">
        <v>1</v>
      </c>
      <c r="C12" s="30" t="s">
        <v>13</v>
      </c>
      <c r="D12" s="28"/>
      <c r="E12" s="28"/>
      <c r="F12" s="2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5" x14ac:dyDescent="0.25">
      <c r="A13" s="20"/>
      <c r="B13" s="21">
        <v>2</v>
      </c>
      <c r="C13" s="30" t="s">
        <v>14</v>
      </c>
      <c r="D13" s="28"/>
      <c r="E13" s="28"/>
      <c r="F13" s="29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5" x14ac:dyDescent="0.25">
      <c r="A14" s="20"/>
      <c r="B14" s="21">
        <v>3</v>
      </c>
      <c r="C14" s="30" t="s">
        <v>15</v>
      </c>
      <c r="D14" s="28"/>
      <c r="E14" s="28"/>
      <c r="F14" s="2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5" x14ac:dyDescent="0.25">
      <c r="A15" s="20"/>
      <c r="B15" s="21">
        <v>4</v>
      </c>
      <c r="C15" s="30" t="s">
        <v>16</v>
      </c>
      <c r="D15" s="28"/>
      <c r="E15" s="28"/>
      <c r="F15" s="29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5" x14ac:dyDescent="0.25">
      <c r="A16" s="20"/>
      <c r="B16" s="21">
        <v>5</v>
      </c>
      <c r="C16" s="31" t="s">
        <v>17</v>
      </c>
      <c r="D16" s="28"/>
      <c r="E16" s="28"/>
      <c r="F16" s="29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5" x14ac:dyDescent="0.25">
      <c r="A17" s="22"/>
      <c r="B17" s="23">
        <v>6</v>
      </c>
      <c r="C17" s="32" t="s">
        <v>18</v>
      </c>
      <c r="D17" s="33"/>
      <c r="E17" s="33"/>
      <c r="F17" s="3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5.75" customHeight="1" x14ac:dyDescent="0.2">
      <c r="A18" s="4"/>
      <c r="B18" s="24">
        <v>7</v>
      </c>
      <c r="C18" s="35" t="s">
        <v>25</v>
      </c>
      <c r="D18" s="33"/>
      <c r="E18" s="33"/>
      <c r="F18" s="3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5.75" customHeight="1" x14ac:dyDescent="0.2">
      <c r="A19" s="4"/>
      <c r="B19" s="24">
        <v>8</v>
      </c>
      <c r="C19" s="35" t="s">
        <v>19</v>
      </c>
      <c r="D19" s="33"/>
      <c r="E19" s="33"/>
      <c r="F19" s="34"/>
      <c r="G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5.75" customHeight="1" x14ac:dyDescent="0.2">
      <c r="B20" s="24">
        <v>9</v>
      </c>
      <c r="C20" s="35" t="s">
        <v>20</v>
      </c>
      <c r="D20" s="33"/>
      <c r="E20" s="33"/>
      <c r="F20" s="34"/>
      <c r="S20" s="25"/>
      <c r="T20" s="25"/>
      <c r="U20" s="25"/>
    </row>
    <row r="21" spans="1:21" ht="12.75" x14ac:dyDescent="0.2">
      <c r="B21" s="24">
        <v>10</v>
      </c>
      <c r="C21" s="35" t="s">
        <v>21</v>
      </c>
      <c r="D21" s="33"/>
      <c r="E21" s="33"/>
      <c r="F21" s="34"/>
      <c r="S21" s="25"/>
      <c r="T21" s="25"/>
      <c r="U21" s="25"/>
    </row>
    <row r="22" spans="1:21" ht="12.75" x14ac:dyDescent="0.2">
      <c r="B22" s="24">
        <v>11</v>
      </c>
      <c r="C22" s="35" t="s">
        <v>22</v>
      </c>
      <c r="D22" s="33"/>
      <c r="E22" s="33"/>
      <c r="F22" s="34"/>
      <c r="S22" s="25"/>
      <c r="T22" s="25"/>
      <c r="U22" s="25"/>
    </row>
    <row r="23" spans="1:21" ht="12.75" x14ac:dyDescent="0.2">
      <c r="B23" s="24">
        <v>12</v>
      </c>
      <c r="C23" s="35" t="s">
        <v>23</v>
      </c>
      <c r="D23" s="33"/>
      <c r="E23" s="33"/>
      <c r="F23" s="34"/>
      <c r="S23" s="25"/>
      <c r="T23" s="25"/>
      <c r="U23" s="25"/>
    </row>
    <row r="24" spans="1:21" ht="15.75" customHeight="1" x14ac:dyDescent="0.2">
      <c r="B24" s="24">
        <v>13</v>
      </c>
      <c r="C24" s="35" t="s">
        <v>24</v>
      </c>
      <c r="D24" s="33"/>
      <c r="E24" s="33"/>
      <c r="F24" s="34"/>
    </row>
    <row r="25" spans="1:21" ht="15.75" customHeight="1" x14ac:dyDescent="0.2">
      <c r="B25" s="24">
        <v>14</v>
      </c>
      <c r="C25" s="35" t="s">
        <v>26</v>
      </c>
      <c r="D25" s="33"/>
      <c r="E25" s="33"/>
      <c r="F25" s="34"/>
    </row>
    <row r="26" spans="1:21" ht="15.75" customHeight="1" x14ac:dyDescent="0.2">
      <c r="B26" s="24">
        <v>15</v>
      </c>
      <c r="C26" s="35" t="s">
        <v>27</v>
      </c>
      <c r="D26" s="33"/>
      <c r="E26" s="33"/>
      <c r="F26" s="34"/>
    </row>
  </sheetData>
  <mergeCells count="16">
    <mergeCell ref="C26:F26"/>
    <mergeCell ref="C21:F21"/>
    <mergeCell ref="C22:F22"/>
    <mergeCell ref="C23:F23"/>
    <mergeCell ref="C24:F24"/>
    <mergeCell ref="C25:F25"/>
    <mergeCell ref="C16:F16"/>
    <mergeCell ref="C17:F17"/>
    <mergeCell ref="C18:F18"/>
    <mergeCell ref="C19:F19"/>
    <mergeCell ref="C20:F20"/>
    <mergeCell ref="C11:F11"/>
    <mergeCell ref="C12:F12"/>
    <mergeCell ref="C13:F13"/>
    <mergeCell ref="C14:F14"/>
    <mergeCell ref="C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EntregaParcial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Valeria Vanegas García</dc:creator>
  <cp:lastModifiedBy>Laura Valeria Vanegas García</cp:lastModifiedBy>
  <dcterms:created xsi:type="dcterms:W3CDTF">2018-05-19T14:31:27Z</dcterms:created>
  <dcterms:modified xsi:type="dcterms:W3CDTF">2018-05-19T15:44:53Z</dcterms:modified>
</cp:coreProperties>
</file>