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gs" sheetId="1" r:id="rId3"/>
    <sheet state="visible" name="Tests" sheetId="2" r:id="rId4"/>
  </sheets>
  <definedNames/>
  <calcPr/>
</workbook>
</file>

<file path=xl/sharedStrings.xml><?xml version="1.0" encoding="utf-8"?>
<sst xmlns="http://schemas.openxmlformats.org/spreadsheetml/2006/main" count="1073" uniqueCount="549">
  <si>
    <t>Number</t>
  </si>
  <si>
    <t>Fix, Ticket Ignore</t>
  </si>
  <si>
    <t>Ticket Number</t>
  </si>
  <si>
    <t>Title</t>
  </si>
  <si>
    <t>Description (Description of what is wrong</t>
  </si>
  <si>
    <t>Steps to Reproduce</t>
  </si>
  <si>
    <t>Ticket 1780 and 1779</t>
  </si>
  <si>
    <t>GUI Exception</t>
  </si>
  <si>
    <t>Multiple exception on exit:
java.io.FileNotFoundException: C:\Instrument\Apps\Client\workspace\.metadata\.plugins\org.python.pydev.shared_interactive_console\history.py (The system cannot find the file specified)
org.eclipse.swt.SWTException: Failed to execute runnable (java.lang.IllegalStateException: Need an underlying widget to be able to set the input.(Has the widget been disposed?))
</t>
  </si>
  <si>
    <t>Ticket 1781</t>
  </si>
  <si>
    <t>PSCTRL - errors</t>
  </si>
  <si>
    <t>section no</t>
  </si>
  <si>
    <t>On start log contains: asyn.cmd line 4: Command asynSetTraceMask not found. asyn.cmd line 7: Command asynSetTraceFile not found.</t>
  </si>
  <si>
    <t>Ticket 1782</t>
  </si>
  <si>
    <t>JMS -errors</t>
  </si>
  <si>
    <t>test number</t>
  </si>
  <si>
    <t>Test Number</t>
  </si>
  <si>
    <t>On start log contains [Mon Nov  7 11:49:08 2016]  WARN | Store limit is 102400 mb (current store usage is 0 mb). The data directory: C:\Instrument\Apps\EPICS\ISIS\IocLogServer\master\ActiveMQ\bin\..\data\localhost\KahaDB only has 11656 mb of usable space - resetting to maximum available disk space: 11656 mb
[Mon Nov  7 11:49:08 2016] ERROR | Temporary Store limit is 51200 mb, whilst the temporary data directory: C:\Instrument\Apps\EPICS\ISIS\IocLogServer\master\ActiveMQ\bin\..\data\localhost\tmp_storage only has 11656 mb of usable space - resetting to maximum available 11656 mb.
</t>
  </si>
  <si>
    <t>Ticket 1780</t>
  </si>
  <si>
    <t>GUI Launch</t>
  </si>
  <si>
    <t>Relates to Ticket#</t>
  </si>
  <si>
    <t>Log contains:
2016-11-07 14:26:05.993 [main] ERROR org.python.pydev.shared_core - Restoring info for: C:\Instrument\Apps\Python\python.exe org.python.pydev.ui.interpreters.AbstractInterpreterManager.getInterpretersFromPersistedString(AbstractInterpreterManager.java:517) org.python.pydev.ui.interpreters.AbstractInterpreterManager.internalRecreateCacheGetInterpreterInfos(AbstractInterpreterManager.java:337) org.python.pydev.ui.interpreters.AbstractInterpreterManager.setInfos(AbstractInterpreterManager.java:641) uk.ac.stfc.isis.ibex.ui.scripting.PyDevConfiguration.configure(PyDevConfiguration.java:37) uk.ac.stfc.isis.ibex.ui.scripting.Consoles.start(Consoles.java:55) &lt;snip&gt; 2016-11-07 14:26:07.522 [main] ERROR org.python.pydev.shared_core - Finished restoring information for: C:\Instrument\Apps\Python\python.exe at: C:\Instrument\Apps\Client\workspace\.metadata\.plugins\org.python.pydev\v1_eek0vzn3x13cc3sr1ijxt20if org.python.pydev.core.log.Log.logInfo(Log.java:66) org.python.pydev.ui.interpreters.AbstractInterpreterManager.getInterpretersFromPersistedString(AbstractInterpreterManager.java:562) org.python.pydev.ui.interpreters.AbstractInterpreterManager.internalRecreateCacheGetInterpreterInfos(AbstractInterpreterManager.java:337)</t>
  </si>
  <si>
    <t>Done</t>
  </si>
  <si>
    <t>Relates to Footrpints ID</t>
  </si>
  <si>
    <t>Tests, wrong expected value</t>
  </si>
  <si>
    <t>Is automated</t>
  </si>
  <si>
    <t>Could be automated</t>
  </si>
  <si>
    <t>Expected values for P3 in 21-21 and 21-22 should be +/-1.235E6, not +/-1.234E6</t>
  </si>
  <si>
    <t>Brief description of task/issue/function</t>
  </si>
  <si>
    <t>Brief description of test</t>
  </si>
  <si>
    <t>Expected Outcome</t>
  </si>
  <si>
    <t>Pass/Fail</t>
  </si>
  <si>
    <t>Ticket 1790</t>
  </si>
  <si>
    <t>Comments</t>
  </si>
  <si>
    <t>Error seting fake RB number</t>
  </si>
  <si>
    <t>Set fake RB number. Block server error is get "Error finding the experiment: 123" from Block server</t>
  </si>
  <si>
    <t>Ticket 1783</t>
  </si>
  <si>
    <t>check_limit_violations returns no values</t>
  </si>
  <si>
    <t>Set up some motors. Put them in soft limit violation. waitfor_move will report limit violations but check_limit_violations doesn't</t>
  </si>
  <si>
    <t>1-1</t>
  </si>
  <si>
    <t>Ticket 1784</t>
  </si>
  <si>
    <t>Experimental details Units missing</t>
  </si>
  <si>
    <t>Units are missing for angles.</t>
  </si>
  <si>
    <t>Ticket 1785</t>
  </si>
  <si>
    <t>The server starts in an appropriate way</t>
  </si>
  <si>
    <t>Experimental details Update without set</t>
  </si>
  <si>
    <t>Sample parameters update without pressing the set button</t>
  </si>
  <si>
    <t>start_inst runs</t>
  </si>
  <si>
    <t>no errors</t>
  </si>
  <si>
    <t>Ticket 1600</t>
  </si>
  <si>
    <t>On search log messages returned are limited without indication</t>
  </si>
  <si>
    <t>Searching returns a number of messages but this is limited in display. This needs to at least show that the number is limited</t>
  </si>
  <si>
    <t>Search to and from is too strict</t>
  </si>
  <si>
    <t>If From is after To then no results are returned and no error is given. Error should be shown</t>
  </si>
  <si>
    <t>Severity, type and application ID filters not implemented in database</t>
  </si>
  <si>
    <t>If searching for severe messages different severity returns different number of results, I don't believe this is correct. Filter should be applied in the database (probably). This appears to be the same for message type and application ID (but I am not sure)</t>
  </si>
  <si>
    <t>PASS</t>
  </si>
  <si>
    <t>App id and sender host not shown in ioclog table</t>
  </si>
  <si>
    <t>App id and sender host are not shown in the ioclog so it is impossible to know what there value are to refine your search</t>
  </si>
  <si>
    <t>Ticket 1788</t>
  </si>
  <si>
    <t>15-49</t>
  </si>
  <si>
    <t>1-2</t>
  </si>
  <si>
    <t>ISISDAE_01 runs (open console and type ENTER, verify its log is updated. Check log for no obvious errors)</t>
  </si>
  <si>
    <t>Auto restart</t>
  </si>
  <si>
    <t>Only those set to auto-start start. Auto-restart does not lead to start. Correct?</t>
  </si>
  <si>
    <t>1-3</t>
  </si>
  <si>
    <t>EXPDB runs (as above)</t>
  </si>
  <si>
    <t>Ticket1789</t>
  </si>
  <si>
    <t>15-53</t>
  </si>
  <si>
    <t>Stopping running IOCS</t>
  </si>
  <si>
    <t>Is the behaviour described by the test correct?</t>
  </si>
  <si>
    <t>1-4</t>
  </si>
  <si>
    <t>Ticket 1778</t>
  </si>
  <si>
    <t>DBSVR runs (as above)</t>
  </si>
  <si>
    <t>BlockCache went into non-auto restart mode</t>
  </si>
  <si>
    <t>cshow didn't work (see ticket)</t>
  </si>
  <si>
    <t>1-5</t>
  </si>
  <si>
    <t>BLOCKSVR runs (as above)</t>
  </si>
  <si>
    <t>Pass it but it did contain "[Mon Nov  7 11:50:24 2016] Unexpected problem with CA circuit to server "NDXDEMO.isis.cclrc.ac.uk:52079" was "An existing connection was forcibly closed by the remote host. " - disconnecting
[Mon Nov  7 11:50:24 2016] CA.Client.Diagnostic.................................
[Mon Nov  7 11:50:24 2016]     Warning: "Virtual circuit disconnect"
[Mon Nov  7 11:50:24 2016] Source File: ..\cac.cpp Line Number: 1215
[Mon Nov  7 11:50:24 2016] ....................................................."</t>
  </si>
  <si>
    <t>1-6</t>
  </si>
  <si>
    <t>PSCTRL runs (as above)</t>
  </si>
  <si>
    <t>FAIL</t>
  </si>
  <si>
    <t>asyn.cmd line 4: Command asynSetTraceMask not found. asyn.cmd line 7: Command asynSetTraceFile not found.</t>
  </si>
  <si>
    <t>1-7</t>
  </si>
  <si>
    <t>IOCLOG runs (as above)</t>
  </si>
  <si>
    <t>1-8</t>
  </si>
  <si>
    <t>JMS runs (as above)</t>
  </si>
  <si>
    <t>[Mon Nov  7 11:49:08 2016]  WARN | Store limit is 102400 mb (current store usage is 0 mb). The data directory: C:\Instrument\Apps\EPICS\ISIS\IocLogServer\master\ActiveMQ\bin\..\data\localhost\KahaDB only has 11656 mb of usable space - resetting to maximum available disk space: 11656 mb
[Mon Nov  7 11:49:08 2016] ERROR | Temporary Store limit is 51200 mb, whilst the temporary data directory: C:\Instrument\Apps\EPICS\ISIS\IocLogServer\master\ActiveMQ\bin\..\data\localhost\tmp_storage only has 11656 mb of usable space - resetting to maximum available 11656 mb.
</t>
  </si>
  <si>
    <t>1-9</t>
  </si>
  <si>
    <t>RUNCTRL_01 runs (as above)</t>
  </si>
  <si>
    <t>1-10</t>
  </si>
  <si>
    <t>Local console works</t>
  </si>
  <si>
    <t>1-11</t>
  </si>
  <si>
    <t>Remote console works (e.g. console -M NDXIRISTEST -l spudulike EUROTHERM_01)</t>
  </si>
  <si>
    <t>2-1</t>
  </si>
  <si>
    <t>GeniePython is working</t>
  </si>
  <si>
    <t>Using a shortcut open GeniePython (In theory C:\Instrument\Apps\Python\genie_python should havea shortcut pointing to it. If not, simply run that script directly)</t>
  </si>
  <si>
    <t>2-2</t>
  </si>
  <si>
    <t>Using a python command window import GeniePython (run config_env.bat, then open python. In python:
 from genie_python.genie_startup import *)</t>
  </si>
  <si>
    <t>3-1</t>
  </si>
  <si>
    <t>The GUI start in an appropriate way</t>
  </si>
  <si>
    <t>Gui launches</t>
  </si>
  <si>
    <t xml:space="preserve">2016-11-07 14:26:05.993 [main] ERROR org.python.pydev.shared_core - Restoring info for: C:\Instrument\Apps\Python\python.exe
        org.python.pydev.ui.interpreters.AbstractInterpreterManager.getInterpretersFromPersistedString(AbstractInterpreterManager.java:517)
        org.python.pydev.ui.interpreters.AbstractInterpreterManager.internalRecreateCacheGetInterpreterInfos(AbstractInterpreterManager.java:337)
        org.python.pydev.ui.interpreters.AbstractInterpreterManager.setInfos(AbstractInterpreterManager.java:641)
        uk.ac.stfc.isis.ibex.ui.scripting.PyDevConfiguration.configure(PyDevConfiguration.java:37)
        uk.ac.stfc.isis.ibex.ui.scripting.Consoles.start(Consoles.java:55)
&lt;snip&gt;
2016-11-07 14:26:07.522 [main] ERROR org.python.pydev.shared_core - Finished restoring information for: C:\Instrument\Apps\Python\python.exe at: C:\Instrument\Apps\Client\workspace\.metadata\.plugins\org.python.pydev\v1_eek0vzn3x13cc3sr1ijxt20if
        org.python.pydev.core.log.Log.logInfo(Log.java:66)
        org.python.pydev.ui.interpreters.AbstractInterpreterManager.getInterpretersFromPersistedString(AbstractInterpreterManager.java:562)
        org.python.pydev.ui.interpreters.AbstractInterpreterManager.internalRecreateCacheGetInterpreterInfos(AbstractInterpreterManager.java:337)
   </t>
  </si>
  <si>
    <t>3-2</t>
  </si>
  <si>
    <t>help/about in GUI is expected values (double-check with Jenkins build/commit numbers)</t>
  </si>
  <si>
    <t>3-3</t>
  </si>
  <si>
    <t>Dashboard Perspective</t>
  </si>
  <si>
    <t>Dashboard loads with appropriate data</t>
  </si>
  <si>
    <t>3-4</t>
  </si>
  <si>
    <t>Blocks Perspective</t>
  </si>
  <si>
    <t>Blocks load according to the current config</t>
  </si>
  <si>
    <t>3-5</t>
  </si>
  <si>
    <t>Make sure there are no half visible blocks</t>
  </si>
  <si>
    <t>3-6</t>
  </si>
  <si>
    <t>Buttons perspective is working</t>
  </si>
  <si>
    <t>Check button behaviour on alarms button (flashing if there is an alarm, steady red if alarm has been viewed)</t>
  </si>
  <si>
    <t>3-7</t>
  </si>
  <si>
    <t>Can switch between perspectives</t>
  </si>
  <si>
    <t>3-8</t>
  </si>
  <si>
    <t>Check button behaviour on IOC Log button (flashing red if there is an alaram, clears to grey on click)</t>
  </si>
  <si>
    <t>4-1</t>
  </si>
  <si>
    <t>Alarms Perspective</t>
  </si>
  <si>
    <t>Opens when the button is selected</t>
  </si>
  <si>
    <t>4-2</t>
  </si>
  <si>
    <t>Displays an appropriate tree of alarms</t>
  </si>
  <si>
    <t>Not sure what appropriate is but with running eurotherm and galil did not see galil may be related to recent ticket (See #1723)</t>
  </si>
  <si>
    <t>5-1</t>
  </si>
  <si>
    <t>Beam Status Perspective</t>
  </si>
  <si>
    <t>5-2</t>
  </si>
  <si>
    <t>The beam status info is shown</t>
  </si>
  <si>
    <t>5-3</t>
  </si>
  <si>
    <t>MCR news is shown</t>
  </si>
  <si>
    <t>5-4</t>
  </si>
  <si>
    <t>the beam current is shown</t>
  </si>
  <si>
    <t>6-1</t>
  </si>
  <si>
    <t>DAE Perspective</t>
  </si>
  <si>
    <t>6-2</t>
  </si>
  <si>
    <t>YES</t>
  </si>
  <si>
    <t>Can switch between tabs (and sub-tabs)</t>
  </si>
  <si>
    <t>Duplicate</t>
  </si>
  <si>
    <t>6-3</t>
  </si>
  <si>
    <t>Can start run</t>
  </si>
  <si>
    <t>6-4</t>
  </si>
  <si>
    <t>Can end run</t>
  </si>
  <si>
    <t>6-5</t>
  </si>
  <si>
    <t>Can pause run (start first)</t>
  </si>
  <si>
    <t>6-6</t>
  </si>
  <si>
    <t>Can Resume run (pause first)</t>
  </si>
  <si>
    <t>6-7</t>
  </si>
  <si>
    <t>Can abort run</t>
  </si>
  <si>
    <t>6-8</t>
  </si>
  <si>
    <t>Can cancel the abort</t>
  </si>
  <si>
    <t>6-9</t>
  </si>
  <si>
    <t>Can switch between tabs (and sub-tabs) when the instrument is running</t>
  </si>
  <si>
    <t>6-10</t>
  </si>
  <si>
    <t>Can switch between tabs (and sub-tabs) when the instrument is not running</t>
  </si>
  <si>
    <t>6-11</t>
  </si>
  <si>
    <t>Contents of Experiment Setup sub-tabs are disabled when instrument is running</t>
  </si>
  <si>
    <t>6-12</t>
  </si>
  <si>
    <t>Contents of Experiment Setup sub-tabs are enabled when instrument is running</t>
  </si>
  <si>
    <t>Rewrite test? when instrumemt is NOT running</t>
  </si>
  <si>
    <t>6-13</t>
  </si>
  <si>
    <t>Run Summary Tab: Log message table only shows messages with a severity equal or higher than the filter value specified in the drop down menu</t>
  </si>
  <si>
    <t>6-14</t>
  </si>
  <si>
    <t>Experiment Setup, Time Channels: selecting a new time channel file does not update the current file</t>
  </si>
  <si>
    <t>6-15</t>
  </si>
  <si>
    <t>Experiment Setup, Time Channels: selecting a new time channel file updates the current file when clicking Apply Changes</t>
  </si>
  <si>
    <t>6-16</t>
  </si>
  <si>
    <t>Experiment Setup, Data Acquisition: selecting new wiring/detector/spectra table file does not update the current table</t>
  </si>
  <si>
    <t>6-17</t>
  </si>
  <si>
    <t>Experiment Setup, Data Acquisition: selecting new wiring/detector/spectra table file updates the current table when cliking Apply Changes</t>
  </si>
  <si>
    <t>6-18</t>
  </si>
  <si>
    <t>Experiment Setup, Periods: selecting a new period file does not update the current file</t>
  </si>
  <si>
    <t>6-19</t>
  </si>
  <si>
    <t>Experiment Setup, Periods: selecting a new period file updates the current file when clicking ApplyChanges</t>
  </si>
  <si>
    <t>6-20</t>
  </si>
  <si>
    <t>Experiment Setup, Periods: content of "Period Settings" group changes appropriately depending on "Period Type" Selection</t>
  </si>
  <si>
    <t>Software: can only r/w number of software periods; Hardware Internal: Hardware period sequences, delay and period source; Hardware External: like hardware internal but with period sequences and frames parameter disabled</t>
  </si>
  <si>
    <t>Ticket not done yet</t>
  </si>
  <si>
    <t>6-21</t>
  </si>
  <si>
    <t>Experiment Setup, Periods: (only applicable for hardware period types) window shows appropriate controls depending on selected period source</t>
  </si>
  <si>
    <t>"Specify Parameters" shows table with parameters, "Read from file" shows file selection drop down menu.</t>
  </si>
  <si>
    <t>7-1</t>
  </si>
  <si>
    <t>Yes</t>
  </si>
  <si>
    <t>Experiment Details Perspective</t>
  </si>
  <si>
    <t>7-2</t>
  </si>
  <si>
    <t>Can set a real RB number</t>
  </si>
  <si>
    <t>7-3</t>
  </si>
  <si>
    <t>Can set a fake RB number</t>
  </si>
  <si>
    <t>get "Error finding the experiment: 123" from Block server</t>
  </si>
  <si>
    <t>7-4</t>
  </si>
  <si>
    <t>Can search for an RB number</t>
  </si>
  <si>
    <t>7-5</t>
  </si>
  <si>
    <t>Can alter the Team information</t>
  </si>
  <si>
    <t>7-6</t>
  </si>
  <si>
    <t>Perhaps</t>
  </si>
  <si>
    <t>All entries in the Parameter tables are relevant and have name and units</t>
  </si>
  <si>
    <t>This test is not specific enough</t>
  </si>
  <si>
    <t>8-1</t>
  </si>
  <si>
    <t>IOC log perspective</t>
  </si>
  <si>
    <t>8-2</t>
  </si>
  <si>
    <t>Can show info messages</t>
  </si>
  <si>
    <t>8-3</t>
  </si>
  <si>
    <t>Can limit the messages to content value</t>
  </si>
  <si>
    <t>8-4</t>
  </si>
  <si>
    <t>Can limit the messages to a date range</t>
  </si>
  <si>
    <t>To and From ordering is specific with no error</t>
  </si>
  <si>
    <t>8-5</t>
  </si>
  <si>
    <t>Can limit the messages to a sender</t>
  </si>
  <si>
    <t>8-6</t>
  </si>
  <si>
    <t>Can limit the messages to a sender host</t>
  </si>
  <si>
    <t>8-7</t>
  </si>
  <si>
    <t>Can limit the messages to a severity</t>
  </si>
  <si>
    <t>8-8</t>
  </si>
  <si>
    <t>Can limit the messages to a Type</t>
  </si>
  <si>
    <t>8-9</t>
  </si>
  <si>
    <t>Can limit the messages to an Application ID</t>
  </si>
  <si>
    <t>8-10</t>
  </si>
  <si>
    <t>Can clear the search criteria</t>
  </si>
  <si>
    <t>8-11</t>
  </si>
  <si>
    <t>8-12</t>
  </si>
  <si>
    <t>No</t>
  </si>
  <si>
    <t>Use the message simulator to create messages of different types.</t>
  </si>
  <si>
    <t>Messages with higher severity than the filter are shown.</t>
  </si>
  <si>
    <t>8-13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</si>
  <si>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</si>
  <si>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</si>
  <si>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</si>
  <si>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8-14</t>
  </si>
  <si>
    <t>partially</t>
  </si>
  <si>
    <t>yes</t>
  </si>
  <si>
    <t>Log plotter perspective</t>
  </si>
  <si>
    <t>If no blocks selected, displays message explaining how to view block history</t>
  </si>
  <si>
    <t>8-15</t>
  </si>
  <si>
    <t>Displays a block history (via the block menu)</t>
  </si>
  <si>
    <t>10-1</t>
  </si>
  <si>
    <t>Motors Perspective</t>
  </si>
  <si>
    <t>10-2</t>
  </si>
  <si>
    <t>Can switch between the tabs</t>
  </si>
  <si>
    <t>10-3</t>
  </si>
  <si>
    <t>Any running motor records are visible</t>
  </si>
  <si>
    <t>Slow to update though. Ticket exists</t>
  </si>
  <si>
    <t>10-4</t>
  </si>
  <si>
    <t>Double clicking a motor opens the motor OPI</t>
  </si>
  <si>
    <t>11-1</t>
  </si>
  <si>
    <t>Scripting Perspective</t>
  </si>
  <si>
    <t>11-2</t>
  </si>
  <si>
    <t>check scripting console loads, with EPICS/GeniePython support</t>
  </si>
  <si>
    <t>11-3</t>
  </si>
  <si>
    <t>Read a block using cget in the scripting console</t>
  </si>
  <si>
    <t>Value returned in dictonary</t>
  </si>
  <si>
    <t>11-4</t>
  </si>
  <si>
    <t>Set a block in the scripting console</t>
  </si>
  <si>
    <t>Value set</t>
  </si>
  <si>
    <t>11-5</t>
  </si>
  <si>
    <t>Read a block using cshow</t>
  </si>
  <si>
    <t>Value returned as string with information after in brackets</t>
  </si>
  <si>
    <t>11-6</t>
  </si>
  <si>
    <t>Read a diconnected block using cget</t>
  </si>
  <si>
    <t>Returns an ordered dictionary including the connection status as false</t>
  </si>
  <si>
    <t>11-7</t>
  </si>
  <si>
    <t>Read a disconnected block with cshow</t>
  </si>
  <si>
    <t>Value returned as "*** diconnected ***"</t>
  </si>
  <si>
    <t>11-8</t>
  </si>
  <si>
    <t>start a run from the scripting console</t>
  </si>
  <si>
    <t>11-9</t>
  </si>
  <si>
    <t>end a run from the scripting console</t>
  </si>
  <si>
    <t>11-10</t>
  </si>
  <si>
    <t>pause a run from the scripting console (start first)</t>
  </si>
  <si>
    <t>11-11</t>
  </si>
  <si>
    <t>resume a run from the scripting console (pause first)</t>
  </si>
  <si>
    <t>12-1</t>
  </si>
  <si>
    <t>Synoptic Perspective</t>
  </si>
  <si>
    <t>12-2</t>
  </si>
  <si>
    <t>Synoptics</t>
  </si>
  <si>
    <t>Select a synoptic</t>
  </si>
  <si>
    <t>12-3</t>
  </si>
  <si>
    <t>Browse the synoptic navigation</t>
  </si>
  <si>
    <t>12-4</t>
  </si>
  <si>
    <t>Open an OPI (from a synoptic element)</t>
  </si>
  <si>
    <t>12-5</t>
  </si>
  <si>
    <t>OPIs</t>
  </si>
  <si>
    <t>Check the HVCAEN OPIs allow you to edit the group and see the group</t>
  </si>
  <si>
    <t>12-6</t>
  </si>
  <si>
    <t>Check that the JAWS OPI opens, and allows you to drill down into the motor details, and that you can drill further down on a single motor</t>
  </si>
  <si>
    <t>13-1</t>
  </si>
  <si>
    <t>Web Links Perspective</t>
  </si>
  <si>
    <t>14-1</t>
  </si>
  <si>
    <t>Switch Instruments</t>
  </si>
  <si>
    <t>Switch instruments by typing a known name</t>
  </si>
  <si>
    <t>14-2</t>
  </si>
  <si>
    <t>Switch instruments by typing an unknown name and giving it the correct prefix</t>
  </si>
  <si>
    <t>15-1</t>
  </si>
  <si>
    <t>Configs</t>
  </si>
  <si>
    <t>Edit the current config (IOC properties in IOCs tabs), and save it, changes stored</t>
  </si>
  <si>
    <t>15-2</t>
  </si>
  <si>
    <t>Edit the current config (IOC properties in IOCs tabs) and cancel, no changes seen</t>
  </si>
  <si>
    <t>15-3</t>
  </si>
  <si>
    <t>Edit the current config (add a block), and save it, changes stored</t>
  </si>
  <si>
    <t>15-4</t>
  </si>
  <si>
    <t>Edit the current config (add a block) and cancel, no changes seen</t>
  </si>
  <si>
    <t>15-5</t>
  </si>
  <si>
    <t>Edit the current config (add a group), and save it, changes stored</t>
  </si>
  <si>
    <t>15-6</t>
  </si>
  <si>
    <t>Edit the current config (add a group) and cancel, no changes seen</t>
  </si>
  <si>
    <t>15-7</t>
  </si>
  <si>
    <t>Edit the current config (select a component), and save it, changes stored</t>
  </si>
  <si>
    <t>15-8</t>
  </si>
  <si>
    <t>Edit the current config (select a component) and cancel, no changes seen</t>
  </si>
  <si>
    <t>15-9</t>
  </si>
  <si>
    <t>Edit the current config (set IOC macro), and save it, changes stored</t>
  </si>
  <si>
    <t>15-10</t>
  </si>
  <si>
    <t>Edit the current config (set IOC macro) and cancel, no changes seen</t>
  </si>
  <si>
    <t>15-11</t>
  </si>
  <si>
    <t>Edit the current config (IOC PV values), and save it, changes stored</t>
  </si>
  <si>
    <t>15-12</t>
  </si>
  <si>
    <t>Edit the current config (IOC PV values) and cancel, no changes seen</t>
  </si>
  <si>
    <t>15-13</t>
  </si>
  <si>
    <t>Edit the current config (IOC PV sets), and save it, changes stored</t>
  </si>
  <si>
    <t>#1353</t>
  </si>
  <si>
    <t>15-14</t>
  </si>
  <si>
    <t>Edit the current config (IOC pv sets) and cancel, no changes seen</t>
  </si>
  <si>
    <t>15-15</t>
  </si>
  <si>
    <t>Edit the current config (summary: description and synoptic), and save it, changes stored</t>
  </si>
  <si>
    <t>15-16</t>
  </si>
  <si>
    <t>Edit the current config and cancel (summary: description and synoptic), no changes seen</t>
  </si>
  <si>
    <t>15-17</t>
  </si>
  <si>
    <t>Edit an existing config, and store</t>
  </si>
  <si>
    <t>15-18</t>
  </si>
  <si>
    <t>Create a new config, and store it</t>
  </si>
  <si>
    <t>15-19</t>
  </si>
  <si>
    <t>Delete a config</t>
  </si>
  <si>
    <t>15-20</t>
  </si>
  <si>
    <t>Delete multiple configs simultaneously</t>
  </si>
  <si>
    <t>15-21</t>
  </si>
  <si>
    <t>Load a config</t>
  </si>
  <si>
    <t>15-22</t>
  </si>
  <si>
    <t>Create a new config and save as component</t>
  </si>
  <si>
    <t>15-23</t>
  </si>
  <si>
    <t>Create a new component</t>
  </si>
  <si>
    <t>15-24</t>
  </si>
  <si>
    <t>Edit a component</t>
  </si>
  <si>
    <t>15-25</t>
  </si>
  <si>
    <t>Delete a component</t>
  </si>
  <si>
    <t>15-26</t>
  </si>
  <si>
    <t>Add a block, verifying that the PV search works</t>
  </si>
  <si>
    <t>15-27</t>
  </si>
  <si>
    <t>Edit a block</t>
  </si>
  <si>
    <t>15-28</t>
  </si>
  <si>
    <t>Delete a block</t>
  </si>
  <si>
    <t>15-29</t>
  </si>
  <si>
    <t>A block can be created with run control</t>
  </si>
  <si>
    <t>15-30</t>
  </si>
  <si>
    <t>New block log settings default to enabled and 30 s rate</t>
  </si>
  <si>
    <t>15-31</t>
  </si>
  <si>
    <t>A block can be created with logging</t>
  </si>
  <si>
    <t>15-32</t>
  </si>
  <si>
    <t>Run control can be turned off for a block in the config</t>
  </si>
  <si>
    <t>15-33</t>
  </si>
  <si>
    <t>Logging can be turned off for a block</t>
  </si>
  <si>
    <t>15-34</t>
  </si>
  <si>
    <t>Run control can be reinstated for a block via the config editor</t>
  </si>
  <si>
    <t>15-35</t>
  </si>
  <si>
    <t>Logging can be reinstated for a block via the config editor</t>
  </si>
  <si>
    <t>15-36</t>
  </si>
  <si>
    <t>Add a group</t>
  </si>
  <si>
    <t>15-37</t>
  </si>
  <si>
    <t>Add blocks to the group</t>
  </si>
  <si>
    <t>15-38</t>
  </si>
  <si>
    <t>Remove blocks from the group</t>
  </si>
  <si>
    <t>15-39</t>
  </si>
  <si>
    <t>Remove a group</t>
  </si>
  <si>
    <t>15-40</t>
  </si>
  <si>
    <t>Add components to the config</t>
  </si>
  <si>
    <t>15-41</t>
  </si>
  <si>
    <t>Remove components from the config</t>
  </si>
  <si>
    <t>15-42</t>
  </si>
  <si>
    <t>Add some values to the IOC macros</t>
  </si>
  <si>
    <t>15-43</t>
  </si>
  <si>
    <t>Add PV values related to an IOC</t>
  </si>
  <si>
    <t>15-44</t>
  </si>
  <si>
    <t>Add a default synoptic to a config</t>
  </si>
  <si>
    <t>15-45</t>
  </si>
  <si>
    <t>Edit the default synoptic of a config</t>
  </si>
  <si>
    <t>15-46</t>
  </si>
  <si>
    <t>Remove the default synoptic of a config</t>
  </si>
  <si>
    <t>15-47</t>
  </si>
  <si>
    <t>All configs can be viewed via their config name PV from a remote system.
 Example on NDXIRISTEST: 1. Run caget -S -t IN:IRISTEST:CS:BLOCKSERVER:CONFIGS | uzhex 2. Find the PV for the config you want to view 3. Run caget -S -t IN:IRISTEST:CS:BLOCKSERVER:CAPITA:GET_CONFIG_DETAILS | uzhex</t>
  </si>
  <si>
    <t>15-48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</si>
  <si>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</si>
  <si>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</si>
  <si>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</si>
  <si>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15-50</t>
  </si>
  <si>
    <t>Edit a component of the current config, get an idea of length of time, pass at &lt;5s</t>
  </si>
  <si>
    <t>15-51</t>
  </si>
  <si>
    <t>Set a macro via the GUI</t>
  </si>
  <si>
    <t>15-52</t>
  </si>
  <si>
    <t>Verify that config changes are pushed to the repo</t>
  </si>
  <si>
    <t>If an IOC is running, but is not set to auto-start or auto restart, when the config is loaded, the IOC is stopped</t>
  </si>
  <si>
    <t>16-1</t>
  </si>
  <si>
    <t>Create a synoptic</t>
  </si>
  <si>
    <t>16-2</t>
  </si>
  <si>
    <t>Edit a synoptic</t>
  </si>
  <si>
    <t>16-3</t>
  </si>
  <si>
    <t>Delete a synoptic</t>
  </si>
  <si>
    <t>16-4</t>
  </si>
  <si>
    <t>Add a component to a synoptic</t>
  </si>
  <si>
    <t>16-5</t>
  </si>
  <si>
    <t>Delete a component from a synoptic</t>
  </si>
  <si>
    <t>16-6</t>
  </si>
  <si>
    <t>Copy a component on a synoptic</t>
  </si>
  <si>
    <t>16-7</t>
  </si>
  <si>
    <t>Delete multiple components from a synoptic</t>
  </si>
  <si>
    <t>16-8</t>
  </si>
  <si>
    <t>Copy multiple components on a synoptic</t>
  </si>
  <si>
    <t>16-9</t>
  </si>
  <si>
    <t>Set a component to be an analyser, verify that the appropriate target details come up</t>
  </si>
  <si>
    <t>#1602</t>
  </si>
  <si>
    <t>16-10</t>
  </si>
  <si>
    <t>Using the analyser, alter the component target details to be something else, and verify that they change</t>
  </si>
  <si>
    <t>16-11</t>
  </si>
  <si>
    <t>Using the analyser created previously, Clear the target</t>
  </si>
  <si>
    <t>16-12</t>
  </si>
  <si>
    <t>Using the analyser created previously set the default target, the anaylser information should be restored</t>
  </si>
  <si>
    <t>16-13</t>
  </si>
  <si>
    <t>Create a component and set as DAE, verify that the component target details are listed as not selectable</t>
  </si>
  <si>
    <t>16-14</t>
  </si>
  <si>
    <t>Create a component and set as Julabo, a dialog should pop up, select an appropriate target, and check that it is populated to the component target details</t>
  </si>
  <si>
    <t>16-15</t>
  </si>
  <si>
    <t>As above for TPG (Pressure_guage)</t>
  </si>
  <si>
    <t>16-16</t>
  </si>
  <si>
    <t>As above for Lakeshore</t>
  </si>
  <si>
    <t>16-17</t>
  </si>
  <si>
    <t>Cannot create a synoptic with a name of greater than 30 characters</t>
  </si>
  <si>
    <t>16-18</t>
  </si>
  <si>
    <t>Maybe</t>
  </si>
  <si>
    <t>All synoptics can be loaded on a remote instrument (especially long ones)</t>
  </si>
  <si>
    <t>16-19</t>
  </si>
  <si>
    <t>Synoptics within the system</t>
  </si>
  <si>
    <t>Create a synoptic that shows the beam, load it and verify that the beam is there</t>
  </si>
  <si>
    <t>16-20</t>
  </si>
  <si>
    <t>Create a synoptic that doesn't shows the beam, load it and verify that the beam is not there</t>
  </si>
  <si>
    <t>16-21</t>
  </si>
  <si>
    <t>The synoptic is available immediately</t>
  </si>
  <si>
    <t>16-22</t>
  </si>
  <si>
    <t>Edit a synoptic after using save as</t>
  </si>
  <si>
    <t>17-1</t>
  </si>
  <si>
    <t>IOC Start/Stop</t>
  </si>
  <si>
    <t>Start an IOC from the menu</t>
  </si>
  <si>
    <t>17-2</t>
  </si>
  <si>
    <t>Stop an IOC set to auto-restart in the config, and verify that it restarts</t>
  </si>
  <si>
    <t>#1618</t>
  </si>
  <si>
    <t>17-3</t>
  </si>
  <si>
    <t>Stop an IOC, and verify that it stops</t>
  </si>
  <si>
    <t>17-4</t>
  </si>
  <si>
    <t>Restart an IOC</t>
  </si>
  <si>
    <t>18-1</t>
  </si>
  <si>
    <t>Run Control</t>
  </si>
  <si>
    <t>View the run control settings</t>
  </si>
  <si>
    <t>18-2</t>
  </si>
  <si>
    <t>Edit the run control settings</t>
  </si>
  <si>
    <t>18-3</t>
  </si>
  <si>
    <t>Restore the configuration values for run control</t>
  </si>
  <si>
    <t>19-1</t>
  </si>
  <si>
    <t>OPIs and IOCs</t>
  </si>
  <si>
    <t>Start IOC, open OPI, get an idea of length of time, pass at &lt;5 seconds</t>
  </si>
  <si>
    <t>19-2</t>
  </si>
  <si>
    <t>Open OPI, Start IOC, get an idea of length of time, pass at &lt;5s</t>
  </si>
  <si>
    <t>19-3</t>
  </si>
  <si>
    <t>Start IOC, open OPI, Restart IOC, get an idea of length of time, pass at &lt;5 seconds</t>
  </si>
  <si>
    <t>Forced refresh required to connect to previously disconnected IOC</t>
  </si>
  <si>
    <t>19-4</t>
  </si>
  <si>
    <t>Start IOC, open OPI, Stop IOC, Wait 2 minutes, Restart IOC, get an idea of length of time, pass at &lt;5 seconds</t>
  </si>
  <si>
    <t>Even refresh didn't work. Had to restart OPI. Not new behaviour</t>
  </si>
  <si>
    <t>19-5</t>
  </si>
  <si>
    <t>Open OPI, Wait 2 minutes, Start IOC, get an idea of length of time, pass at &lt;5s</t>
  </si>
  <si>
    <t>20-1</t>
  </si>
  <si>
    <t>waitformove</t>
  </si>
  <si>
    <t>Create blocks looking at motors, and vary the limits to see the violations change</t>
  </si>
  <si>
    <t>20-2</t>
  </si>
  <si>
    <t>In a scripting window run the two commands waitfor_move("motor1", "motor2") and check_limit_violations("motor1", "motor2")</t>
  </si>
  <si>
    <t>Check_limit_violations returns no values even when motors are in soft limit violation</t>
  </si>
  <si>
    <t>21-1</t>
  </si>
  <si>
    <t>Blocks</t>
  </si>
  <si>
    <t>Create a block, verify it appears in the blocks panel</t>
  </si>
  <si>
    <t>21-2</t>
  </si>
  <si>
    <t>Disconnect a connected block, verify it appears disconnected within 5s</t>
  </si>
  <si>
    <t>21-3</t>
  </si>
  <si>
    <t>Reconnect a disconnected block, verify it appears connected within 5s (check various disconnection times up to 5mins)</t>
  </si>
  <si>
    <t>21-4</t>
  </si>
  <si>
    <t>Set a block up for run control, so that it is within it's current limits. A green tick should appear next to the block</t>
  </si>
  <si>
    <t>Working for me today. Has not worked in the past</t>
  </si>
  <si>
    <t>21-5</t>
  </si>
  <si>
    <t>Set a block up for run control, so that it is within it's current limits. Change the block value outside the limit. Verify the icon next to the block turns into a red cross</t>
  </si>
  <si>
    <t>21-6</t>
  </si>
  <si>
    <t>Take a block under run control and remove run control. Verify that the run control icon disappears</t>
  </si>
  <si>
    <t>21-7</t>
  </si>
  <si>
    <t>Block pointing at ai: 0 is displayed as 0.000 (PREC 3) and 0.00000 (PREC 5)</t>
  </si>
  <si>
    <t>Can use the following PVs from SIMPLE IOC: VALUE:P3, VALUE:P5, LONG</t>
  </si>
  <si>
    <t>21-8</t>
  </si>
  <si>
    <t>Block pointing at ai: 0.1 is displayed as 0.100 (PREC 3) and 0.10000 (PREC 5)</t>
  </si>
  <si>
    <t>21-9</t>
  </si>
  <si>
    <t>Block pointing at ai: 0.01 is displayed as 0.010 (PREC 3) and 0.01000 (PREC 5)</t>
  </si>
  <si>
    <t>21-10</t>
  </si>
  <si>
    <t>Block pointing at ai: 0.001 is displayed as 0.001 (PREC 3) and 0.00100 (PREC 5)</t>
  </si>
  <si>
    <t>21-11</t>
  </si>
  <si>
    <t>Block pointing at ai: -0.001 is displayed as -0.001 (PREC 3) and -0.00100 (PREC 5)</t>
  </si>
  <si>
    <t>21-12</t>
  </si>
  <si>
    <t>Block pointing at ai: 0.001234 is displayed as 0.001 (PREC 3) and 0.00123 (PREC 5)</t>
  </si>
  <si>
    <t>21-13</t>
  </si>
  <si>
    <t>Block pointing at ai: -0.001234 is displayed as -0.001 (PREC 3) and -0.00123 (PREC 5)</t>
  </si>
  <si>
    <t>21-14</t>
  </si>
  <si>
    <t>Block pointing at ai: 0.0009 is displayed as 9.000E-4 (PREC 3) and 9.00000E-4 (PREC 5)</t>
  </si>
  <si>
    <t>21-15</t>
  </si>
  <si>
    <t>Block pointing at ai: -0.0009 is displayed as -9.000E-4 (PREC 3) and -9.00000E-4 (PREC 5)</t>
  </si>
  <si>
    <t>21-16</t>
  </si>
  <si>
    <t>Block pointing at ai: 15 is displayed as 15.000 (PREC 3) and 15.00000 (PREC 5)</t>
  </si>
  <si>
    <t>21-17</t>
  </si>
  <si>
    <t>Block pointing at ai: 999999 is displayed as 999999.000 (PREC 3) and 999999.00000 (PREC 5)</t>
  </si>
  <si>
    <t>21-18</t>
  </si>
  <si>
    <t>Block pointing at ai: -999999 is displayed as -999999.000 (PREC 3) and -999999.00000 (PREC 5)</t>
  </si>
  <si>
    <t>21-19</t>
  </si>
  <si>
    <t>Block pointing at ai: 1000000 is displayed as 1.000E6 (PREC 3) and 1.00000E6 (PREC 5)</t>
  </si>
  <si>
    <t>21-20</t>
  </si>
  <si>
    <t>Block pointing at ai: -1000000 is displayed as -1.000E6 (PREC 3) and -1.00000E6 (PREC 5)</t>
  </si>
  <si>
    <t>21-21</t>
  </si>
  <si>
    <t>Block pointing at ai: 1234567 is displayed as 1.235E6 (PREC 3) and 1.23457E7 (PREC 5)</t>
  </si>
  <si>
    <t>21-22</t>
  </si>
  <si>
    <t>Block pointing at ai: -1234567 is displayed as -1.235E6 (PREC 3) and -1.23457E7 (PREC 5)</t>
  </si>
  <si>
    <t>21-23</t>
  </si>
  <si>
    <t>Block pointing at longin: never displayed as scientific notation (try 0, 15, 999999, 1000000, 1234567 and their negatives)</t>
  </si>
  <si>
    <t>22-1</t>
  </si>
  <si>
    <t>Instrument List</t>
  </si>
  <si>
    <t>Local host name appears at the top of the instrument list when on a host machine</t>
  </si>
  <si>
    <t>22-2</t>
  </si>
  <si>
    <t>When on an instrument machine for an instrument in CS:INSTLIST, the instrument name only appears once and it is at the top of the list</t>
  </si>
  <si>
    <t>22-3</t>
  </si>
  <si>
    <t>List of supported instruments appears in the instrument list</t>
  </si>
  <si>
    <t>22-4</t>
  </si>
  <si>
    <t>Can switch from local host to other instrument</t>
  </si>
  <si>
    <t>22-5</t>
  </si>
  <si>
    <t>Can switch between two listed instruments</t>
  </si>
  <si>
    <t>22-6</t>
  </si>
  <si>
    <t>Can switch to a custom instrument not on the list</t>
  </si>
  <si>
    <t>Total Pass</t>
  </si>
  <si>
    <t>Total Fail</t>
  </si>
  <si>
    <t>Total Blank</t>
  </si>
  <si>
    <t>Total</t>
  </si>
  <si>
    <t>Percent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</si>
</sst>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</font>
    <font>
      <name val="Arial"/>
    </font>
    <font/>
    <font>
      <color rgb="FF000000"/>
      <name val="Arial"/>
    </font>
    <font>
      <sz val="11.0"/>
      <color rgb="FF000000"/>
      <name val="Calibri"/>
    </font>
    <font>
      <b/>
      <color rgb="FF000000"/>
      <name val="Arial"/>
    </font>
    <font>
      <sz val="11.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2" fontId="3" numFmtId="0" xfId="0" applyAlignment="1" applyFill="1" applyFont="1">
      <alignment horizontal="left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4" numFmtId="0" xfId="0" applyAlignment="1" applyFill="1" applyFont="1">
      <alignment wrapText="1"/>
    </xf>
    <xf borderId="0" fillId="0" fontId="2" numFmtId="0" xfId="0" applyAlignment="1" applyFont="1">
      <alignment horizontal="right"/>
    </xf>
    <xf borderId="0" fillId="3" fontId="1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5" numFmtId="0" xfId="0" applyAlignment="1" applyFont="1">
      <alignment wrapText="1"/>
    </xf>
    <xf borderId="0" fillId="3" fontId="6" numFmtId="0" xfId="0" applyAlignment="1" applyFont="1">
      <alignment wrapText="1"/>
    </xf>
    <xf borderId="0" fillId="2" fontId="3" numFmtId="0" xfId="0" applyAlignment="1" applyFont="1">
      <alignment/>
    </xf>
    <xf borderId="0" fillId="0" fontId="2" numFmtId="0" xfId="0" applyAlignment="1" applyFont="1">
      <alignment wrapText="1"/>
    </xf>
    <xf borderId="1" fillId="0" fontId="3" numFmtId="0" xfId="0" applyAlignment="1" applyBorder="1" applyFont="1">
      <alignment horizontal="right" wrapText="1"/>
    </xf>
    <xf borderId="2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0" fillId="0" fontId="2" numFmtId="0" xfId="0" applyAlignment="1" applyFont="1">
      <alignment horizontal="right" wrapText="1"/>
    </xf>
    <xf borderId="0" fillId="2" fontId="7" numFmtId="0" xfId="0" applyAlignment="1" applyFont="1">
      <alignment horizontal="right"/>
    </xf>
    <xf borderId="0" fillId="0" fontId="2" numFmtId="10" xfId="0" applyAlignment="1" applyFont="1" applyNumberForma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57"/>
    <col customWidth="1" min="3" max="3" width="13.14"/>
    <col customWidth="1" min="4" max="4" width="32.71"/>
    <col customWidth="1" min="5" max="5" width="106.57"/>
    <col customWidth="1" min="6" max="6" width="5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>
        <v>1.0</v>
      </c>
      <c r="B2" s="3" t="s">
        <v>6</v>
      </c>
      <c r="C2" s="4">
        <v>42372.0</v>
      </c>
      <c r="D2" s="3" t="s">
        <v>7</v>
      </c>
      <c r="E2" s="3" t="s">
        <v>8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 t="s">
        <v>9</v>
      </c>
      <c r="C3" s="4">
        <v>42522.0</v>
      </c>
      <c r="D3" s="5" t="s">
        <v>10</v>
      </c>
      <c r="E3" s="5" t="s">
        <v>12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3" t="s">
        <v>13</v>
      </c>
      <c r="C4" s="4">
        <v>42583.0</v>
      </c>
      <c r="D4" s="3" t="s">
        <v>14</v>
      </c>
      <c r="E4" s="3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3" t="s">
        <v>18</v>
      </c>
      <c r="C5" s="4">
        <v>42372.0</v>
      </c>
      <c r="D5" s="3" t="s">
        <v>19</v>
      </c>
      <c r="E5" s="5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3" t="s">
        <v>22</v>
      </c>
      <c r="C6" s="2"/>
      <c r="D6" s="3" t="s">
        <v>24</v>
      </c>
      <c r="E6" s="3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3" t="s">
        <v>32</v>
      </c>
      <c r="C7" s="4">
        <v>42436.0</v>
      </c>
      <c r="D7" s="3" t="s">
        <v>34</v>
      </c>
      <c r="E7" s="5" t="s">
        <v>35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3" t="s">
        <v>36</v>
      </c>
      <c r="C8" s="4">
        <v>42420.0</v>
      </c>
      <c r="D8" s="3" t="s">
        <v>37</v>
      </c>
      <c r="E8" s="3" t="s">
        <v>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 t="s">
        <v>40</v>
      </c>
      <c r="C9" s="4">
        <v>42528.0</v>
      </c>
      <c r="D9" s="3" t="s">
        <v>41</v>
      </c>
      <c r="E9" s="3" t="s">
        <v>42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3" t="s">
        <v>43</v>
      </c>
      <c r="C10" s="4">
        <v>42528.0</v>
      </c>
      <c r="D10" s="3" t="s">
        <v>45</v>
      </c>
      <c r="E10" s="3" t="s">
        <v>46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49</v>
      </c>
      <c r="C11" s="4">
        <v>42437.0</v>
      </c>
      <c r="D11" s="3" t="s">
        <v>50</v>
      </c>
      <c r="E11" s="3" t="s">
        <v>51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3" t="s">
        <v>49</v>
      </c>
      <c r="C12" s="4">
        <v>42468.0</v>
      </c>
      <c r="D12" s="3" t="s">
        <v>52</v>
      </c>
      <c r="E12" s="3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 t="s">
        <v>49</v>
      </c>
      <c r="C13" s="4">
        <v>42559.0</v>
      </c>
      <c r="D13" s="3" t="s">
        <v>54</v>
      </c>
      <c r="E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3" t="s">
        <v>49</v>
      </c>
      <c r="C14" s="4">
        <v>42559.0</v>
      </c>
      <c r="D14" s="3" t="s">
        <v>57</v>
      </c>
      <c r="E14" s="3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 t="s">
        <v>59</v>
      </c>
      <c r="C15" s="12" t="s">
        <v>60</v>
      </c>
      <c r="D15" s="3" t="s">
        <v>63</v>
      </c>
      <c r="E15" s="8" t="s">
        <v>64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3" t="s">
        <v>67</v>
      </c>
      <c r="C16" s="12" t="s">
        <v>68</v>
      </c>
      <c r="D16" s="3" t="s">
        <v>69</v>
      </c>
      <c r="E16" s="3" t="s">
        <v>70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3" t="s">
        <v>72</v>
      </c>
      <c r="C17" s="4">
        <v>42532.0</v>
      </c>
      <c r="D17" s="3" t="s">
        <v>74</v>
      </c>
      <c r="E17" s="3" t="s">
        <v>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21.0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23.0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25.0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27.0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29.0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31.0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32.0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2.14"/>
    <col customWidth="1" min="8" max="8" width="24.57"/>
    <col customWidth="1" min="9" max="9" width="37.14"/>
    <col customWidth="1" min="10" max="10" width="24.14"/>
    <col customWidth="1" min="12" max="12" width="133.0"/>
  </cols>
  <sheetData>
    <row r="1" ht="32.25" customHeight="1">
      <c r="A1" s="6" t="s">
        <v>11</v>
      </c>
      <c r="B1" s="6" t="s">
        <v>15</v>
      </c>
      <c r="C1" s="7" t="s">
        <v>16</v>
      </c>
      <c r="D1" s="8" t="s">
        <v>20</v>
      </c>
      <c r="E1" s="8" t="s">
        <v>23</v>
      </c>
      <c r="F1" s="8" t="s">
        <v>25</v>
      </c>
      <c r="G1" s="8" t="s">
        <v>26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>
        <v>1.0</v>
      </c>
      <c r="B2" s="6">
        <v>1.0</v>
      </c>
      <c r="C2" s="7" t="s">
        <v>39</v>
      </c>
      <c r="D2" s="10"/>
      <c r="E2" s="10"/>
      <c r="F2" s="10"/>
      <c r="G2" s="10"/>
      <c r="H2" s="8" t="s">
        <v>44</v>
      </c>
      <c r="I2" s="8" t="s">
        <v>47</v>
      </c>
      <c r="J2" s="8" t="s">
        <v>48</v>
      </c>
      <c r="K2" s="11" t="s">
        <v>56</v>
      </c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1.0</v>
      </c>
      <c r="B3" s="6">
        <v>2.0</v>
      </c>
      <c r="C3" s="7" t="s">
        <v>61</v>
      </c>
      <c r="D3" s="10"/>
      <c r="E3" s="10"/>
      <c r="F3" s="10"/>
      <c r="G3" s="10"/>
      <c r="H3" s="8" t="s">
        <v>44</v>
      </c>
      <c r="I3" s="8" t="s">
        <v>62</v>
      </c>
      <c r="J3" s="10"/>
      <c r="K3" s="11" t="s">
        <v>56</v>
      </c>
      <c r="L3" s="10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1.0</v>
      </c>
      <c r="B4" s="6">
        <v>3.0</v>
      </c>
      <c r="C4" s="7" t="s">
        <v>65</v>
      </c>
      <c r="D4" s="10"/>
      <c r="E4" s="10"/>
      <c r="F4" s="10"/>
      <c r="G4" s="10"/>
      <c r="H4" s="8" t="s">
        <v>44</v>
      </c>
      <c r="I4" s="8" t="s">
        <v>66</v>
      </c>
      <c r="J4" s="8"/>
      <c r="K4" s="11" t="s">
        <v>56</v>
      </c>
      <c r="L4" s="10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1.0</v>
      </c>
      <c r="B5" s="6">
        <v>4.0</v>
      </c>
      <c r="C5" s="7" t="s">
        <v>71</v>
      </c>
      <c r="D5" s="10"/>
      <c r="E5" s="10"/>
      <c r="F5" s="10"/>
      <c r="G5" s="10"/>
      <c r="H5" s="8" t="s">
        <v>44</v>
      </c>
      <c r="I5" s="8" t="s">
        <v>73</v>
      </c>
      <c r="J5" s="10"/>
      <c r="K5" s="13" t="s">
        <v>56</v>
      </c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1.0</v>
      </c>
      <c r="B6" s="6">
        <v>5.0</v>
      </c>
      <c r="C6" s="7" t="s">
        <v>76</v>
      </c>
      <c r="D6" s="10"/>
      <c r="E6" s="10"/>
      <c r="F6" s="10"/>
      <c r="G6" s="10"/>
      <c r="H6" s="8" t="s">
        <v>44</v>
      </c>
      <c r="I6" s="8" t="s">
        <v>77</v>
      </c>
      <c r="J6" s="10"/>
      <c r="K6" s="11" t="s">
        <v>56</v>
      </c>
      <c r="L6" s="8" t="s">
        <v>78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1.0</v>
      </c>
      <c r="B7" s="6">
        <v>6.0</v>
      </c>
      <c r="C7" s="7" t="s">
        <v>79</v>
      </c>
      <c r="D7" s="10"/>
      <c r="E7" s="10"/>
      <c r="F7" s="10"/>
      <c r="G7" s="10"/>
      <c r="H7" s="8" t="s">
        <v>44</v>
      </c>
      <c r="I7" s="8" t="s">
        <v>80</v>
      </c>
      <c r="J7" s="10"/>
      <c r="K7" s="11" t="s">
        <v>81</v>
      </c>
      <c r="L7" s="8" t="s">
        <v>82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1.0</v>
      </c>
      <c r="B8" s="6">
        <v>7.0</v>
      </c>
      <c r="C8" s="7" t="s">
        <v>83</v>
      </c>
      <c r="D8" s="10"/>
      <c r="E8" s="10"/>
      <c r="F8" s="10"/>
      <c r="G8" s="10"/>
      <c r="H8" s="8" t="s">
        <v>44</v>
      </c>
      <c r="I8" s="8" t="s">
        <v>84</v>
      </c>
      <c r="J8" s="10"/>
      <c r="K8" s="11" t="s">
        <v>56</v>
      </c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1.0</v>
      </c>
      <c r="B9" s="6">
        <v>8.0</v>
      </c>
      <c r="C9" s="7" t="s">
        <v>85</v>
      </c>
      <c r="D9" s="10"/>
      <c r="E9" s="10"/>
      <c r="F9" s="10"/>
      <c r="G9" s="10"/>
      <c r="H9" s="8" t="s">
        <v>44</v>
      </c>
      <c r="I9" s="8" t="s">
        <v>86</v>
      </c>
      <c r="J9" s="10"/>
      <c r="K9" s="11" t="s">
        <v>81</v>
      </c>
      <c r="L9" s="8" t="s">
        <v>87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1.0</v>
      </c>
      <c r="B10" s="6">
        <v>9.0</v>
      </c>
      <c r="C10" s="7" t="s">
        <v>88</v>
      </c>
      <c r="D10" s="10"/>
      <c r="E10" s="10"/>
      <c r="F10" s="10"/>
      <c r="G10" s="10"/>
      <c r="H10" s="8" t="s">
        <v>44</v>
      </c>
      <c r="I10" s="8" t="s">
        <v>89</v>
      </c>
      <c r="J10" s="10"/>
      <c r="K10" s="11" t="s">
        <v>56</v>
      </c>
      <c r="L10" s="1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>
        <v>1.0</v>
      </c>
      <c r="B11" s="6">
        <v>10.0</v>
      </c>
      <c r="C11" s="7" t="s">
        <v>90</v>
      </c>
      <c r="D11" s="10"/>
      <c r="E11" s="10"/>
      <c r="F11" s="10"/>
      <c r="G11" s="10"/>
      <c r="H11" s="8" t="s">
        <v>44</v>
      </c>
      <c r="I11" s="8" t="s">
        <v>91</v>
      </c>
      <c r="J11" s="10"/>
      <c r="K11" s="11" t="s">
        <v>56</v>
      </c>
      <c r="L11" s="10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>
        <v>1.0</v>
      </c>
      <c r="B12" s="6">
        <v>11.0</v>
      </c>
      <c r="C12" s="7" t="s">
        <v>92</v>
      </c>
      <c r="D12" s="10"/>
      <c r="E12" s="10"/>
      <c r="F12" s="10"/>
      <c r="G12" s="10"/>
      <c r="H12" s="8" t="s">
        <v>44</v>
      </c>
      <c r="I12" s="8" t="s">
        <v>93</v>
      </c>
      <c r="J12" s="10"/>
      <c r="K12" s="11" t="s">
        <v>56</v>
      </c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>
        <v>2.0</v>
      </c>
      <c r="B13" s="6">
        <v>1.0</v>
      </c>
      <c r="C13" s="7" t="s">
        <v>94</v>
      </c>
      <c r="D13" s="10"/>
      <c r="E13" s="10"/>
      <c r="F13" s="10"/>
      <c r="G13" s="10"/>
      <c r="H13" s="8" t="s">
        <v>95</v>
      </c>
      <c r="I13" s="8" t="s">
        <v>96</v>
      </c>
      <c r="J13" s="10"/>
      <c r="K13" s="11" t="s">
        <v>56</v>
      </c>
      <c r="L13" s="1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>
        <v>2.0</v>
      </c>
      <c r="B14" s="6">
        <v>2.0</v>
      </c>
      <c r="C14" s="7" t="s">
        <v>97</v>
      </c>
      <c r="D14" s="10"/>
      <c r="E14" s="10"/>
      <c r="F14" s="10"/>
      <c r="G14" s="10"/>
      <c r="H14" s="8" t="s">
        <v>95</v>
      </c>
      <c r="I14" s="8" t="s">
        <v>98</v>
      </c>
      <c r="J14" s="10"/>
      <c r="K14" s="11" t="s">
        <v>56</v>
      </c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>
        <v>3.0</v>
      </c>
      <c r="B15" s="6">
        <v>1.0</v>
      </c>
      <c r="C15" s="7" t="s">
        <v>99</v>
      </c>
      <c r="D15" s="10"/>
      <c r="E15" s="10"/>
      <c r="F15" s="10"/>
      <c r="G15" s="10"/>
      <c r="H15" s="8" t="s">
        <v>100</v>
      </c>
      <c r="I15" s="8" t="s">
        <v>101</v>
      </c>
      <c r="J15" s="10"/>
      <c r="K15" s="11" t="s">
        <v>81</v>
      </c>
      <c r="L15" s="8" t="s">
        <v>102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>
        <v>3.0</v>
      </c>
      <c r="B16" s="6">
        <v>2.0</v>
      </c>
      <c r="C16" s="7" t="s">
        <v>103</v>
      </c>
      <c r="D16" s="10"/>
      <c r="E16" s="10"/>
      <c r="F16" s="10"/>
      <c r="G16" s="10"/>
      <c r="H16" s="8" t="s">
        <v>100</v>
      </c>
      <c r="I16" s="8" t="s">
        <v>104</v>
      </c>
      <c r="J16" s="10"/>
      <c r="K16" s="11" t="s">
        <v>56</v>
      </c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>
        <v>3.0</v>
      </c>
      <c r="B17" s="6">
        <v>3.0</v>
      </c>
      <c r="C17" s="7" t="s">
        <v>105</v>
      </c>
      <c r="D17" s="10"/>
      <c r="E17" s="10"/>
      <c r="F17" s="10"/>
      <c r="G17" s="10"/>
      <c r="H17" s="8" t="s">
        <v>106</v>
      </c>
      <c r="I17" s="8" t="s">
        <v>107</v>
      </c>
      <c r="J17" s="10"/>
      <c r="K17" s="11" t="s">
        <v>56</v>
      </c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>
        <v>3.0</v>
      </c>
      <c r="B18" s="6">
        <v>4.0</v>
      </c>
      <c r="C18" s="7" t="s">
        <v>108</v>
      </c>
      <c r="D18" s="10"/>
      <c r="E18" s="10"/>
      <c r="F18" s="10"/>
      <c r="G18" s="10"/>
      <c r="H18" s="8" t="s">
        <v>109</v>
      </c>
      <c r="I18" s="8" t="s">
        <v>110</v>
      </c>
      <c r="J18" s="10"/>
      <c r="K18" s="11" t="s">
        <v>56</v>
      </c>
      <c r="L18" s="1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>
        <v>3.0</v>
      </c>
      <c r="B19" s="6">
        <v>5.0</v>
      </c>
      <c r="C19" s="7" t="s">
        <v>111</v>
      </c>
      <c r="D19" s="10"/>
      <c r="E19" s="10"/>
      <c r="F19" s="10"/>
      <c r="G19" s="10"/>
      <c r="H19" s="8" t="s">
        <v>109</v>
      </c>
      <c r="I19" s="8" t="s">
        <v>112</v>
      </c>
      <c r="J19" s="10"/>
      <c r="K19" s="11" t="s">
        <v>56</v>
      </c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>
        <v>3.0</v>
      </c>
      <c r="B20" s="6">
        <v>6.0</v>
      </c>
      <c r="C20" s="7" t="s">
        <v>113</v>
      </c>
      <c r="D20" s="10"/>
      <c r="E20" s="10"/>
      <c r="F20" s="10"/>
      <c r="G20" s="10"/>
      <c r="H20" s="8" t="s">
        <v>114</v>
      </c>
      <c r="I20" s="8" t="s">
        <v>115</v>
      </c>
      <c r="J20" s="10"/>
      <c r="K20" s="11" t="s">
        <v>56</v>
      </c>
      <c r="L20" s="10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>
        <v>3.0</v>
      </c>
      <c r="B21" s="6">
        <v>7.0</v>
      </c>
      <c r="C21" s="7" t="s">
        <v>116</v>
      </c>
      <c r="D21" s="10"/>
      <c r="E21" s="10"/>
      <c r="F21" s="10"/>
      <c r="G21" s="10"/>
      <c r="H21" s="8" t="s">
        <v>114</v>
      </c>
      <c r="I21" s="8" t="s">
        <v>117</v>
      </c>
      <c r="J21" s="10"/>
      <c r="K21" s="11" t="s">
        <v>56</v>
      </c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>
        <v>3.0</v>
      </c>
      <c r="B22" s="6">
        <v>8.0</v>
      </c>
      <c r="C22" s="7" t="s">
        <v>118</v>
      </c>
      <c r="D22" s="10"/>
      <c r="E22" s="10"/>
      <c r="F22" s="10"/>
      <c r="G22" s="10"/>
      <c r="H22" s="8" t="s">
        <v>114</v>
      </c>
      <c r="I22" s="8" t="s">
        <v>119</v>
      </c>
      <c r="J22" s="10"/>
      <c r="K22" s="11" t="s">
        <v>56</v>
      </c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>
        <v>4.0</v>
      </c>
      <c r="B23" s="6">
        <v>1.0</v>
      </c>
      <c r="C23" s="7" t="s">
        <v>120</v>
      </c>
      <c r="D23" s="10"/>
      <c r="E23" s="10"/>
      <c r="F23" s="10"/>
      <c r="G23" s="10"/>
      <c r="H23" s="8" t="s">
        <v>121</v>
      </c>
      <c r="I23" s="8" t="s">
        <v>122</v>
      </c>
      <c r="J23" s="10"/>
      <c r="K23" s="11" t="s">
        <v>56</v>
      </c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>
        <v>4.0</v>
      </c>
      <c r="B24" s="6">
        <v>2.0</v>
      </c>
      <c r="C24" s="7" t="s">
        <v>123</v>
      </c>
      <c r="D24" s="10"/>
      <c r="E24" s="10"/>
      <c r="F24" s="10"/>
      <c r="G24" s="10"/>
      <c r="H24" s="8" t="s">
        <v>121</v>
      </c>
      <c r="I24" s="8" t="s">
        <v>124</v>
      </c>
      <c r="J24" s="10"/>
      <c r="K24" s="11" t="s">
        <v>81</v>
      </c>
      <c r="L24" s="14" t="s">
        <v>125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>
        <v>5.0</v>
      </c>
      <c r="B25" s="6">
        <v>1.0</v>
      </c>
      <c r="C25" s="7" t="s">
        <v>126</v>
      </c>
      <c r="D25" s="10"/>
      <c r="E25" s="10"/>
      <c r="F25" s="10"/>
      <c r="G25" s="10"/>
      <c r="H25" s="8" t="s">
        <v>127</v>
      </c>
      <c r="I25" s="8" t="s">
        <v>122</v>
      </c>
      <c r="J25" s="10"/>
      <c r="K25" s="11" t="s">
        <v>56</v>
      </c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>
        <v>5.0</v>
      </c>
      <c r="B26" s="6">
        <v>2.0</v>
      </c>
      <c r="C26" s="7" t="s">
        <v>128</v>
      </c>
      <c r="D26" s="10"/>
      <c r="E26" s="10"/>
      <c r="F26" s="10"/>
      <c r="G26" s="10"/>
      <c r="H26" s="8" t="s">
        <v>127</v>
      </c>
      <c r="I26" s="8" t="s">
        <v>129</v>
      </c>
      <c r="J26" s="10"/>
      <c r="K26" s="11" t="s">
        <v>56</v>
      </c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>
        <v>5.0</v>
      </c>
      <c r="B27" s="6">
        <v>3.0</v>
      </c>
      <c r="C27" s="7" t="s">
        <v>130</v>
      </c>
      <c r="D27" s="10"/>
      <c r="E27" s="10"/>
      <c r="F27" s="10"/>
      <c r="G27" s="10"/>
      <c r="H27" s="8" t="s">
        <v>127</v>
      </c>
      <c r="I27" s="8" t="s">
        <v>131</v>
      </c>
      <c r="J27" s="10"/>
      <c r="K27" s="11" t="s">
        <v>56</v>
      </c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>
        <v>5.0</v>
      </c>
      <c r="B28" s="6">
        <v>4.0</v>
      </c>
      <c r="C28" s="7" t="s">
        <v>132</v>
      </c>
      <c r="D28" s="10"/>
      <c r="E28" s="10"/>
      <c r="F28" s="10"/>
      <c r="G28" s="10"/>
      <c r="H28" s="8" t="s">
        <v>127</v>
      </c>
      <c r="I28" s="8" t="s">
        <v>133</v>
      </c>
      <c r="J28" s="10"/>
      <c r="K28" s="11" t="s">
        <v>56</v>
      </c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>
        <v>6.0</v>
      </c>
      <c r="B29" s="6">
        <v>1.0</v>
      </c>
      <c r="C29" s="7" t="s">
        <v>134</v>
      </c>
      <c r="D29" s="10"/>
      <c r="E29" s="10"/>
      <c r="F29" s="10"/>
      <c r="G29" s="10"/>
      <c r="H29" s="8" t="s">
        <v>135</v>
      </c>
      <c r="I29" s="8" t="s">
        <v>122</v>
      </c>
      <c r="J29" s="10"/>
      <c r="K29" s="11" t="s">
        <v>56</v>
      </c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>
        <v>6.0</v>
      </c>
      <c r="B30" s="6">
        <v>2.0</v>
      </c>
      <c r="C30" s="7" t="s">
        <v>136</v>
      </c>
      <c r="D30" s="10"/>
      <c r="E30" s="10"/>
      <c r="F30" s="10"/>
      <c r="G30" s="8" t="s">
        <v>137</v>
      </c>
      <c r="H30" s="8" t="s">
        <v>135</v>
      </c>
      <c r="I30" s="8" t="s">
        <v>138</v>
      </c>
      <c r="J30" s="10"/>
      <c r="K30" s="11" t="s">
        <v>56</v>
      </c>
      <c r="L30" s="15" t="s">
        <v>139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>
        <v>6.0</v>
      </c>
      <c r="B31" s="6">
        <v>3.0</v>
      </c>
      <c r="C31" s="7" t="s">
        <v>140</v>
      </c>
      <c r="D31" s="10"/>
      <c r="E31" s="10"/>
      <c r="F31" s="10"/>
      <c r="G31" s="8" t="s">
        <v>137</v>
      </c>
      <c r="H31" s="8" t="s">
        <v>135</v>
      </c>
      <c r="I31" s="8" t="s">
        <v>141</v>
      </c>
      <c r="J31" s="10"/>
      <c r="K31" s="11" t="s">
        <v>56</v>
      </c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>
        <v>6.0</v>
      </c>
      <c r="B32" s="6">
        <v>4.0</v>
      </c>
      <c r="C32" s="7" t="s">
        <v>142</v>
      </c>
      <c r="D32" s="10"/>
      <c r="E32" s="10"/>
      <c r="F32" s="10"/>
      <c r="G32" s="8" t="s">
        <v>137</v>
      </c>
      <c r="H32" s="8" t="s">
        <v>135</v>
      </c>
      <c r="I32" s="8" t="s">
        <v>143</v>
      </c>
      <c r="J32" s="10"/>
      <c r="K32" s="11" t="s">
        <v>56</v>
      </c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>
        <v>6.0</v>
      </c>
      <c r="B33" s="6">
        <v>5.0</v>
      </c>
      <c r="C33" s="7" t="s">
        <v>144</v>
      </c>
      <c r="D33" s="10"/>
      <c r="E33" s="10"/>
      <c r="F33" s="10"/>
      <c r="G33" s="8" t="s">
        <v>137</v>
      </c>
      <c r="H33" s="8" t="s">
        <v>135</v>
      </c>
      <c r="I33" s="8" t="s">
        <v>145</v>
      </c>
      <c r="J33" s="10"/>
      <c r="K33" s="11" t="s">
        <v>56</v>
      </c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>
        <v>6.0</v>
      </c>
      <c r="B34" s="6">
        <v>6.0</v>
      </c>
      <c r="C34" s="7" t="s">
        <v>146</v>
      </c>
      <c r="D34" s="10"/>
      <c r="E34" s="10"/>
      <c r="F34" s="10"/>
      <c r="G34" s="8" t="s">
        <v>137</v>
      </c>
      <c r="H34" s="8" t="s">
        <v>135</v>
      </c>
      <c r="I34" s="8" t="s">
        <v>147</v>
      </c>
      <c r="J34" s="10"/>
      <c r="K34" s="11" t="s">
        <v>56</v>
      </c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>
        <v>6.0</v>
      </c>
      <c r="B35" s="6">
        <v>7.0</v>
      </c>
      <c r="C35" s="7" t="s">
        <v>148</v>
      </c>
      <c r="D35" s="10"/>
      <c r="E35" s="10"/>
      <c r="F35" s="10"/>
      <c r="G35" s="8" t="s">
        <v>137</v>
      </c>
      <c r="H35" s="8" t="s">
        <v>135</v>
      </c>
      <c r="I35" s="8" t="s">
        <v>149</v>
      </c>
      <c r="J35" s="10"/>
      <c r="K35" s="11" t="s">
        <v>56</v>
      </c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>
        <v>6.0</v>
      </c>
      <c r="B36" s="6">
        <v>8.0</v>
      </c>
      <c r="C36" s="7" t="s">
        <v>150</v>
      </c>
      <c r="D36" s="10"/>
      <c r="E36" s="10"/>
      <c r="F36" s="10"/>
      <c r="G36" s="8" t="s">
        <v>137</v>
      </c>
      <c r="H36" s="8" t="s">
        <v>135</v>
      </c>
      <c r="I36" s="8" t="s">
        <v>151</v>
      </c>
      <c r="J36" s="10"/>
      <c r="K36" s="11" t="s">
        <v>56</v>
      </c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>
        <v>6.0</v>
      </c>
      <c r="B37" s="6">
        <v>9.0</v>
      </c>
      <c r="C37" s="7" t="s">
        <v>152</v>
      </c>
      <c r="D37" s="10"/>
      <c r="E37" s="10"/>
      <c r="F37" s="10"/>
      <c r="G37" s="8" t="s">
        <v>137</v>
      </c>
      <c r="H37" s="8" t="s">
        <v>135</v>
      </c>
      <c r="I37" s="8" t="s">
        <v>153</v>
      </c>
      <c r="J37" s="10"/>
      <c r="K37" s="11" t="s">
        <v>56</v>
      </c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>
        <v>6.0</v>
      </c>
      <c r="B38" s="6">
        <v>10.0</v>
      </c>
      <c r="C38" s="7" t="s">
        <v>154</v>
      </c>
      <c r="D38" s="10"/>
      <c r="E38" s="10"/>
      <c r="F38" s="10"/>
      <c r="G38" s="8" t="s">
        <v>137</v>
      </c>
      <c r="H38" s="8" t="s">
        <v>135</v>
      </c>
      <c r="I38" s="8" t="s">
        <v>155</v>
      </c>
      <c r="J38" s="10"/>
      <c r="K38" s="11" t="s">
        <v>56</v>
      </c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>
        <v>6.0</v>
      </c>
      <c r="B39" s="6">
        <v>11.0</v>
      </c>
      <c r="C39" s="7" t="s">
        <v>156</v>
      </c>
      <c r="D39" s="10"/>
      <c r="E39" s="10"/>
      <c r="F39" s="8" t="s">
        <v>137</v>
      </c>
      <c r="G39" s="10"/>
      <c r="H39" s="8" t="s">
        <v>135</v>
      </c>
      <c r="I39" s="8" t="s">
        <v>157</v>
      </c>
      <c r="J39" s="10"/>
      <c r="K39" s="11" t="s">
        <v>56</v>
      </c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>
        <v>6.0</v>
      </c>
      <c r="B40" s="6">
        <v>12.0</v>
      </c>
      <c r="C40" s="7" t="s">
        <v>158</v>
      </c>
      <c r="D40" s="10"/>
      <c r="E40" s="10"/>
      <c r="F40" s="8" t="s">
        <v>137</v>
      </c>
      <c r="G40" s="10"/>
      <c r="H40" s="8" t="s">
        <v>135</v>
      </c>
      <c r="I40" s="8" t="s">
        <v>159</v>
      </c>
      <c r="J40" s="10"/>
      <c r="K40" s="11" t="s">
        <v>56</v>
      </c>
      <c r="L40" s="15" t="s">
        <v>160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>
        <v>6.0</v>
      </c>
      <c r="B41" s="6">
        <v>13.0</v>
      </c>
      <c r="C41" s="7" t="s">
        <v>161</v>
      </c>
      <c r="D41" s="10"/>
      <c r="E41" s="10"/>
      <c r="F41" s="10"/>
      <c r="G41" s="8" t="s">
        <v>137</v>
      </c>
      <c r="H41" s="8" t="s">
        <v>135</v>
      </c>
      <c r="I41" s="8" t="s">
        <v>162</v>
      </c>
      <c r="J41" s="10"/>
      <c r="K41" s="11" t="s">
        <v>56</v>
      </c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>
        <v>6.0</v>
      </c>
      <c r="B42" s="6">
        <v>14.0</v>
      </c>
      <c r="C42" s="7" t="s">
        <v>163</v>
      </c>
      <c r="D42" s="10"/>
      <c r="E42" s="10"/>
      <c r="F42" s="10"/>
      <c r="G42" s="8" t="s">
        <v>137</v>
      </c>
      <c r="H42" s="8" t="s">
        <v>135</v>
      </c>
      <c r="I42" s="8" t="s">
        <v>164</v>
      </c>
      <c r="J42" s="10"/>
      <c r="K42" s="16" t="s">
        <v>56</v>
      </c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>
        <v>6.0</v>
      </c>
      <c r="B43" s="6">
        <v>15.0</v>
      </c>
      <c r="C43" s="7" t="s">
        <v>165</v>
      </c>
      <c r="D43" s="10"/>
      <c r="E43" s="10"/>
      <c r="F43" s="10"/>
      <c r="G43" s="8" t="s">
        <v>137</v>
      </c>
      <c r="H43" s="8" t="s">
        <v>135</v>
      </c>
      <c r="I43" s="8" t="s">
        <v>166</v>
      </c>
      <c r="J43" s="10"/>
      <c r="K43" s="11" t="s">
        <v>56</v>
      </c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>
        <v>6.0</v>
      </c>
      <c r="B44" s="6">
        <v>16.0</v>
      </c>
      <c r="C44" s="7" t="s">
        <v>167</v>
      </c>
      <c r="D44" s="10"/>
      <c r="E44" s="10"/>
      <c r="F44" s="10"/>
      <c r="G44" s="8" t="s">
        <v>137</v>
      </c>
      <c r="H44" s="8" t="s">
        <v>135</v>
      </c>
      <c r="I44" s="8" t="s">
        <v>168</v>
      </c>
      <c r="J44" s="10"/>
      <c r="K44" s="11" t="s">
        <v>56</v>
      </c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>
        <v>6.0</v>
      </c>
      <c r="B45" s="6">
        <v>17.0</v>
      </c>
      <c r="C45" s="7" t="s">
        <v>169</v>
      </c>
      <c r="D45" s="10"/>
      <c r="E45" s="10"/>
      <c r="F45" s="10"/>
      <c r="G45" s="8" t="s">
        <v>137</v>
      </c>
      <c r="H45" s="8" t="s">
        <v>135</v>
      </c>
      <c r="I45" s="8" t="s">
        <v>170</v>
      </c>
      <c r="J45" s="10"/>
      <c r="K45" s="11" t="s">
        <v>56</v>
      </c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>
        <v>6.0</v>
      </c>
      <c r="B46" s="6">
        <v>18.0</v>
      </c>
      <c r="C46" s="7" t="s">
        <v>171</v>
      </c>
      <c r="D46" s="10"/>
      <c r="E46" s="10"/>
      <c r="F46" s="10"/>
      <c r="G46" s="8" t="s">
        <v>137</v>
      </c>
      <c r="H46" s="8" t="s">
        <v>135</v>
      </c>
      <c r="I46" s="8" t="s">
        <v>172</v>
      </c>
      <c r="J46" s="10"/>
      <c r="K46" s="11" t="s">
        <v>56</v>
      </c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>
        <v>6.0</v>
      </c>
      <c r="B47" s="6">
        <v>19.0</v>
      </c>
      <c r="C47" s="7" t="s">
        <v>173</v>
      </c>
      <c r="D47" s="10"/>
      <c r="E47" s="10"/>
      <c r="F47" s="10"/>
      <c r="G47" s="8" t="s">
        <v>137</v>
      </c>
      <c r="H47" s="8" t="s">
        <v>135</v>
      </c>
      <c r="I47" s="8" t="s">
        <v>174</v>
      </c>
      <c r="J47" s="10"/>
      <c r="K47" s="11" t="s">
        <v>56</v>
      </c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>
        <v>6.0</v>
      </c>
      <c r="B48" s="6">
        <v>20.0</v>
      </c>
      <c r="C48" s="7" t="s">
        <v>175</v>
      </c>
      <c r="D48" s="10"/>
      <c r="E48" s="10"/>
      <c r="F48" s="8" t="s">
        <v>137</v>
      </c>
      <c r="G48" s="10"/>
      <c r="H48" s="8" t="s">
        <v>135</v>
      </c>
      <c r="I48" s="8" t="s">
        <v>176</v>
      </c>
      <c r="J48" s="8" t="s">
        <v>177</v>
      </c>
      <c r="K48" s="11" t="s">
        <v>81</v>
      </c>
      <c r="L48" s="8" t="s">
        <v>178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>
        <v>6.0</v>
      </c>
      <c r="B49" s="6">
        <v>21.0</v>
      </c>
      <c r="C49" s="7" t="s">
        <v>179</v>
      </c>
      <c r="D49" s="10"/>
      <c r="E49" s="10"/>
      <c r="F49" s="8" t="s">
        <v>137</v>
      </c>
      <c r="G49" s="10"/>
      <c r="H49" s="8" t="s">
        <v>135</v>
      </c>
      <c r="I49" s="8" t="s">
        <v>180</v>
      </c>
      <c r="J49" s="8" t="s">
        <v>181</v>
      </c>
      <c r="K49" s="11" t="s">
        <v>81</v>
      </c>
      <c r="L49" s="8" t="s">
        <v>178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>
        <v>7.0</v>
      </c>
      <c r="B50" s="6">
        <v>1.0</v>
      </c>
      <c r="C50" s="7" t="s">
        <v>182</v>
      </c>
      <c r="D50" s="10"/>
      <c r="E50" s="10"/>
      <c r="F50" s="8" t="s">
        <v>183</v>
      </c>
      <c r="G50" s="10"/>
      <c r="H50" s="8" t="s">
        <v>184</v>
      </c>
      <c r="I50" s="8" t="s">
        <v>184</v>
      </c>
      <c r="J50" s="10"/>
      <c r="K50" s="11" t="s">
        <v>56</v>
      </c>
      <c r="L50" s="1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>
        <v>7.0</v>
      </c>
      <c r="B51" s="6">
        <v>2.0</v>
      </c>
      <c r="C51" s="7" t="s">
        <v>185</v>
      </c>
      <c r="D51" s="10"/>
      <c r="E51" s="10"/>
      <c r="F51" s="10"/>
      <c r="G51" s="8" t="s">
        <v>183</v>
      </c>
      <c r="H51" s="8" t="s">
        <v>184</v>
      </c>
      <c r="I51" s="8" t="s">
        <v>186</v>
      </c>
      <c r="J51" s="10"/>
      <c r="K51" s="11" t="s">
        <v>56</v>
      </c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>
        <v>7.0</v>
      </c>
      <c r="B52" s="6">
        <v>3.0</v>
      </c>
      <c r="C52" s="7" t="s">
        <v>187</v>
      </c>
      <c r="D52" s="10"/>
      <c r="E52" s="10"/>
      <c r="F52" s="10"/>
      <c r="G52" s="8" t="s">
        <v>183</v>
      </c>
      <c r="H52" s="8" t="s">
        <v>184</v>
      </c>
      <c r="I52" s="8" t="s">
        <v>188</v>
      </c>
      <c r="J52" s="10"/>
      <c r="K52" s="11" t="s">
        <v>81</v>
      </c>
      <c r="L52" s="8" t="s">
        <v>189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>
        <v>7.0</v>
      </c>
      <c r="B53" s="6">
        <v>4.0</v>
      </c>
      <c r="C53" s="7" t="s">
        <v>190</v>
      </c>
      <c r="D53" s="10"/>
      <c r="E53" s="10"/>
      <c r="F53" s="10"/>
      <c r="G53" s="8" t="s">
        <v>183</v>
      </c>
      <c r="H53" s="8" t="s">
        <v>184</v>
      </c>
      <c r="I53" s="8" t="s">
        <v>191</v>
      </c>
      <c r="J53" s="10"/>
      <c r="K53" s="11" t="s">
        <v>56</v>
      </c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>
        <v>7.0</v>
      </c>
      <c r="B54" s="6">
        <v>5.0</v>
      </c>
      <c r="C54" s="7" t="s">
        <v>192</v>
      </c>
      <c r="D54" s="10"/>
      <c r="E54" s="10"/>
      <c r="F54" s="8" t="s">
        <v>183</v>
      </c>
      <c r="G54" s="10"/>
      <c r="H54" s="8" t="s">
        <v>184</v>
      </c>
      <c r="I54" s="8" t="s">
        <v>193</v>
      </c>
      <c r="J54" s="10"/>
      <c r="K54" s="11" t="s">
        <v>56</v>
      </c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>
        <v>7.0</v>
      </c>
      <c r="B55" s="6">
        <v>6.0</v>
      </c>
      <c r="C55" s="7" t="s">
        <v>194</v>
      </c>
      <c r="D55" s="10"/>
      <c r="E55" s="10"/>
      <c r="F55" s="10"/>
      <c r="G55" s="8" t="s">
        <v>195</v>
      </c>
      <c r="H55" s="8" t="s">
        <v>184</v>
      </c>
      <c r="I55" s="8" t="s">
        <v>196</v>
      </c>
      <c r="J55" s="10"/>
      <c r="K55" s="11" t="s">
        <v>81</v>
      </c>
      <c r="L55" s="15" t="s">
        <v>197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>
        <v>8.0</v>
      </c>
      <c r="B56" s="6">
        <v>1.0</v>
      </c>
      <c r="C56" s="7" t="s">
        <v>198</v>
      </c>
      <c r="D56" s="10"/>
      <c r="E56" s="10"/>
      <c r="F56" s="10"/>
      <c r="G56" s="8" t="s">
        <v>183</v>
      </c>
      <c r="H56" s="8" t="s">
        <v>199</v>
      </c>
      <c r="I56" s="8" t="s">
        <v>122</v>
      </c>
      <c r="J56" s="10"/>
      <c r="K56" s="11" t="s">
        <v>56</v>
      </c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>
        <v>8.0</v>
      </c>
      <c r="B57" s="6">
        <v>2.0</v>
      </c>
      <c r="C57" s="7" t="s">
        <v>200</v>
      </c>
      <c r="D57" s="10"/>
      <c r="E57" s="10"/>
      <c r="F57" s="10"/>
      <c r="G57" s="8" t="s">
        <v>183</v>
      </c>
      <c r="H57" s="8" t="s">
        <v>199</v>
      </c>
      <c r="I57" s="8" t="s">
        <v>201</v>
      </c>
      <c r="J57" s="10"/>
      <c r="K57" s="11" t="s">
        <v>56</v>
      </c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>
        <v>8.0</v>
      </c>
      <c r="B58" s="6">
        <v>3.0</v>
      </c>
      <c r="C58" s="7" t="s">
        <v>202</v>
      </c>
      <c r="D58" s="10"/>
      <c r="E58" s="10"/>
      <c r="F58" s="10"/>
      <c r="G58" s="8" t="s">
        <v>183</v>
      </c>
      <c r="H58" s="8" t="s">
        <v>199</v>
      </c>
      <c r="I58" s="8" t="s">
        <v>203</v>
      </c>
      <c r="J58" s="10"/>
      <c r="K58" s="11" t="s">
        <v>81</v>
      </c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>
        <v>8.0</v>
      </c>
      <c r="B59" s="6">
        <v>4.0</v>
      </c>
      <c r="C59" s="7" t="s">
        <v>204</v>
      </c>
      <c r="D59" s="10"/>
      <c r="E59" s="10"/>
      <c r="F59" s="10"/>
      <c r="G59" s="8" t="s">
        <v>183</v>
      </c>
      <c r="H59" s="8" t="s">
        <v>199</v>
      </c>
      <c r="I59" s="8" t="s">
        <v>205</v>
      </c>
      <c r="J59" s="10"/>
      <c r="K59" s="11" t="s">
        <v>56</v>
      </c>
      <c r="L59" s="8" t="s">
        <v>206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>
        <v>8.0</v>
      </c>
      <c r="B60" s="6">
        <v>5.0</v>
      </c>
      <c r="C60" s="7" t="s">
        <v>207</v>
      </c>
      <c r="D60" s="10"/>
      <c r="E60" s="10"/>
      <c r="F60" s="10"/>
      <c r="G60" s="8" t="s">
        <v>183</v>
      </c>
      <c r="H60" s="8" t="s">
        <v>199</v>
      </c>
      <c r="I60" s="8" t="s">
        <v>208</v>
      </c>
      <c r="J60" s="10"/>
      <c r="K60" s="11" t="s">
        <v>56</v>
      </c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>
        <v>8.0</v>
      </c>
      <c r="B61" s="6">
        <v>6.0</v>
      </c>
      <c r="C61" s="7" t="s">
        <v>209</v>
      </c>
      <c r="D61" s="10"/>
      <c r="E61" s="10"/>
      <c r="F61" s="10"/>
      <c r="G61" s="8" t="s">
        <v>183</v>
      </c>
      <c r="H61" s="8" t="s">
        <v>199</v>
      </c>
      <c r="I61" s="8" t="s">
        <v>210</v>
      </c>
      <c r="J61" s="10"/>
      <c r="K61" s="11" t="s">
        <v>56</v>
      </c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>
        <v>8.0</v>
      </c>
      <c r="B62" s="6">
        <v>7.0</v>
      </c>
      <c r="C62" s="7" t="s">
        <v>211</v>
      </c>
      <c r="D62" s="10"/>
      <c r="E62" s="10"/>
      <c r="F62" s="10"/>
      <c r="G62" s="8" t="s">
        <v>183</v>
      </c>
      <c r="H62" s="8" t="s">
        <v>199</v>
      </c>
      <c r="I62" s="8" t="s">
        <v>212</v>
      </c>
      <c r="J62" s="10"/>
      <c r="K62" s="11" t="s">
        <v>56</v>
      </c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>
        <v>8.0</v>
      </c>
      <c r="B63" s="6">
        <v>8.0</v>
      </c>
      <c r="C63" s="7" t="s">
        <v>213</v>
      </c>
      <c r="D63" s="10"/>
      <c r="E63" s="10"/>
      <c r="F63" s="10"/>
      <c r="G63" s="8" t="s">
        <v>183</v>
      </c>
      <c r="H63" s="8" t="s">
        <v>199</v>
      </c>
      <c r="I63" s="8" t="s">
        <v>214</v>
      </c>
      <c r="J63" s="10"/>
      <c r="K63" s="11" t="s">
        <v>56</v>
      </c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>
        <v>8.0</v>
      </c>
      <c r="B64" s="6">
        <v>9.0</v>
      </c>
      <c r="C64" s="7" t="s">
        <v>215</v>
      </c>
      <c r="D64" s="10"/>
      <c r="E64" s="10"/>
      <c r="F64" s="10"/>
      <c r="G64" s="8" t="s">
        <v>183</v>
      </c>
      <c r="H64" s="8" t="s">
        <v>199</v>
      </c>
      <c r="I64" s="8" t="s">
        <v>216</v>
      </c>
      <c r="J64" s="10"/>
      <c r="K64" s="11" t="s">
        <v>56</v>
      </c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>
        <v>8.0</v>
      </c>
      <c r="B65" s="6">
        <v>10.0</v>
      </c>
      <c r="C65" s="7" t="s">
        <v>217</v>
      </c>
      <c r="D65" s="10"/>
      <c r="E65" s="10"/>
      <c r="F65" s="10"/>
      <c r="G65" s="8" t="s">
        <v>183</v>
      </c>
      <c r="H65" s="8" t="s">
        <v>199</v>
      </c>
      <c r="I65" s="8" t="s">
        <v>218</v>
      </c>
      <c r="J65" s="10"/>
      <c r="K65" s="11" t="s">
        <v>56</v>
      </c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>
        <v>8.0</v>
      </c>
      <c r="B66" s="6">
        <v>11.0</v>
      </c>
      <c r="C66" s="7" t="s">
        <v>219</v>
      </c>
      <c r="D66" s="10"/>
      <c r="E66" s="10"/>
      <c r="F66" s="10"/>
      <c r="G66" s="8" t="s">
        <v>183</v>
      </c>
      <c r="H66" s="8" t="s">
        <v>199</v>
      </c>
      <c r="I66" s="8" t="s">
        <v>218</v>
      </c>
      <c r="J66" s="10"/>
      <c r="K66" s="11" t="s">
        <v>56</v>
      </c>
      <c r="L66" s="15" t="s">
        <v>139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>
        <v>8.0</v>
      </c>
      <c r="B67" s="6">
        <v>12.0</v>
      </c>
      <c r="C67" s="7" t="s">
        <v>220</v>
      </c>
      <c r="D67" s="10"/>
      <c r="E67" s="10"/>
      <c r="F67" s="8" t="s">
        <v>221</v>
      </c>
      <c r="G67" s="8" t="s">
        <v>183</v>
      </c>
      <c r="H67" s="8" t="s">
        <v>199</v>
      </c>
      <c r="I67" s="8" t="s">
        <v>222</v>
      </c>
      <c r="J67" s="8" t="s">
        <v>223</v>
      </c>
      <c r="K67" s="11" t="s">
        <v>56</v>
      </c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>
        <v>8.0</v>
      </c>
      <c r="B68" s="6">
        <v>13.0</v>
      </c>
      <c r="C68" s="7" t="s">
        <v>224</v>
      </c>
      <c r="D68" s="6">
        <v>1521.0</v>
      </c>
      <c r="E68" s="10"/>
      <c r="F68" s="8" t="s">
        <v>221</v>
      </c>
      <c r="G68" s="8" t="s">
        <v>221</v>
      </c>
      <c r="H68" s="8" t="s">
        <v>199</v>
      </c>
      <c r="I68" s="8" t="s">
        <v>225</v>
      </c>
      <c r="J68" s="8" t="s">
        <v>226</v>
      </c>
      <c r="K68" s="11" t="s">
        <v>56</v>
      </c>
      <c r="L68" s="8" t="s">
        <v>227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6">
        <v>8.0</v>
      </c>
      <c r="B69" s="6">
        <v>14.0</v>
      </c>
      <c r="C69" s="7" t="s">
        <v>228</v>
      </c>
      <c r="D69" s="10"/>
      <c r="E69" s="10"/>
      <c r="F69" s="8" t="s">
        <v>229</v>
      </c>
      <c r="G69" s="8" t="s">
        <v>230</v>
      </c>
      <c r="H69" s="8" t="s">
        <v>231</v>
      </c>
      <c r="I69" s="8" t="s">
        <v>232</v>
      </c>
      <c r="J69" s="10"/>
      <c r="K69" s="11" t="s">
        <v>56</v>
      </c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">
        <v>8.0</v>
      </c>
      <c r="B70" s="6">
        <v>15.0</v>
      </c>
      <c r="C70" s="7" t="s">
        <v>233</v>
      </c>
      <c r="D70" s="10"/>
      <c r="E70" s="10"/>
      <c r="F70" s="10"/>
      <c r="G70" s="10"/>
      <c r="H70" s="8" t="s">
        <v>231</v>
      </c>
      <c r="I70" s="8" t="s">
        <v>234</v>
      </c>
      <c r="J70" s="10"/>
      <c r="K70" s="11" t="s">
        <v>56</v>
      </c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">
        <v>10.0</v>
      </c>
      <c r="B71" s="6">
        <v>1.0</v>
      </c>
      <c r="C71" s="7" t="s">
        <v>235</v>
      </c>
      <c r="D71" s="10"/>
      <c r="E71" s="10"/>
      <c r="F71" s="10"/>
      <c r="G71" s="10"/>
      <c r="H71" s="8" t="s">
        <v>236</v>
      </c>
      <c r="I71" s="8" t="s">
        <v>122</v>
      </c>
      <c r="J71" s="10"/>
      <c r="K71" s="11" t="s">
        <v>56</v>
      </c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">
        <v>10.0</v>
      </c>
      <c r="B72" s="6">
        <v>2.0</v>
      </c>
      <c r="C72" s="7" t="s">
        <v>237</v>
      </c>
      <c r="D72" s="10"/>
      <c r="E72" s="10"/>
      <c r="F72" s="10"/>
      <c r="G72" s="10"/>
      <c r="H72" s="8" t="s">
        <v>236</v>
      </c>
      <c r="I72" s="8" t="s">
        <v>238</v>
      </c>
      <c r="J72" s="10"/>
      <c r="K72" s="11" t="s">
        <v>56</v>
      </c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6">
        <v>10.0</v>
      </c>
      <c r="B73" s="6">
        <v>3.0</v>
      </c>
      <c r="C73" s="7" t="s">
        <v>239</v>
      </c>
      <c r="D73" s="10"/>
      <c r="E73" s="10"/>
      <c r="F73" s="10"/>
      <c r="G73" s="10"/>
      <c r="H73" s="8" t="s">
        <v>236</v>
      </c>
      <c r="I73" s="8" t="s">
        <v>240</v>
      </c>
      <c r="J73" s="10"/>
      <c r="K73" s="11" t="s">
        <v>56</v>
      </c>
      <c r="L73" s="8" t="s">
        <v>241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">
        <v>10.0</v>
      </c>
      <c r="B74" s="6">
        <v>4.0</v>
      </c>
      <c r="C74" s="7" t="s">
        <v>242</v>
      </c>
      <c r="D74" s="10"/>
      <c r="E74" s="10"/>
      <c r="F74" s="10"/>
      <c r="G74" s="10"/>
      <c r="H74" s="8" t="s">
        <v>236</v>
      </c>
      <c r="I74" s="8" t="s">
        <v>243</v>
      </c>
      <c r="J74" s="10"/>
      <c r="K74" s="11" t="s">
        <v>56</v>
      </c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6">
        <v>11.0</v>
      </c>
      <c r="B75" s="6">
        <v>1.0</v>
      </c>
      <c r="C75" s="7" t="s">
        <v>244</v>
      </c>
      <c r="D75" s="10"/>
      <c r="E75" s="10"/>
      <c r="F75" s="10"/>
      <c r="G75" s="10"/>
      <c r="H75" s="8" t="s">
        <v>245</v>
      </c>
      <c r="I75" s="8" t="s">
        <v>122</v>
      </c>
      <c r="J75" s="10"/>
      <c r="K75" s="11" t="s">
        <v>56</v>
      </c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6">
        <v>11.0</v>
      </c>
      <c r="B76" s="6">
        <v>2.0</v>
      </c>
      <c r="C76" s="7" t="s">
        <v>246</v>
      </c>
      <c r="D76" s="10"/>
      <c r="E76" s="10"/>
      <c r="F76" s="10"/>
      <c r="G76" s="10"/>
      <c r="H76" s="8" t="s">
        <v>245</v>
      </c>
      <c r="I76" s="8" t="s">
        <v>247</v>
      </c>
      <c r="J76" s="10"/>
      <c r="K76" s="11" t="s">
        <v>56</v>
      </c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6">
        <v>11.0</v>
      </c>
      <c r="B77" s="6">
        <v>3.0</v>
      </c>
      <c r="C77" s="7" t="s">
        <v>248</v>
      </c>
      <c r="D77" s="10"/>
      <c r="E77" s="10"/>
      <c r="F77" s="10"/>
      <c r="G77" s="10"/>
      <c r="H77" s="8" t="s">
        <v>245</v>
      </c>
      <c r="I77" s="8" t="s">
        <v>249</v>
      </c>
      <c r="J77" s="8" t="s">
        <v>250</v>
      </c>
      <c r="K77" s="11" t="s">
        <v>56</v>
      </c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6">
        <v>11.0</v>
      </c>
      <c r="B78" s="6">
        <v>4.0</v>
      </c>
      <c r="C78" s="7" t="s">
        <v>251</v>
      </c>
      <c r="D78" s="10"/>
      <c r="E78" s="10"/>
      <c r="F78" s="10"/>
      <c r="G78" s="10"/>
      <c r="H78" s="8" t="s">
        <v>245</v>
      </c>
      <c r="I78" s="8" t="s">
        <v>252</v>
      </c>
      <c r="J78" s="8" t="s">
        <v>253</v>
      </c>
      <c r="K78" s="11" t="s">
        <v>56</v>
      </c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6">
        <v>11.0</v>
      </c>
      <c r="B79" s="6">
        <v>5.0</v>
      </c>
      <c r="C79" s="7" t="s">
        <v>254</v>
      </c>
      <c r="D79" s="10"/>
      <c r="E79" s="10"/>
      <c r="F79" s="10"/>
      <c r="G79" s="10"/>
      <c r="H79" s="8" t="s">
        <v>245</v>
      </c>
      <c r="I79" s="8" t="s">
        <v>255</v>
      </c>
      <c r="J79" s="8" t="s">
        <v>256</v>
      </c>
      <c r="K79" s="11" t="s">
        <v>56</v>
      </c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6">
        <v>11.0</v>
      </c>
      <c r="B80" s="6">
        <v>6.0</v>
      </c>
      <c r="C80" s="7" t="s">
        <v>257</v>
      </c>
      <c r="D80" s="10"/>
      <c r="E80" s="10"/>
      <c r="F80" s="10"/>
      <c r="G80" s="10"/>
      <c r="H80" s="8" t="s">
        <v>245</v>
      </c>
      <c r="I80" s="8" t="s">
        <v>258</v>
      </c>
      <c r="J80" s="8" t="s">
        <v>259</v>
      </c>
      <c r="K80" s="11" t="s">
        <v>56</v>
      </c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6">
        <v>11.0</v>
      </c>
      <c r="B81" s="6">
        <v>7.0</v>
      </c>
      <c r="C81" s="7" t="s">
        <v>260</v>
      </c>
      <c r="D81" s="10"/>
      <c r="E81" s="10"/>
      <c r="F81" s="10"/>
      <c r="G81" s="8" t="s">
        <v>183</v>
      </c>
      <c r="H81" s="8" t="s">
        <v>245</v>
      </c>
      <c r="I81" s="8" t="s">
        <v>261</v>
      </c>
      <c r="J81" s="8" t="s">
        <v>262</v>
      </c>
      <c r="K81" s="11" t="s">
        <v>56</v>
      </c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">
        <v>11.0</v>
      </c>
      <c r="B82" s="6">
        <v>8.0</v>
      </c>
      <c r="C82" s="7" t="s">
        <v>263</v>
      </c>
      <c r="D82" s="10"/>
      <c r="E82" s="10"/>
      <c r="F82" s="10"/>
      <c r="G82" s="10"/>
      <c r="H82" s="8" t="s">
        <v>245</v>
      </c>
      <c r="I82" s="8" t="s">
        <v>264</v>
      </c>
      <c r="J82" s="10"/>
      <c r="K82" s="11" t="s">
        <v>56</v>
      </c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6">
        <v>11.0</v>
      </c>
      <c r="B83" s="6">
        <v>9.0</v>
      </c>
      <c r="C83" s="7" t="s">
        <v>265</v>
      </c>
      <c r="D83" s="10"/>
      <c r="E83" s="10"/>
      <c r="F83" s="10"/>
      <c r="G83" s="10"/>
      <c r="H83" s="8" t="s">
        <v>245</v>
      </c>
      <c r="I83" s="8" t="s">
        <v>266</v>
      </c>
      <c r="J83" s="10"/>
      <c r="K83" s="11" t="s">
        <v>56</v>
      </c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6">
        <v>11.0</v>
      </c>
      <c r="B84" s="6">
        <v>10.0</v>
      </c>
      <c r="C84" s="7" t="s">
        <v>267</v>
      </c>
      <c r="D84" s="10"/>
      <c r="E84" s="10"/>
      <c r="F84" s="10"/>
      <c r="G84" s="10"/>
      <c r="H84" s="8" t="s">
        <v>245</v>
      </c>
      <c r="I84" s="8" t="s">
        <v>268</v>
      </c>
      <c r="J84" s="10"/>
      <c r="K84" s="11" t="s">
        <v>56</v>
      </c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6">
        <v>11.0</v>
      </c>
      <c r="B85" s="6">
        <v>11.0</v>
      </c>
      <c r="C85" s="7" t="s">
        <v>269</v>
      </c>
      <c r="D85" s="10"/>
      <c r="E85" s="10"/>
      <c r="F85" s="10"/>
      <c r="G85" s="10"/>
      <c r="H85" s="8" t="s">
        <v>245</v>
      </c>
      <c r="I85" s="8" t="s">
        <v>270</v>
      </c>
      <c r="J85" s="10"/>
      <c r="K85" s="11" t="s">
        <v>56</v>
      </c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6">
        <v>12.0</v>
      </c>
      <c r="B86" s="6">
        <v>1.0</v>
      </c>
      <c r="C86" s="7" t="s">
        <v>271</v>
      </c>
      <c r="D86" s="10"/>
      <c r="E86" s="10"/>
      <c r="F86" s="10"/>
      <c r="G86" s="10"/>
      <c r="H86" s="8" t="s">
        <v>272</v>
      </c>
      <c r="I86" s="8" t="s">
        <v>122</v>
      </c>
      <c r="J86" s="10"/>
      <c r="K86" s="11" t="s">
        <v>56</v>
      </c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">
        <v>12.0</v>
      </c>
      <c r="B87" s="6">
        <v>2.0</v>
      </c>
      <c r="C87" s="7" t="s">
        <v>273</v>
      </c>
      <c r="D87" s="10"/>
      <c r="E87" s="10"/>
      <c r="F87" s="10"/>
      <c r="G87" s="10"/>
      <c r="H87" s="8" t="s">
        <v>274</v>
      </c>
      <c r="I87" s="8" t="s">
        <v>275</v>
      </c>
      <c r="J87" s="10"/>
      <c r="K87" s="11" t="s">
        <v>56</v>
      </c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">
        <v>12.0</v>
      </c>
      <c r="B88" s="6">
        <v>3.0</v>
      </c>
      <c r="C88" s="7" t="s">
        <v>276</v>
      </c>
      <c r="D88" s="10"/>
      <c r="E88" s="10"/>
      <c r="F88" s="10"/>
      <c r="G88" s="10"/>
      <c r="H88" s="8" t="s">
        <v>274</v>
      </c>
      <c r="I88" s="8" t="s">
        <v>277</v>
      </c>
      <c r="J88" s="10"/>
      <c r="K88" s="11" t="s">
        <v>56</v>
      </c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6">
        <v>12.0</v>
      </c>
      <c r="B89" s="6">
        <v>4.0</v>
      </c>
      <c r="C89" s="7" t="s">
        <v>278</v>
      </c>
      <c r="D89" s="10"/>
      <c r="E89" s="10"/>
      <c r="F89" s="10"/>
      <c r="G89" s="10"/>
      <c r="H89" s="8" t="s">
        <v>274</v>
      </c>
      <c r="I89" s="8" t="s">
        <v>279</v>
      </c>
      <c r="J89" s="10"/>
      <c r="K89" s="11" t="s">
        <v>56</v>
      </c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6">
        <v>12.0</v>
      </c>
      <c r="B90" s="6">
        <v>5.0</v>
      </c>
      <c r="C90" s="7" t="s">
        <v>280</v>
      </c>
      <c r="D90" s="10"/>
      <c r="E90" s="10"/>
      <c r="F90" s="10"/>
      <c r="G90" s="10"/>
      <c r="H90" s="8" t="s">
        <v>281</v>
      </c>
      <c r="I90" s="8" t="s">
        <v>282</v>
      </c>
      <c r="J90" s="10"/>
      <c r="K90" s="11" t="s">
        <v>56</v>
      </c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">
        <v>12.0</v>
      </c>
      <c r="B91" s="6">
        <v>6.0</v>
      </c>
      <c r="C91" s="7" t="s">
        <v>283</v>
      </c>
      <c r="D91" s="10"/>
      <c r="E91" s="10"/>
      <c r="F91" s="10"/>
      <c r="G91" s="10"/>
      <c r="H91" s="8" t="s">
        <v>281</v>
      </c>
      <c r="I91" s="8" t="s">
        <v>284</v>
      </c>
      <c r="J91" s="10"/>
      <c r="K91" s="11" t="s">
        <v>56</v>
      </c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">
        <v>13.0</v>
      </c>
      <c r="B92" s="6">
        <v>1.0</v>
      </c>
      <c r="C92" s="7" t="s">
        <v>285</v>
      </c>
      <c r="D92" s="10"/>
      <c r="E92" s="10"/>
      <c r="F92" s="10"/>
      <c r="G92" s="10"/>
      <c r="H92" s="8" t="s">
        <v>286</v>
      </c>
      <c r="I92" s="8" t="s">
        <v>122</v>
      </c>
      <c r="J92" s="10"/>
      <c r="K92" s="11" t="s">
        <v>56</v>
      </c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">
        <v>14.0</v>
      </c>
      <c r="B93" s="6">
        <v>1.0</v>
      </c>
      <c r="C93" s="7" t="s">
        <v>287</v>
      </c>
      <c r="D93" s="10"/>
      <c r="E93" s="10"/>
      <c r="F93" s="10"/>
      <c r="G93" s="8" t="s">
        <v>183</v>
      </c>
      <c r="H93" s="8" t="s">
        <v>288</v>
      </c>
      <c r="I93" s="8" t="s">
        <v>289</v>
      </c>
      <c r="J93" s="10"/>
      <c r="K93" s="11" t="s">
        <v>56</v>
      </c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">
        <v>14.0</v>
      </c>
      <c r="B94" s="6">
        <v>2.0</v>
      </c>
      <c r="C94" s="7" t="s">
        <v>290</v>
      </c>
      <c r="D94" s="10"/>
      <c r="E94" s="10"/>
      <c r="F94" s="10"/>
      <c r="G94" s="8" t="s">
        <v>183</v>
      </c>
      <c r="H94" s="8" t="s">
        <v>288</v>
      </c>
      <c r="I94" s="8" t="s">
        <v>291</v>
      </c>
      <c r="J94" s="10"/>
      <c r="K94" s="11" t="s">
        <v>56</v>
      </c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">
        <v>15.0</v>
      </c>
      <c r="B95" s="6">
        <v>1.0</v>
      </c>
      <c r="C95" s="7" t="s">
        <v>292</v>
      </c>
      <c r="D95" s="10"/>
      <c r="E95" s="10"/>
      <c r="F95" s="10"/>
      <c r="G95" s="10"/>
      <c r="H95" s="8" t="s">
        <v>293</v>
      </c>
      <c r="I95" s="8" t="s">
        <v>294</v>
      </c>
      <c r="J95" s="10"/>
      <c r="K95" s="11" t="s">
        <v>56</v>
      </c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">
        <v>15.0</v>
      </c>
      <c r="B96" s="6">
        <v>2.0</v>
      </c>
      <c r="C96" s="7" t="s">
        <v>295</v>
      </c>
      <c r="D96" s="10"/>
      <c r="E96" s="10"/>
      <c r="F96" s="10"/>
      <c r="G96" s="10"/>
      <c r="H96" s="8" t="s">
        <v>293</v>
      </c>
      <c r="I96" s="8" t="s">
        <v>296</v>
      </c>
      <c r="J96" s="10"/>
      <c r="K96" s="11" t="s">
        <v>56</v>
      </c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">
        <v>15.0</v>
      </c>
      <c r="B97" s="6">
        <v>3.0</v>
      </c>
      <c r="C97" s="7" t="s">
        <v>297</v>
      </c>
      <c r="D97" s="10"/>
      <c r="E97" s="10"/>
      <c r="F97" s="10"/>
      <c r="G97" s="10"/>
      <c r="H97" s="8" t="s">
        <v>293</v>
      </c>
      <c r="I97" s="8" t="s">
        <v>298</v>
      </c>
      <c r="J97" s="10"/>
      <c r="K97" s="11" t="s">
        <v>56</v>
      </c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">
        <v>15.0</v>
      </c>
      <c r="B98" s="6">
        <v>4.0</v>
      </c>
      <c r="C98" s="7" t="s">
        <v>299</v>
      </c>
      <c r="D98" s="10"/>
      <c r="E98" s="10"/>
      <c r="F98" s="10"/>
      <c r="G98" s="10"/>
      <c r="H98" s="8" t="s">
        <v>293</v>
      </c>
      <c r="I98" s="8" t="s">
        <v>300</v>
      </c>
      <c r="J98" s="10"/>
      <c r="K98" s="11" t="s">
        <v>56</v>
      </c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6">
        <v>15.0</v>
      </c>
      <c r="B99" s="6">
        <v>5.0</v>
      </c>
      <c r="C99" s="7" t="s">
        <v>301</v>
      </c>
      <c r="D99" s="10"/>
      <c r="E99" s="10"/>
      <c r="F99" s="10"/>
      <c r="G99" s="10"/>
      <c r="H99" s="8" t="s">
        <v>293</v>
      </c>
      <c r="I99" s="8" t="s">
        <v>302</v>
      </c>
      <c r="J99" s="10"/>
      <c r="K99" s="11" t="s">
        <v>56</v>
      </c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6">
        <v>15.0</v>
      </c>
      <c r="B100" s="6">
        <v>6.0</v>
      </c>
      <c r="C100" s="7" t="s">
        <v>303</v>
      </c>
      <c r="D100" s="10"/>
      <c r="E100" s="10"/>
      <c r="F100" s="10"/>
      <c r="G100" s="10"/>
      <c r="H100" s="8" t="s">
        <v>293</v>
      </c>
      <c r="I100" s="8" t="s">
        <v>304</v>
      </c>
      <c r="J100" s="10"/>
      <c r="K100" s="11" t="s">
        <v>56</v>
      </c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">
        <v>15.0</v>
      </c>
      <c r="B101" s="6">
        <v>7.0</v>
      </c>
      <c r="C101" s="7" t="s">
        <v>305</v>
      </c>
      <c r="D101" s="10"/>
      <c r="E101" s="10"/>
      <c r="F101" s="10"/>
      <c r="G101" s="10"/>
      <c r="H101" s="8" t="s">
        <v>293</v>
      </c>
      <c r="I101" s="8" t="s">
        <v>306</v>
      </c>
      <c r="J101" s="10"/>
      <c r="K101" s="11" t="s">
        <v>56</v>
      </c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">
        <v>15.0</v>
      </c>
      <c r="B102" s="6">
        <v>8.0</v>
      </c>
      <c r="C102" s="7" t="s">
        <v>307</v>
      </c>
      <c r="D102" s="10"/>
      <c r="E102" s="10"/>
      <c r="F102" s="10"/>
      <c r="G102" s="10"/>
      <c r="H102" s="8" t="s">
        <v>293</v>
      </c>
      <c r="I102" s="8" t="s">
        <v>308</v>
      </c>
      <c r="J102" s="10"/>
      <c r="K102" s="11" t="s">
        <v>56</v>
      </c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">
        <v>15.0</v>
      </c>
      <c r="B103" s="6">
        <v>9.0</v>
      </c>
      <c r="C103" s="7" t="s">
        <v>309</v>
      </c>
      <c r="D103" s="10"/>
      <c r="E103" s="10"/>
      <c r="F103" s="10"/>
      <c r="G103" s="10"/>
      <c r="H103" s="8" t="s">
        <v>293</v>
      </c>
      <c r="I103" s="8" t="s">
        <v>310</v>
      </c>
      <c r="J103" s="10"/>
      <c r="K103" s="11" t="s">
        <v>56</v>
      </c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">
        <v>15.0</v>
      </c>
      <c r="B104" s="6">
        <v>10.0</v>
      </c>
      <c r="C104" s="7" t="s">
        <v>311</v>
      </c>
      <c r="D104" s="10"/>
      <c r="E104" s="10"/>
      <c r="F104" s="10"/>
      <c r="G104" s="10"/>
      <c r="H104" s="8" t="s">
        <v>293</v>
      </c>
      <c r="I104" s="8" t="s">
        <v>312</v>
      </c>
      <c r="J104" s="10"/>
      <c r="K104" s="11" t="s">
        <v>56</v>
      </c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">
        <v>15.0</v>
      </c>
      <c r="B105" s="6">
        <v>11.0</v>
      </c>
      <c r="C105" s="7" t="s">
        <v>313</v>
      </c>
      <c r="D105" s="10"/>
      <c r="E105" s="10"/>
      <c r="F105" s="10"/>
      <c r="G105" s="10"/>
      <c r="H105" s="8" t="s">
        <v>293</v>
      </c>
      <c r="I105" s="8" t="s">
        <v>314</v>
      </c>
      <c r="J105" s="10"/>
      <c r="K105" s="11" t="s">
        <v>56</v>
      </c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6">
        <v>15.0</v>
      </c>
      <c r="B106" s="6">
        <v>12.0</v>
      </c>
      <c r="C106" s="7" t="s">
        <v>315</v>
      </c>
      <c r="D106" s="10"/>
      <c r="E106" s="10"/>
      <c r="F106" s="10"/>
      <c r="G106" s="10"/>
      <c r="H106" s="8" t="s">
        <v>293</v>
      </c>
      <c r="I106" s="8" t="s">
        <v>316</v>
      </c>
      <c r="J106" s="10"/>
      <c r="K106" s="11" t="s">
        <v>56</v>
      </c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6">
        <v>15.0</v>
      </c>
      <c r="B107" s="6">
        <v>13.0</v>
      </c>
      <c r="C107" s="7" t="s">
        <v>317</v>
      </c>
      <c r="D107" s="10"/>
      <c r="E107" s="10"/>
      <c r="F107" s="10"/>
      <c r="G107" s="10"/>
      <c r="H107" s="8" t="s">
        <v>293</v>
      </c>
      <c r="I107" s="8" t="s">
        <v>318</v>
      </c>
      <c r="J107" s="10"/>
      <c r="K107" s="11" t="s">
        <v>81</v>
      </c>
      <c r="L107" s="17" t="s">
        <v>319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">
        <v>15.0</v>
      </c>
      <c r="B108" s="6">
        <v>14.0</v>
      </c>
      <c r="C108" s="7" t="s">
        <v>320</v>
      </c>
      <c r="D108" s="10"/>
      <c r="E108" s="10"/>
      <c r="F108" s="10"/>
      <c r="G108" s="10"/>
      <c r="H108" s="8" t="s">
        <v>293</v>
      </c>
      <c r="I108" s="8" t="s">
        <v>321</v>
      </c>
      <c r="J108" s="10"/>
      <c r="K108" s="11" t="s">
        <v>56</v>
      </c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6">
        <v>15.0</v>
      </c>
      <c r="B109" s="6">
        <v>15.0</v>
      </c>
      <c r="C109" s="7" t="s">
        <v>322</v>
      </c>
      <c r="D109" s="10"/>
      <c r="E109" s="10"/>
      <c r="F109" s="10"/>
      <c r="G109" s="10"/>
      <c r="H109" s="8" t="s">
        <v>293</v>
      </c>
      <c r="I109" s="8" t="s">
        <v>323</v>
      </c>
      <c r="J109" s="10"/>
      <c r="K109" s="11" t="s">
        <v>56</v>
      </c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6">
        <v>15.0</v>
      </c>
      <c r="B110" s="6">
        <v>16.0</v>
      </c>
      <c r="C110" s="7" t="s">
        <v>324</v>
      </c>
      <c r="D110" s="10"/>
      <c r="E110" s="10"/>
      <c r="F110" s="10"/>
      <c r="G110" s="10"/>
      <c r="H110" s="8" t="s">
        <v>293</v>
      </c>
      <c r="I110" s="8" t="s">
        <v>325</v>
      </c>
      <c r="J110" s="10"/>
      <c r="K110" s="11" t="s">
        <v>56</v>
      </c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6">
        <v>15.0</v>
      </c>
      <c r="B111" s="6">
        <v>17.0</v>
      </c>
      <c r="C111" s="7" t="s">
        <v>326</v>
      </c>
      <c r="D111" s="10"/>
      <c r="E111" s="10"/>
      <c r="F111" s="10"/>
      <c r="G111" s="10"/>
      <c r="H111" s="8" t="s">
        <v>293</v>
      </c>
      <c r="I111" s="8" t="s">
        <v>327</v>
      </c>
      <c r="J111" s="10"/>
      <c r="K111" s="11" t="s">
        <v>56</v>
      </c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">
        <v>15.0</v>
      </c>
      <c r="B112" s="6">
        <v>18.0</v>
      </c>
      <c r="C112" s="7" t="s">
        <v>328</v>
      </c>
      <c r="D112" s="10"/>
      <c r="E112" s="10"/>
      <c r="F112" s="10"/>
      <c r="G112" s="10"/>
      <c r="H112" s="8" t="s">
        <v>293</v>
      </c>
      <c r="I112" s="8" t="s">
        <v>329</v>
      </c>
      <c r="J112" s="10"/>
      <c r="K112" s="11" t="s">
        <v>56</v>
      </c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">
        <v>15.0</v>
      </c>
      <c r="B113" s="6">
        <v>19.0</v>
      </c>
      <c r="C113" s="7" t="s">
        <v>330</v>
      </c>
      <c r="D113" s="10"/>
      <c r="E113" s="10"/>
      <c r="F113" s="10"/>
      <c r="G113" s="10"/>
      <c r="H113" s="8" t="s">
        <v>293</v>
      </c>
      <c r="I113" s="8" t="s">
        <v>331</v>
      </c>
      <c r="J113" s="10"/>
      <c r="K113" s="11" t="s">
        <v>56</v>
      </c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">
        <v>15.0</v>
      </c>
      <c r="B114" s="6">
        <v>20.0</v>
      </c>
      <c r="C114" s="7" t="s">
        <v>332</v>
      </c>
      <c r="D114" s="10"/>
      <c r="E114" s="10"/>
      <c r="F114" s="10"/>
      <c r="G114" s="10"/>
      <c r="H114" s="8" t="s">
        <v>293</v>
      </c>
      <c r="I114" s="8" t="s">
        <v>333</v>
      </c>
      <c r="J114" s="10"/>
      <c r="K114" s="11" t="s">
        <v>56</v>
      </c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">
        <v>15.0</v>
      </c>
      <c r="B115" s="6">
        <v>21.0</v>
      </c>
      <c r="C115" s="7" t="s">
        <v>334</v>
      </c>
      <c r="D115" s="10"/>
      <c r="E115" s="10"/>
      <c r="F115" s="10"/>
      <c r="G115" s="10"/>
      <c r="H115" s="8" t="s">
        <v>293</v>
      </c>
      <c r="I115" s="8" t="s">
        <v>335</v>
      </c>
      <c r="J115" s="10"/>
      <c r="K115" s="11" t="s">
        <v>56</v>
      </c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">
        <v>15.0</v>
      </c>
      <c r="B116" s="6">
        <v>22.0</v>
      </c>
      <c r="C116" s="7" t="s">
        <v>336</v>
      </c>
      <c r="D116" s="10"/>
      <c r="E116" s="10"/>
      <c r="F116" s="10"/>
      <c r="G116" s="10"/>
      <c r="H116" s="8" t="s">
        <v>293</v>
      </c>
      <c r="I116" s="8" t="s">
        <v>337</v>
      </c>
      <c r="J116" s="10"/>
      <c r="K116" s="11" t="s">
        <v>56</v>
      </c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">
        <v>15.0</v>
      </c>
      <c r="B117" s="6">
        <v>23.0</v>
      </c>
      <c r="C117" s="7" t="s">
        <v>338</v>
      </c>
      <c r="D117" s="10"/>
      <c r="E117" s="10"/>
      <c r="F117" s="10"/>
      <c r="G117" s="10"/>
      <c r="H117" s="8" t="s">
        <v>293</v>
      </c>
      <c r="I117" s="8" t="s">
        <v>339</v>
      </c>
      <c r="J117" s="10"/>
      <c r="K117" s="11" t="s">
        <v>56</v>
      </c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">
        <v>15.0</v>
      </c>
      <c r="B118" s="6">
        <v>24.0</v>
      </c>
      <c r="C118" s="7" t="s">
        <v>340</v>
      </c>
      <c r="D118" s="10"/>
      <c r="E118" s="10"/>
      <c r="F118" s="10"/>
      <c r="G118" s="10"/>
      <c r="H118" s="8" t="s">
        <v>293</v>
      </c>
      <c r="I118" s="8" t="s">
        <v>341</v>
      </c>
      <c r="J118" s="10"/>
      <c r="K118" s="11" t="s">
        <v>56</v>
      </c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">
        <v>15.0</v>
      </c>
      <c r="B119" s="6">
        <v>25.0</v>
      </c>
      <c r="C119" s="7" t="s">
        <v>342</v>
      </c>
      <c r="D119" s="10"/>
      <c r="E119" s="10"/>
      <c r="F119" s="10"/>
      <c r="G119" s="10"/>
      <c r="H119" s="8" t="s">
        <v>293</v>
      </c>
      <c r="I119" s="8" t="s">
        <v>343</v>
      </c>
      <c r="J119" s="10"/>
      <c r="K119" s="11" t="s">
        <v>56</v>
      </c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">
        <v>15.0</v>
      </c>
      <c r="B120" s="6">
        <v>26.0</v>
      </c>
      <c r="C120" s="7" t="s">
        <v>344</v>
      </c>
      <c r="D120" s="10"/>
      <c r="E120" s="10"/>
      <c r="F120" s="10"/>
      <c r="G120" s="10"/>
      <c r="H120" s="8" t="s">
        <v>293</v>
      </c>
      <c r="I120" s="8" t="s">
        <v>345</v>
      </c>
      <c r="J120" s="10"/>
      <c r="K120" s="11" t="s">
        <v>56</v>
      </c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">
        <v>15.0</v>
      </c>
      <c r="B121" s="6">
        <v>27.0</v>
      </c>
      <c r="C121" s="7" t="s">
        <v>346</v>
      </c>
      <c r="D121" s="10"/>
      <c r="E121" s="10"/>
      <c r="F121" s="10"/>
      <c r="G121" s="10"/>
      <c r="H121" s="8" t="s">
        <v>293</v>
      </c>
      <c r="I121" s="8" t="s">
        <v>347</v>
      </c>
      <c r="J121" s="10"/>
      <c r="K121" s="11" t="s">
        <v>56</v>
      </c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">
        <v>15.0</v>
      </c>
      <c r="B122" s="6">
        <v>28.0</v>
      </c>
      <c r="C122" s="7" t="s">
        <v>348</v>
      </c>
      <c r="D122" s="10"/>
      <c r="E122" s="10"/>
      <c r="F122" s="10"/>
      <c r="G122" s="10"/>
      <c r="H122" s="8" t="s">
        <v>293</v>
      </c>
      <c r="I122" s="8" t="s">
        <v>349</v>
      </c>
      <c r="J122" s="10"/>
      <c r="K122" s="11" t="s">
        <v>56</v>
      </c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">
        <v>15.0</v>
      </c>
      <c r="B123" s="6">
        <v>29.0</v>
      </c>
      <c r="C123" s="7" t="s">
        <v>350</v>
      </c>
      <c r="D123" s="10"/>
      <c r="E123" s="10"/>
      <c r="F123" s="10"/>
      <c r="G123" s="10"/>
      <c r="H123" s="8" t="s">
        <v>293</v>
      </c>
      <c r="I123" s="8" t="s">
        <v>351</v>
      </c>
      <c r="J123" s="10"/>
      <c r="K123" s="11" t="s">
        <v>56</v>
      </c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6">
        <v>15.0</v>
      </c>
      <c r="B124" s="6">
        <v>30.0</v>
      </c>
      <c r="C124" s="7" t="s">
        <v>352</v>
      </c>
      <c r="D124" s="10"/>
      <c r="E124" s="10"/>
      <c r="F124" s="10"/>
      <c r="G124" s="10"/>
      <c r="H124" s="8" t="s">
        <v>293</v>
      </c>
      <c r="I124" s="8" t="s">
        <v>353</v>
      </c>
      <c r="J124" s="10"/>
      <c r="K124" s="11" t="s">
        <v>56</v>
      </c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6">
        <v>15.0</v>
      </c>
      <c r="B125" s="6">
        <v>31.0</v>
      </c>
      <c r="C125" s="7" t="s">
        <v>354</v>
      </c>
      <c r="D125" s="10"/>
      <c r="E125" s="10"/>
      <c r="F125" s="10"/>
      <c r="G125" s="10"/>
      <c r="H125" s="8" t="s">
        <v>293</v>
      </c>
      <c r="I125" s="8" t="s">
        <v>355</v>
      </c>
      <c r="J125" s="10"/>
      <c r="K125" s="11" t="s">
        <v>56</v>
      </c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">
        <v>15.0</v>
      </c>
      <c r="B126" s="6">
        <v>32.0</v>
      </c>
      <c r="C126" s="7" t="s">
        <v>356</v>
      </c>
      <c r="D126" s="10"/>
      <c r="E126" s="10"/>
      <c r="F126" s="10"/>
      <c r="G126" s="10"/>
      <c r="H126" s="8" t="s">
        <v>293</v>
      </c>
      <c r="I126" s="8" t="s">
        <v>357</v>
      </c>
      <c r="J126" s="10"/>
      <c r="K126" s="11" t="s">
        <v>56</v>
      </c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">
        <v>15.0</v>
      </c>
      <c r="B127" s="6">
        <v>33.0</v>
      </c>
      <c r="C127" s="7" t="s">
        <v>358</v>
      </c>
      <c r="D127" s="10"/>
      <c r="E127" s="10"/>
      <c r="F127" s="10"/>
      <c r="G127" s="10"/>
      <c r="H127" s="8" t="s">
        <v>293</v>
      </c>
      <c r="I127" s="8" t="s">
        <v>359</v>
      </c>
      <c r="J127" s="10"/>
      <c r="K127" s="11" t="s">
        <v>56</v>
      </c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">
        <v>15.0</v>
      </c>
      <c r="B128" s="6">
        <v>34.0</v>
      </c>
      <c r="C128" s="7" t="s">
        <v>360</v>
      </c>
      <c r="D128" s="10"/>
      <c r="E128" s="10"/>
      <c r="F128" s="10"/>
      <c r="G128" s="10"/>
      <c r="H128" s="8" t="s">
        <v>293</v>
      </c>
      <c r="I128" s="8" t="s">
        <v>361</v>
      </c>
      <c r="J128" s="10"/>
      <c r="K128" s="11" t="s">
        <v>56</v>
      </c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">
        <v>15.0</v>
      </c>
      <c r="B129" s="6">
        <v>35.0</v>
      </c>
      <c r="C129" s="7" t="s">
        <v>362</v>
      </c>
      <c r="D129" s="10"/>
      <c r="E129" s="10"/>
      <c r="F129" s="10"/>
      <c r="G129" s="10"/>
      <c r="H129" s="8" t="s">
        <v>293</v>
      </c>
      <c r="I129" s="8" t="s">
        <v>363</v>
      </c>
      <c r="J129" s="10"/>
      <c r="K129" s="11" t="s">
        <v>56</v>
      </c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">
        <v>15.0</v>
      </c>
      <c r="B130" s="6">
        <v>36.0</v>
      </c>
      <c r="C130" s="7" t="s">
        <v>364</v>
      </c>
      <c r="D130" s="10"/>
      <c r="E130" s="10"/>
      <c r="F130" s="10"/>
      <c r="G130" s="10"/>
      <c r="H130" s="8" t="s">
        <v>293</v>
      </c>
      <c r="I130" s="8" t="s">
        <v>365</v>
      </c>
      <c r="J130" s="10"/>
      <c r="K130" s="11" t="s">
        <v>56</v>
      </c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">
        <v>15.0</v>
      </c>
      <c r="B131" s="6">
        <v>37.0</v>
      </c>
      <c r="C131" s="7" t="s">
        <v>366</v>
      </c>
      <c r="D131" s="10"/>
      <c r="E131" s="10"/>
      <c r="F131" s="10"/>
      <c r="G131" s="10"/>
      <c r="H131" s="8" t="s">
        <v>293</v>
      </c>
      <c r="I131" s="8" t="s">
        <v>367</v>
      </c>
      <c r="J131" s="10"/>
      <c r="K131" s="11" t="s">
        <v>56</v>
      </c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6">
        <v>15.0</v>
      </c>
      <c r="B132" s="6">
        <v>38.0</v>
      </c>
      <c r="C132" s="7" t="s">
        <v>368</v>
      </c>
      <c r="D132" s="10"/>
      <c r="E132" s="10"/>
      <c r="F132" s="10"/>
      <c r="G132" s="10"/>
      <c r="H132" s="8" t="s">
        <v>293</v>
      </c>
      <c r="I132" s="8" t="s">
        <v>369</v>
      </c>
      <c r="J132" s="10"/>
      <c r="K132" s="11" t="s">
        <v>56</v>
      </c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6">
        <v>15.0</v>
      </c>
      <c r="B133" s="6">
        <v>39.0</v>
      </c>
      <c r="C133" s="7" t="s">
        <v>370</v>
      </c>
      <c r="D133" s="10"/>
      <c r="E133" s="10"/>
      <c r="F133" s="10"/>
      <c r="G133" s="10"/>
      <c r="H133" s="8" t="s">
        <v>293</v>
      </c>
      <c r="I133" s="8" t="s">
        <v>371</v>
      </c>
      <c r="J133" s="10"/>
      <c r="K133" s="11" t="s">
        <v>56</v>
      </c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">
        <v>15.0</v>
      </c>
      <c r="B134" s="6">
        <v>40.0</v>
      </c>
      <c r="C134" s="7" t="s">
        <v>372</v>
      </c>
      <c r="D134" s="10"/>
      <c r="E134" s="10"/>
      <c r="F134" s="10"/>
      <c r="G134" s="10"/>
      <c r="H134" s="8" t="s">
        <v>293</v>
      </c>
      <c r="I134" s="8" t="s">
        <v>373</v>
      </c>
      <c r="J134" s="10"/>
      <c r="K134" s="11" t="s">
        <v>56</v>
      </c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">
        <v>15.0</v>
      </c>
      <c r="B135" s="6">
        <v>41.0</v>
      </c>
      <c r="C135" s="7" t="s">
        <v>374</v>
      </c>
      <c r="D135" s="10"/>
      <c r="E135" s="10"/>
      <c r="F135" s="10"/>
      <c r="G135" s="10"/>
      <c r="H135" s="8" t="s">
        <v>293</v>
      </c>
      <c r="I135" s="8" t="s">
        <v>375</v>
      </c>
      <c r="J135" s="10"/>
      <c r="K135" s="11" t="s">
        <v>56</v>
      </c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">
        <v>15.0</v>
      </c>
      <c r="B136" s="6">
        <v>42.0</v>
      </c>
      <c r="C136" s="7" t="s">
        <v>376</v>
      </c>
      <c r="D136" s="10"/>
      <c r="E136" s="10"/>
      <c r="F136" s="10"/>
      <c r="G136" s="10"/>
      <c r="H136" s="8" t="s">
        <v>293</v>
      </c>
      <c r="I136" s="8" t="s">
        <v>377</v>
      </c>
      <c r="J136" s="10"/>
      <c r="K136" s="11" t="s">
        <v>56</v>
      </c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">
        <v>15.0</v>
      </c>
      <c r="B137" s="6">
        <v>43.0</v>
      </c>
      <c r="C137" s="7" t="s">
        <v>378</v>
      </c>
      <c r="D137" s="10"/>
      <c r="E137" s="10"/>
      <c r="F137" s="10"/>
      <c r="G137" s="10"/>
      <c r="H137" s="8" t="s">
        <v>293</v>
      </c>
      <c r="I137" s="8" t="s">
        <v>379</v>
      </c>
      <c r="J137" s="10"/>
      <c r="K137" s="11" t="s">
        <v>56</v>
      </c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6">
        <v>15.0</v>
      </c>
      <c r="B138" s="6">
        <v>44.0</v>
      </c>
      <c r="C138" s="7" t="s">
        <v>380</v>
      </c>
      <c r="D138" s="10"/>
      <c r="E138" s="10"/>
      <c r="F138" s="10"/>
      <c r="G138" s="10"/>
      <c r="H138" s="8" t="s">
        <v>293</v>
      </c>
      <c r="I138" s="8" t="s">
        <v>381</v>
      </c>
      <c r="J138" s="10"/>
      <c r="K138" s="11" t="s">
        <v>56</v>
      </c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6">
        <v>15.0</v>
      </c>
      <c r="B139" s="6">
        <v>45.0</v>
      </c>
      <c r="C139" s="7" t="s">
        <v>382</v>
      </c>
      <c r="D139" s="10"/>
      <c r="E139" s="10"/>
      <c r="F139" s="10"/>
      <c r="G139" s="10"/>
      <c r="H139" s="8" t="s">
        <v>293</v>
      </c>
      <c r="I139" s="8" t="s">
        <v>383</v>
      </c>
      <c r="J139" s="10"/>
      <c r="K139" s="11" t="s">
        <v>56</v>
      </c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">
        <v>15.0</v>
      </c>
      <c r="B140" s="6">
        <v>46.0</v>
      </c>
      <c r="C140" s="7" t="s">
        <v>384</v>
      </c>
      <c r="D140" s="10"/>
      <c r="E140" s="10"/>
      <c r="F140" s="10"/>
      <c r="G140" s="10"/>
      <c r="H140" s="8" t="s">
        <v>293</v>
      </c>
      <c r="I140" s="8" t="s">
        <v>385</v>
      </c>
      <c r="J140" s="10"/>
      <c r="K140" s="11" t="s">
        <v>56</v>
      </c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">
        <v>15.0</v>
      </c>
      <c r="B141" s="6">
        <v>47.0</v>
      </c>
      <c r="C141" s="7" t="s">
        <v>386</v>
      </c>
      <c r="D141" s="10"/>
      <c r="E141" s="10"/>
      <c r="F141" s="10"/>
      <c r="G141" s="10"/>
      <c r="H141" s="8" t="s">
        <v>293</v>
      </c>
      <c r="I141" s="8" t="s">
        <v>387</v>
      </c>
      <c r="J141" s="10"/>
      <c r="K141" s="11" t="s">
        <v>56</v>
      </c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">
        <v>15.0</v>
      </c>
      <c r="B142" s="6">
        <v>48.0</v>
      </c>
      <c r="C142" s="7" t="s">
        <v>388</v>
      </c>
      <c r="D142" s="10"/>
      <c r="E142" s="10"/>
      <c r="F142" s="10"/>
      <c r="G142" s="10"/>
      <c r="H142" s="8" t="s">
        <v>293</v>
      </c>
      <c r="I142" s="8" t="s">
        <v>389</v>
      </c>
      <c r="J142" s="10"/>
      <c r="K142" s="11" t="s">
        <v>56</v>
      </c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">
        <v>15.0</v>
      </c>
      <c r="B143" s="6">
        <v>49.0</v>
      </c>
      <c r="C143" s="7" t="s">
        <v>60</v>
      </c>
      <c r="D143" s="10"/>
      <c r="E143" s="10"/>
      <c r="F143" s="10"/>
      <c r="G143" s="10"/>
      <c r="H143" s="8" t="s">
        <v>390</v>
      </c>
      <c r="I143" s="8" t="s">
        <v>391</v>
      </c>
      <c r="J143" s="10"/>
      <c r="K143" s="11" t="s">
        <v>81</v>
      </c>
      <c r="L143" s="8" t="s">
        <v>64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6">
        <v>15.0</v>
      </c>
      <c r="B144" s="6">
        <v>50.0</v>
      </c>
      <c r="C144" s="7" t="s">
        <v>392</v>
      </c>
      <c r="D144" s="10"/>
      <c r="E144" s="10"/>
      <c r="F144" s="10"/>
      <c r="G144" s="10"/>
      <c r="H144" s="8" t="s">
        <v>390</v>
      </c>
      <c r="I144" s="8" t="s">
        <v>393</v>
      </c>
      <c r="J144" s="10"/>
      <c r="K144" s="11" t="s">
        <v>56</v>
      </c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6">
        <v>15.0</v>
      </c>
      <c r="B145" s="6">
        <v>51.0</v>
      </c>
      <c r="C145" s="7" t="s">
        <v>394</v>
      </c>
      <c r="D145" s="10"/>
      <c r="E145" s="10"/>
      <c r="F145" s="10"/>
      <c r="G145" s="10"/>
      <c r="H145" s="8" t="s">
        <v>390</v>
      </c>
      <c r="I145" s="8" t="s">
        <v>395</v>
      </c>
      <c r="J145" s="10"/>
      <c r="K145" s="11" t="s">
        <v>56</v>
      </c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6">
        <v>15.0</v>
      </c>
      <c r="B146" s="6">
        <v>52.0</v>
      </c>
      <c r="C146" s="7" t="s">
        <v>396</v>
      </c>
      <c r="D146" s="10"/>
      <c r="E146" s="10"/>
      <c r="F146" s="10"/>
      <c r="G146" s="10"/>
      <c r="H146" s="8" t="s">
        <v>390</v>
      </c>
      <c r="I146" s="8" t="s">
        <v>397</v>
      </c>
      <c r="J146" s="10"/>
      <c r="K146" s="11" t="s">
        <v>56</v>
      </c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">
        <v>15.0</v>
      </c>
      <c r="B147" s="6">
        <v>53.0</v>
      </c>
      <c r="C147" s="7" t="s">
        <v>68</v>
      </c>
      <c r="D147" s="10"/>
      <c r="E147" s="10"/>
      <c r="F147" s="10"/>
      <c r="G147" s="10"/>
      <c r="H147" s="8" t="s">
        <v>390</v>
      </c>
      <c r="I147" s="8" t="s">
        <v>398</v>
      </c>
      <c r="J147" s="10"/>
      <c r="K147" s="11" t="s">
        <v>81</v>
      </c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">
        <v>16.0</v>
      </c>
      <c r="B148" s="6">
        <v>1.0</v>
      </c>
      <c r="C148" s="7" t="s">
        <v>399</v>
      </c>
      <c r="D148" s="10"/>
      <c r="E148" s="10"/>
      <c r="F148" s="8" t="s">
        <v>183</v>
      </c>
      <c r="G148" s="10"/>
      <c r="H148" s="8" t="s">
        <v>274</v>
      </c>
      <c r="I148" s="8" t="s">
        <v>400</v>
      </c>
      <c r="J148" s="10"/>
      <c r="K148" s="11" t="s">
        <v>56</v>
      </c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">
        <v>16.0</v>
      </c>
      <c r="B149" s="6">
        <v>2.0</v>
      </c>
      <c r="C149" s="7" t="s">
        <v>401</v>
      </c>
      <c r="D149" s="10"/>
      <c r="E149" s="10"/>
      <c r="F149" s="8" t="s">
        <v>183</v>
      </c>
      <c r="G149" s="10"/>
      <c r="H149" s="8" t="s">
        <v>274</v>
      </c>
      <c r="I149" s="8" t="s">
        <v>402</v>
      </c>
      <c r="J149" s="10"/>
      <c r="K149" s="11" t="s">
        <v>56</v>
      </c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">
        <v>16.0</v>
      </c>
      <c r="B150" s="6">
        <v>3.0</v>
      </c>
      <c r="C150" s="7" t="s">
        <v>403</v>
      </c>
      <c r="D150" s="10"/>
      <c r="E150" s="10"/>
      <c r="F150" s="8" t="s">
        <v>183</v>
      </c>
      <c r="G150" s="10"/>
      <c r="H150" s="8" t="s">
        <v>274</v>
      </c>
      <c r="I150" s="8" t="s">
        <v>404</v>
      </c>
      <c r="J150" s="10"/>
      <c r="K150" s="11" t="s">
        <v>56</v>
      </c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">
        <v>16.0</v>
      </c>
      <c r="B151" s="6">
        <v>4.0</v>
      </c>
      <c r="C151" s="7" t="s">
        <v>405</v>
      </c>
      <c r="D151" s="10"/>
      <c r="E151" s="10"/>
      <c r="F151" s="8" t="s">
        <v>183</v>
      </c>
      <c r="G151" s="10"/>
      <c r="H151" s="8" t="s">
        <v>274</v>
      </c>
      <c r="I151" s="8" t="s">
        <v>406</v>
      </c>
      <c r="J151" s="10"/>
      <c r="K151" s="11" t="s">
        <v>56</v>
      </c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">
        <v>16.0</v>
      </c>
      <c r="B152" s="6">
        <v>5.0</v>
      </c>
      <c r="C152" s="7" t="s">
        <v>407</v>
      </c>
      <c r="D152" s="10"/>
      <c r="E152" s="10"/>
      <c r="F152" s="10"/>
      <c r="G152" s="8" t="s">
        <v>183</v>
      </c>
      <c r="H152" s="8" t="s">
        <v>274</v>
      </c>
      <c r="I152" s="8" t="s">
        <v>408</v>
      </c>
      <c r="J152" s="10"/>
      <c r="K152" s="11" t="s">
        <v>56</v>
      </c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6">
        <v>16.0</v>
      </c>
      <c r="B153" s="6">
        <v>6.0</v>
      </c>
      <c r="C153" s="7" t="s">
        <v>409</v>
      </c>
      <c r="D153" s="10"/>
      <c r="E153" s="10"/>
      <c r="F153" s="10"/>
      <c r="G153" s="8" t="s">
        <v>183</v>
      </c>
      <c r="H153" s="8" t="s">
        <v>274</v>
      </c>
      <c r="I153" s="8" t="s">
        <v>410</v>
      </c>
      <c r="J153" s="10"/>
      <c r="K153" s="11" t="s">
        <v>56</v>
      </c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6">
        <v>16.0</v>
      </c>
      <c r="B154" s="6">
        <v>7.0</v>
      </c>
      <c r="C154" s="7" t="s">
        <v>411</v>
      </c>
      <c r="D154" s="10"/>
      <c r="E154" s="10"/>
      <c r="F154" s="10"/>
      <c r="G154" s="8" t="s">
        <v>183</v>
      </c>
      <c r="H154" s="8" t="s">
        <v>274</v>
      </c>
      <c r="I154" s="8" t="s">
        <v>412</v>
      </c>
      <c r="J154" s="10"/>
      <c r="K154" s="11" t="s">
        <v>56</v>
      </c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6">
        <v>16.0</v>
      </c>
      <c r="B155" s="6">
        <v>8.0</v>
      </c>
      <c r="C155" s="7" t="s">
        <v>413</v>
      </c>
      <c r="D155" s="10"/>
      <c r="E155" s="10"/>
      <c r="F155" s="10"/>
      <c r="G155" s="8" t="s">
        <v>183</v>
      </c>
      <c r="H155" s="8" t="s">
        <v>274</v>
      </c>
      <c r="I155" s="8" t="s">
        <v>414</v>
      </c>
      <c r="J155" s="10"/>
      <c r="K155" s="11" t="s">
        <v>56</v>
      </c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6">
        <v>16.0</v>
      </c>
      <c r="B156" s="6">
        <v>9.0</v>
      </c>
      <c r="C156" s="7" t="s">
        <v>415</v>
      </c>
      <c r="D156" s="10"/>
      <c r="E156" s="10"/>
      <c r="F156" s="10"/>
      <c r="G156" s="8" t="s">
        <v>183</v>
      </c>
      <c r="H156" s="8" t="s">
        <v>274</v>
      </c>
      <c r="I156" s="8" t="s">
        <v>416</v>
      </c>
      <c r="J156" s="10"/>
      <c r="K156" s="11" t="s">
        <v>81</v>
      </c>
      <c r="L156" s="18" t="s">
        <v>417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6">
        <v>16.0</v>
      </c>
      <c r="B157" s="6">
        <v>10.0</v>
      </c>
      <c r="C157" s="7" t="s">
        <v>418</v>
      </c>
      <c r="D157" s="10"/>
      <c r="E157" s="10"/>
      <c r="F157" s="10"/>
      <c r="G157" s="8" t="s">
        <v>183</v>
      </c>
      <c r="H157" s="8" t="s">
        <v>274</v>
      </c>
      <c r="I157" s="8" t="s">
        <v>419</v>
      </c>
      <c r="J157" s="10"/>
      <c r="K157" s="11" t="s">
        <v>56</v>
      </c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">
        <v>16.0</v>
      </c>
      <c r="B158" s="6">
        <v>11.0</v>
      </c>
      <c r="C158" s="7" t="s">
        <v>420</v>
      </c>
      <c r="D158" s="10"/>
      <c r="E158" s="10"/>
      <c r="F158" s="10"/>
      <c r="G158" s="8" t="s">
        <v>183</v>
      </c>
      <c r="H158" s="8" t="s">
        <v>274</v>
      </c>
      <c r="I158" s="8" t="s">
        <v>421</v>
      </c>
      <c r="J158" s="10"/>
      <c r="K158" s="11" t="s">
        <v>56</v>
      </c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">
        <v>16.0</v>
      </c>
      <c r="B159" s="6">
        <v>12.0</v>
      </c>
      <c r="C159" s="7" t="s">
        <v>422</v>
      </c>
      <c r="D159" s="10"/>
      <c r="E159" s="10"/>
      <c r="F159" s="10"/>
      <c r="G159" s="8" t="s">
        <v>183</v>
      </c>
      <c r="H159" s="8" t="s">
        <v>274</v>
      </c>
      <c r="I159" s="8" t="s">
        <v>423</v>
      </c>
      <c r="J159" s="10"/>
      <c r="K159" s="11" t="s">
        <v>56</v>
      </c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">
        <v>16.0</v>
      </c>
      <c r="B160" s="6">
        <v>13.0</v>
      </c>
      <c r="C160" s="7" t="s">
        <v>424</v>
      </c>
      <c r="D160" s="10"/>
      <c r="E160" s="10"/>
      <c r="F160" s="10"/>
      <c r="G160" s="8" t="s">
        <v>183</v>
      </c>
      <c r="H160" s="8" t="s">
        <v>274</v>
      </c>
      <c r="I160" s="8" t="s">
        <v>425</v>
      </c>
      <c r="J160" s="10"/>
      <c r="K160" s="11" t="s">
        <v>56</v>
      </c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">
        <v>16.0</v>
      </c>
      <c r="B161" s="6">
        <v>14.0</v>
      </c>
      <c r="C161" s="7" t="s">
        <v>426</v>
      </c>
      <c r="D161" s="10"/>
      <c r="E161" s="10"/>
      <c r="F161" s="10"/>
      <c r="G161" s="8" t="s">
        <v>183</v>
      </c>
      <c r="H161" s="8" t="s">
        <v>274</v>
      </c>
      <c r="I161" s="8" t="s">
        <v>427</v>
      </c>
      <c r="J161" s="10"/>
      <c r="K161" s="11" t="s">
        <v>56</v>
      </c>
      <c r="L161" s="1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">
        <v>16.0</v>
      </c>
      <c r="B162" s="6">
        <v>15.0</v>
      </c>
      <c r="C162" s="7" t="s">
        <v>428</v>
      </c>
      <c r="D162" s="10"/>
      <c r="E162" s="10"/>
      <c r="F162" s="10"/>
      <c r="G162" s="8" t="s">
        <v>183</v>
      </c>
      <c r="H162" s="8" t="s">
        <v>274</v>
      </c>
      <c r="I162" s="8" t="s">
        <v>429</v>
      </c>
      <c r="J162" s="10"/>
      <c r="K162" s="11" t="s">
        <v>56</v>
      </c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">
        <v>16.0</v>
      </c>
      <c r="B163" s="6">
        <v>16.0</v>
      </c>
      <c r="C163" s="7" t="s">
        <v>430</v>
      </c>
      <c r="D163" s="10"/>
      <c r="E163" s="10"/>
      <c r="F163" s="10"/>
      <c r="G163" s="8" t="s">
        <v>183</v>
      </c>
      <c r="H163" s="8" t="s">
        <v>274</v>
      </c>
      <c r="I163" s="8" t="s">
        <v>431</v>
      </c>
      <c r="J163" s="10"/>
      <c r="K163" s="11" t="s">
        <v>56</v>
      </c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6">
        <v>16.0</v>
      </c>
      <c r="B164" s="6">
        <v>17.0</v>
      </c>
      <c r="C164" s="7" t="s">
        <v>432</v>
      </c>
      <c r="D164" s="10"/>
      <c r="E164" s="10"/>
      <c r="F164" s="8" t="s">
        <v>183</v>
      </c>
      <c r="G164" s="10"/>
      <c r="H164" s="8" t="s">
        <v>274</v>
      </c>
      <c r="I164" s="8" t="s">
        <v>433</v>
      </c>
      <c r="J164" s="10"/>
      <c r="K164" s="11" t="s">
        <v>56</v>
      </c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6">
        <v>16.0</v>
      </c>
      <c r="B165" s="6">
        <v>18.0</v>
      </c>
      <c r="C165" s="7" t="s">
        <v>434</v>
      </c>
      <c r="D165" s="10"/>
      <c r="E165" s="10"/>
      <c r="F165" s="10"/>
      <c r="G165" s="8" t="s">
        <v>435</v>
      </c>
      <c r="H165" s="8" t="s">
        <v>274</v>
      </c>
      <c r="I165" s="8" t="s">
        <v>436</v>
      </c>
      <c r="J165" s="10"/>
      <c r="K165" s="11" t="s">
        <v>56</v>
      </c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">
        <v>16.0</v>
      </c>
      <c r="B166" s="6">
        <v>19.0</v>
      </c>
      <c r="C166" s="7" t="s">
        <v>437</v>
      </c>
      <c r="D166" s="10"/>
      <c r="E166" s="10"/>
      <c r="F166" s="10"/>
      <c r="G166" s="8" t="s">
        <v>183</v>
      </c>
      <c r="H166" s="8" t="s">
        <v>438</v>
      </c>
      <c r="I166" s="8" t="s">
        <v>439</v>
      </c>
      <c r="J166" s="10"/>
      <c r="K166" s="11" t="s">
        <v>56</v>
      </c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6">
        <v>16.0</v>
      </c>
      <c r="B167" s="6">
        <v>20.0</v>
      </c>
      <c r="C167" s="7" t="s">
        <v>440</v>
      </c>
      <c r="D167" s="10"/>
      <c r="E167" s="10"/>
      <c r="F167" s="10"/>
      <c r="G167" s="8" t="s">
        <v>183</v>
      </c>
      <c r="H167" s="8" t="s">
        <v>438</v>
      </c>
      <c r="I167" s="8" t="s">
        <v>441</v>
      </c>
      <c r="J167" s="10"/>
      <c r="K167" s="11" t="s">
        <v>56</v>
      </c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6">
        <v>16.0</v>
      </c>
      <c r="B168" s="6">
        <v>21.0</v>
      </c>
      <c r="C168" s="7" t="s">
        <v>442</v>
      </c>
      <c r="D168" s="10"/>
      <c r="E168" s="10"/>
      <c r="F168" s="10"/>
      <c r="G168" s="8" t="s">
        <v>183</v>
      </c>
      <c r="H168" s="8" t="s">
        <v>438</v>
      </c>
      <c r="I168" s="8" t="s">
        <v>443</v>
      </c>
      <c r="J168" s="10"/>
      <c r="K168" s="11" t="s">
        <v>56</v>
      </c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">
        <v>16.0</v>
      </c>
      <c r="B169" s="6">
        <v>22.0</v>
      </c>
      <c r="C169" s="7" t="s">
        <v>444</v>
      </c>
      <c r="D169" s="10"/>
      <c r="E169" s="10"/>
      <c r="F169" s="10"/>
      <c r="G169" s="8" t="s">
        <v>183</v>
      </c>
      <c r="H169" s="8" t="s">
        <v>438</v>
      </c>
      <c r="I169" s="8" t="s">
        <v>445</v>
      </c>
      <c r="J169" s="10"/>
      <c r="K169" s="11" t="s">
        <v>56</v>
      </c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">
        <v>17.0</v>
      </c>
      <c r="B170" s="6">
        <v>1.0</v>
      </c>
      <c r="C170" s="7" t="s">
        <v>446</v>
      </c>
      <c r="D170" s="10"/>
      <c r="E170" s="10"/>
      <c r="F170" s="10"/>
      <c r="G170" s="8" t="s">
        <v>183</v>
      </c>
      <c r="H170" s="8" t="s">
        <v>447</v>
      </c>
      <c r="I170" s="8" t="s">
        <v>448</v>
      </c>
      <c r="J170" s="10"/>
      <c r="K170" s="11" t="s">
        <v>56</v>
      </c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">
        <v>17.0</v>
      </c>
      <c r="B171" s="6">
        <v>2.0</v>
      </c>
      <c r="C171" s="7" t="s">
        <v>449</v>
      </c>
      <c r="D171" s="10"/>
      <c r="E171" s="10"/>
      <c r="F171" s="10"/>
      <c r="G171" s="8" t="s">
        <v>183</v>
      </c>
      <c r="H171" s="8" t="s">
        <v>447</v>
      </c>
      <c r="I171" s="8" t="s">
        <v>450</v>
      </c>
      <c r="J171" s="10"/>
      <c r="K171" s="11" t="s">
        <v>81</v>
      </c>
      <c r="L171" s="17" t="s">
        <v>451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">
        <v>17.0</v>
      </c>
      <c r="B172" s="6">
        <v>3.0</v>
      </c>
      <c r="C172" s="7" t="s">
        <v>452</v>
      </c>
      <c r="D172" s="10"/>
      <c r="E172" s="10"/>
      <c r="F172" s="10"/>
      <c r="G172" s="8" t="s">
        <v>183</v>
      </c>
      <c r="H172" s="8" t="s">
        <v>447</v>
      </c>
      <c r="I172" s="8" t="s">
        <v>453</v>
      </c>
      <c r="J172" s="10"/>
      <c r="K172" s="11" t="s">
        <v>56</v>
      </c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">
        <v>17.0</v>
      </c>
      <c r="B173" s="6">
        <v>4.0</v>
      </c>
      <c r="C173" s="7" t="s">
        <v>454</v>
      </c>
      <c r="D173" s="10"/>
      <c r="E173" s="10"/>
      <c r="F173" s="10"/>
      <c r="G173" s="8" t="s">
        <v>183</v>
      </c>
      <c r="H173" s="8" t="s">
        <v>447</v>
      </c>
      <c r="I173" s="8" t="s">
        <v>455</v>
      </c>
      <c r="J173" s="10"/>
      <c r="K173" s="11" t="s">
        <v>56</v>
      </c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">
        <v>18.0</v>
      </c>
      <c r="B174" s="6">
        <v>1.0</v>
      </c>
      <c r="C174" s="7" t="s">
        <v>456</v>
      </c>
      <c r="D174" s="10"/>
      <c r="E174" s="10"/>
      <c r="F174" s="10"/>
      <c r="G174" s="8" t="s">
        <v>183</v>
      </c>
      <c r="H174" s="8" t="s">
        <v>457</v>
      </c>
      <c r="I174" s="8" t="s">
        <v>458</v>
      </c>
      <c r="J174" s="10"/>
      <c r="K174" s="11" t="s">
        <v>56</v>
      </c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">
        <v>18.0</v>
      </c>
      <c r="B175" s="6">
        <v>2.0</v>
      </c>
      <c r="C175" s="7" t="s">
        <v>459</v>
      </c>
      <c r="D175" s="10"/>
      <c r="E175" s="10"/>
      <c r="F175" s="10"/>
      <c r="G175" s="8" t="s">
        <v>183</v>
      </c>
      <c r="H175" s="8" t="s">
        <v>457</v>
      </c>
      <c r="I175" s="8" t="s">
        <v>460</v>
      </c>
      <c r="J175" s="10"/>
      <c r="K175" s="11" t="s">
        <v>56</v>
      </c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">
        <v>18.0</v>
      </c>
      <c r="B176" s="6">
        <v>3.0</v>
      </c>
      <c r="C176" s="7" t="s">
        <v>461</v>
      </c>
      <c r="D176" s="10"/>
      <c r="E176" s="10"/>
      <c r="F176" s="10"/>
      <c r="G176" s="8" t="s">
        <v>183</v>
      </c>
      <c r="H176" s="8" t="s">
        <v>457</v>
      </c>
      <c r="I176" s="8" t="s">
        <v>462</v>
      </c>
      <c r="J176" s="10"/>
      <c r="K176" s="11" t="s">
        <v>56</v>
      </c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">
        <v>19.0</v>
      </c>
      <c r="B177" s="6">
        <v>1.0</v>
      </c>
      <c r="C177" s="7" t="s">
        <v>463</v>
      </c>
      <c r="D177" s="10"/>
      <c r="E177" s="10"/>
      <c r="F177" s="10"/>
      <c r="G177" s="8" t="s">
        <v>183</v>
      </c>
      <c r="H177" s="8" t="s">
        <v>464</v>
      </c>
      <c r="I177" s="8" t="s">
        <v>465</v>
      </c>
      <c r="J177" s="10"/>
      <c r="K177" s="11" t="s">
        <v>56</v>
      </c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6">
        <v>19.0</v>
      </c>
      <c r="B178" s="6">
        <v>2.0</v>
      </c>
      <c r="C178" s="7" t="s">
        <v>466</v>
      </c>
      <c r="D178" s="10"/>
      <c r="E178" s="10"/>
      <c r="F178" s="10"/>
      <c r="G178" s="8" t="s">
        <v>183</v>
      </c>
      <c r="H178" s="8" t="s">
        <v>464</v>
      </c>
      <c r="I178" s="8" t="s">
        <v>467</v>
      </c>
      <c r="J178" s="10"/>
      <c r="K178" s="11" t="s">
        <v>56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6">
        <v>19.0</v>
      </c>
      <c r="B179" s="6">
        <v>3.0</v>
      </c>
      <c r="C179" s="7" t="s">
        <v>468</v>
      </c>
      <c r="D179" s="10"/>
      <c r="E179" s="10"/>
      <c r="F179" s="10"/>
      <c r="G179" s="8" t="s">
        <v>183</v>
      </c>
      <c r="H179" s="8" t="s">
        <v>464</v>
      </c>
      <c r="I179" s="8" t="s">
        <v>469</v>
      </c>
      <c r="J179" s="10"/>
      <c r="K179" s="11" t="s">
        <v>56</v>
      </c>
      <c r="L179" s="8" t="s">
        <v>470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6">
        <v>19.0</v>
      </c>
      <c r="B180" s="6">
        <v>4.0</v>
      </c>
      <c r="C180" s="7" t="s">
        <v>471</v>
      </c>
      <c r="D180" s="10"/>
      <c r="E180" s="10"/>
      <c r="F180" s="10"/>
      <c r="G180" s="8" t="s">
        <v>183</v>
      </c>
      <c r="H180" s="8" t="s">
        <v>464</v>
      </c>
      <c r="I180" s="8" t="s">
        <v>472</v>
      </c>
      <c r="J180" s="10"/>
      <c r="K180" s="11" t="s">
        <v>81</v>
      </c>
      <c r="L180" s="8" t="s">
        <v>473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6">
        <v>19.0</v>
      </c>
      <c r="B181" s="6">
        <v>5.0</v>
      </c>
      <c r="C181" s="7" t="s">
        <v>474</v>
      </c>
      <c r="D181" s="10"/>
      <c r="E181" s="10"/>
      <c r="F181" s="10"/>
      <c r="G181" s="8" t="s">
        <v>183</v>
      </c>
      <c r="H181" s="8" t="s">
        <v>464</v>
      </c>
      <c r="I181" s="8" t="s">
        <v>475</v>
      </c>
      <c r="J181" s="10"/>
      <c r="K181" s="11" t="s">
        <v>81</v>
      </c>
      <c r="L181" s="8" t="s">
        <v>473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">
        <v>20.0</v>
      </c>
      <c r="B182" s="6">
        <v>1.0</v>
      </c>
      <c r="C182" s="7" t="s">
        <v>476</v>
      </c>
      <c r="D182" s="10"/>
      <c r="E182" s="10"/>
      <c r="F182" s="10"/>
      <c r="G182" s="8" t="s">
        <v>195</v>
      </c>
      <c r="H182" s="8" t="s">
        <v>477</v>
      </c>
      <c r="I182" s="8" t="s">
        <v>478</v>
      </c>
      <c r="J182" s="10"/>
      <c r="K182" s="11" t="s">
        <v>56</v>
      </c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">
        <v>20.0</v>
      </c>
      <c r="B183" s="6">
        <v>2.0</v>
      </c>
      <c r="C183" s="7" t="s">
        <v>479</v>
      </c>
      <c r="D183" s="10"/>
      <c r="E183" s="10"/>
      <c r="F183" s="10"/>
      <c r="G183" s="8" t="s">
        <v>195</v>
      </c>
      <c r="H183" s="8" t="s">
        <v>477</v>
      </c>
      <c r="I183" s="8" t="s">
        <v>480</v>
      </c>
      <c r="J183" s="10"/>
      <c r="K183" s="11" t="s">
        <v>81</v>
      </c>
      <c r="L183" s="8" t="s">
        <v>481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">
        <v>21.0</v>
      </c>
      <c r="B184" s="6">
        <v>1.0</v>
      </c>
      <c r="C184" s="7" t="s">
        <v>482</v>
      </c>
      <c r="D184" s="10"/>
      <c r="E184" s="10"/>
      <c r="F184" s="8" t="s">
        <v>183</v>
      </c>
      <c r="G184" s="10"/>
      <c r="H184" s="8" t="s">
        <v>483</v>
      </c>
      <c r="I184" s="8" t="s">
        <v>484</v>
      </c>
      <c r="J184" s="10"/>
      <c r="K184" s="13" t="s">
        <v>56</v>
      </c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">
        <v>21.0</v>
      </c>
      <c r="B185" s="6">
        <v>2.0</v>
      </c>
      <c r="C185" s="7" t="s">
        <v>485</v>
      </c>
      <c r="D185" s="10"/>
      <c r="E185" s="10"/>
      <c r="F185" s="10"/>
      <c r="G185" s="8" t="s">
        <v>183</v>
      </c>
      <c r="H185" s="8" t="s">
        <v>483</v>
      </c>
      <c r="I185" s="8" t="s">
        <v>486</v>
      </c>
      <c r="J185" s="10"/>
      <c r="K185" s="13" t="s">
        <v>56</v>
      </c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">
        <v>21.0</v>
      </c>
      <c r="B186" s="6">
        <v>3.0</v>
      </c>
      <c r="C186" s="7" t="s">
        <v>487</v>
      </c>
      <c r="D186" s="10"/>
      <c r="E186" s="10"/>
      <c r="F186" s="10"/>
      <c r="G186" s="8" t="s">
        <v>183</v>
      </c>
      <c r="H186" s="8" t="s">
        <v>483</v>
      </c>
      <c r="I186" s="8" t="s">
        <v>488</v>
      </c>
      <c r="J186" s="10"/>
      <c r="K186" s="13" t="s">
        <v>56</v>
      </c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">
        <v>21.0</v>
      </c>
      <c r="B187" s="6">
        <v>4.0</v>
      </c>
      <c r="C187" s="7" t="s">
        <v>489</v>
      </c>
      <c r="D187" s="10"/>
      <c r="E187" s="10"/>
      <c r="F187" s="10"/>
      <c r="G187" s="8" t="s">
        <v>183</v>
      </c>
      <c r="H187" s="8" t="s">
        <v>483</v>
      </c>
      <c r="I187" s="8" t="s">
        <v>490</v>
      </c>
      <c r="J187" s="10"/>
      <c r="K187" s="13" t="s">
        <v>56</v>
      </c>
      <c r="L187" s="8" t="s">
        <v>491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6">
        <v>21.0</v>
      </c>
      <c r="B188" s="6">
        <v>5.0</v>
      </c>
      <c r="C188" s="7" t="s">
        <v>492</v>
      </c>
      <c r="D188" s="10"/>
      <c r="E188" s="10"/>
      <c r="F188" s="10"/>
      <c r="G188" s="8" t="s">
        <v>183</v>
      </c>
      <c r="H188" s="8" t="s">
        <v>483</v>
      </c>
      <c r="I188" s="8" t="s">
        <v>493</v>
      </c>
      <c r="J188" s="10"/>
      <c r="K188" s="13" t="s">
        <v>56</v>
      </c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6">
        <v>21.0</v>
      </c>
      <c r="B189" s="6">
        <v>6.0</v>
      </c>
      <c r="C189" s="7" t="s">
        <v>494</v>
      </c>
      <c r="D189" s="10"/>
      <c r="E189" s="10"/>
      <c r="F189" s="10"/>
      <c r="G189" s="8" t="s">
        <v>183</v>
      </c>
      <c r="H189" s="8" t="s">
        <v>483</v>
      </c>
      <c r="I189" s="8" t="s">
        <v>495</v>
      </c>
      <c r="J189" s="10"/>
      <c r="K189" s="13" t="s">
        <v>56</v>
      </c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6">
        <v>21.0</v>
      </c>
      <c r="B190" s="6">
        <v>7.0</v>
      </c>
      <c r="C190" s="7" t="s">
        <v>496</v>
      </c>
      <c r="D190" s="10"/>
      <c r="E190" s="10"/>
      <c r="F190" s="10"/>
      <c r="G190" s="8" t="s">
        <v>195</v>
      </c>
      <c r="H190" s="8" t="s">
        <v>483</v>
      </c>
      <c r="I190" s="8" t="s">
        <v>497</v>
      </c>
      <c r="J190" s="10"/>
      <c r="K190" s="13" t="s">
        <v>56</v>
      </c>
      <c r="L190" s="8" t="s">
        <v>498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6">
        <v>21.0</v>
      </c>
      <c r="B191" s="6">
        <v>8.0</v>
      </c>
      <c r="C191" s="7" t="s">
        <v>499</v>
      </c>
      <c r="D191" s="10"/>
      <c r="E191" s="10"/>
      <c r="F191" s="10"/>
      <c r="G191" s="8" t="s">
        <v>195</v>
      </c>
      <c r="H191" s="8" t="s">
        <v>483</v>
      </c>
      <c r="I191" s="8" t="s">
        <v>500</v>
      </c>
      <c r="J191" s="10"/>
      <c r="K191" s="13" t="s">
        <v>56</v>
      </c>
      <c r="L191" s="8" t="s">
        <v>498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6">
        <v>21.0</v>
      </c>
      <c r="B192" s="6">
        <v>9.0</v>
      </c>
      <c r="C192" s="7" t="s">
        <v>501</v>
      </c>
      <c r="D192" s="10"/>
      <c r="E192" s="10"/>
      <c r="F192" s="10"/>
      <c r="G192" s="8" t="s">
        <v>195</v>
      </c>
      <c r="H192" s="8" t="s">
        <v>483</v>
      </c>
      <c r="I192" s="8" t="s">
        <v>502</v>
      </c>
      <c r="J192" s="10"/>
      <c r="K192" s="13" t="s">
        <v>56</v>
      </c>
      <c r="L192" s="8" t="s">
        <v>498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6">
        <v>21.0</v>
      </c>
      <c r="B193" s="6">
        <v>10.0</v>
      </c>
      <c r="C193" s="7" t="s">
        <v>503</v>
      </c>
      <c r="D193" s="10"/>
      <c r="E193" s="10"/>
      <c r="F193" s="10"/>
      <c r="G193" s="8" t="s">
        <v>195</v>
      </c>
      <c r="H193" s="8" t="s">
        <v>483</v>
      </c>
      <c r="I193" s="8" t="s">
        <v>504</v>
      </c>
      <c r="J193" s="10"/>
      <c r="K193" s="13" t="s">
        <v>56</v>
      </c>
      <c r="L193" s="8" t="s">
        <v>498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6">
        <v>21.0</v>
      </c>
      <c r="B194" s="6">
        <v>11.0</v>
      </c>
      <c r="C194" s="7" t="s">
        <v>505</v>
      </c>
      <c r="D194" s="10"/>
      <c r="E194" s="10"/>
      <c r="F194" s="10"/>
      <c r="G194" s="8" t="s">
        <v>195</v>
      </c>
      <c r="H194" s="8" t="s">
        <v>483</v>
      </c>
      <c r="I194" s="8" t="s">
        <v>506</v>
      </c>
      <c r="J194" s="10"/>
      <c r="K194" s="13" t="s">
        <v>56</v>
      </c>
      <c r="L194" s="8" t="s">
        <v>498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6">
        <v>21.0</v>
      </c>
      <c r="B195" s="6">
        <v>12.0</v>
      </c>
      <c r="C195" s="7" t="s">
        <v>507</v>
      </c>
      <c r="D195" s="10"/>
      <c r="E195" s="10"/>
      <c r="F195" s="10"/>
      <c r="G195" s="8" t="s">
        <v>195</v>
      </c>
      <c r="H195" s="8" t="s">
        <v>483</v>
      </c>
      <c r="I195" s="8" t="s">
        <v>508</v>
      </c>
      <c r="J195" s="10"/>
      <c r="K195" s="13" t="s">
        <v>56</v>
      </c>
      <c r="L195" s="8" t="s">
        <v>498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6">
        <v>21.0</v>
      </c>
      <c r="B196" s="6">
        <v>13.0</v>
      </c>
      <c r="C196" s="7" t="s">
        <v>509</v>
      </c>
      <c r="D196" s="10"/>
      <c r="E196" s="10"/>
      <c r="F196" s="10"/>
      <c r="G196" s="8" t="s">
        <v>195</v>
      </c>
      <c r="H196" s="8" t="s">
        <v>483</v>
      </c>
      <c r="I196" s="8" t="s">
        <v>510</v>
      </c>
      <c r="J196" s="10"/>
      <c r="K196" s="13" t="s">
        <v>56</v>
      </c>
      <c r="L196" s="8" t="s">
        <v>498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6">
        <v>21.0</v>
      </c>
      <c r="B197" s="6">
        <v>14.0</v>
      </c>
      <c r="C197" s="7" t="s">
        <v>511</v>
      </c>
      <c r="D197" s="10"/>
      <c r="E197" s="10"/>
      <c r="F197" s="10"/>
      <c r="G197" s="8" t="s">
        <v>195</v>
      </c>
      <c r="H197" s="8" t="s">
        <v>483</v>
      </c>
      <c r="I197" s="8" t="s">
        <v>512</v>
      </c>
      <c r="J197" s="10"/>
      <c r="K197" s="13" t="s">
        <v>56</v>
      </c>
      <c r="L197" s="8" t="s">
        <v>498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6">
        <v>21.0</v>
      </c>
      <c r="B198" s="6">
        <v>15.0</v>
      </c>
      <c r="C198" s="7" t="s">
        <v>513</v>
      </c>
      <c r="D198" s="10"/>
      <c r="E198" s="10"/>
      <c r="F198" s="10"/>
      <c r="G198" s="8" t="s">
        <v>195</v>
      </c>
      <c r="H198" s="8" t="s">
        <v>483</v>
      </c>
      <c r="I198" s="8" t="s">
        <v>514</v>
      </c>
      <c r="J198" s="10"/>
      <c r="K198" s="13" t="s">
        <v>56</v>
      </c>
      <c r="L198" s="8" t="s">
        <v>498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6">
        <v>21.0</v>
      </c>
      <c r="B199" s="6">
        <v>16.0</v>
      </c>
      <c r="C199" s="7" t="s">
        <v>515</v>
      </c>
      <c r="D199" s="10"/>
      <c r="E199" s="10"/>
      <c r="F199" s="10"/>
      <c r="G199" s="8" t="s">
        <v>195</v>
      </c>
      <c r="H199" s="8" t="s">
        <v>483</v>
      </c>
      <c r="I199" s="8" t="s">
        <v>516</v>
      </c>
      <c r="J199" s="10"/>
      <c r="K199" s="13" t="s">
        <v>56</v>
      </c>
      <c r="L199" s="8" t="s">
        <v>498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6">
        <v>21.0</v>
      </c>
      <c r="B200" s="6">
        <v>17.0</v>
      </c>
      <c r="C200" s="7" t="s">
        <v>517</v>
      </c>
      <c r="D200" s="10"/>
      <c r="E200" s="10"/>
      <c r="F200" s="10"/>
      <c r="G200" s="8" t="s">
        <v>195</v>
      </c>
      <c r="H200" s="8" t="s">
        <v>483</v>
      </c>
      <c r="I200" s="8" t="s">
        <v>518</v>
      </c>
      <c r="J200" s="10"/>
      <c r="K200" s="13" t="s">
        <v>56</v>
      </c>
      <c r="L200" s="8" t="s">
        <v>498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6">
        <v>21.0</v>
      </c>
      <c r="B201" s="6">
        <v>18.0</v>
      </c>
      <c r="C201" s="7" t="s">
        <v>519</v>
      </c>
      <c r="D201" s="10"/>
      <c r="E201" s="10"/>
      <c r="F201" s="10"/>
      <c r="G201" s="8" t="s">
        <v>195</v>
      </c>
      <c r="H201" s="8" t="s">
        <v>483</v>
      </c>
      <c r="I201" s="8" t="s">
        <v>520</v>
      </c>
      <c r="J201" s="10"/>
      <c r="K201" s="13" t="s">
        <v>56</v>
      </c>
      <c r="L201" s="8" t="s">
        <v>498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6">
        <v>21.0</v>
      </c>
      <c r="B202" s="6">
        <v>19.0</v>
      </c>
      <c r="C202" s="7" t="s">
        <v>521</v>
      </c>
      <c r="D202" s="10"/>
      <c r="E202" s="10"/>
      <c r="F202" s="10"/>
      <c r="G202" s="8" t="s">
        <v>195</v>
      </c>
      <c r="H202" s="8" t="s">
        <v>483</v>
      </c>
      <c r="I202" s="8" t="s">
        <v>522</v>
      </c>
      <c r="J202" s="10"/>
      <c r="K202" s="13" t="s">
        <v>56</v>
      </c>
      <c r="L202" s="8" t="s">
        <v>498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6">
        <v>21.0</v>
      </c>
      <c r="B203" s="6">
        <v>20.0</v>
      </c>
      <c r="C203" s="7" t="s">
        <v>523</v>
      </c>
      <c r="D203" s="10"/>
      <c r="E203" s="10"/>
      <c r="F203" s="10"/>
      <c r="G203" s="8" t="s">
        <v>195</v>
      </c>
      <c r="H203" s="8" t="s">
        <v>483</v>
      </c>
      <c r="I203" s="8" t="s">
        <v>524</v>
      </c>
      <c r="J203" s="10"/>
      <c r="K203" s="13" t="s">
        <v>56</v>
      </c>
      <c r="L203" s="8" t="s">
        <v>498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6">
        <v>21.0</v>
      </c>
      <c r="B204" s="6">
        <v>21.0</v>
      </c>
      <c r="C204" s="7" t="s">
        <v>525</v>
      </c>
      <c r="D204" s="10"/>
      <c r="E204" s="10"/>
      <c r="F204" s="10"/>
      <c r="G204" s="8" t="s">
        <v>195</v>
      </c>
      <c r="H204" s="8" t="s">
        <v>483</v>
      </c>
      <c r="I204" s="8" t="s">
        <v>526</v>
      </c>
      <c r="J204" s="10"/>
      <c r="K204" s="13" t="s">
        <v>56</v>
      </c>
      <c r="L204" s="8" t="s">
        <v>498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6">
        <v>21.0</v>
      </c>
      <c r="B205" s="6">
        <v>22.0</v>
      </c>
      <c r="C205" s="7" t="s">
        <v>527</v>
      </c>
      <c r="D205" s="10"/>
      <c r="E205" s="10"/>
      <c r="F205" s="10"/>
      <c r="G205" s="8" t="s">
        <v>195</v>
      </c>
      <c r="H205" s="8" t="s">
        <v>483</v>
      </c>
      <c r="I205" s="8" t="s">
        <v>528</v>
      </c>
      <c r="J205" s="10"/>
      <c r="K205" s="13" t="s">
        <v>56</v>
      </c>
      <c r="L205" s="8" t="s">
        <v>498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6">
        <v>21.0</v>
      </c>
      <c r="B206" s="6">
        <v>23.0</v>
      </c>
      <c r="C206" s="19" t="s">
        <v>529</v>
      </c>
      <c r="D206" s="20"/>
      <c r="E206" s="20"/>
      <c r="F206" s="20"/>
      <c r="G206" s="21" t="s">
        <v>195</v>
      </c>
      <c r="H206" s="21" t="s">
        <v>483</v>
      </c>
      <c r="I206" s="21" t="s">
        <v>530</v>
      </c>
      <c r="J206" s="20"/>
      <c r="K206" s="22" t="s">
        <v>56</v>
      </c>
      <c r="L206" s="21" t="s">
        <v>498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6">
        <v>22.0</v>
      </c>
      <c r="B207" s="6">
        <v>1.0</v>
      </c>
      <c r="C207" s="7" t="s">
        <v>531</v>
      </c>
      <c r="D207" s="10"/>
      <c r="E207" s="10"/>
      <c r="F207" s="10"/>
      <c r="G207" s="10"/>
      <c r="H207" s="8" t="s">
        <v>532</v>
      </c>
      <c r="I207" s="8" t="s">
        <v>533</v>
      </c>
      <c r="J207" s="10"/>
      <c r="K207" s="8" t="s">
        <v>56</v>
      </c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6">
        <v>22.0</v>
      </c>
      <c r="B208" s="6">
        <v>2.0</v>
      </c>
      <c r="C208" s="7" t="s">
        <v>534</v>
      </c>
      <c r="D208" s="10"/>
      <c r="E208" s="10"/>
      <c r="F208" s="10"/>
      <c r="G208" s="10"/>
      <c r="H208" s="8" t="s">
        <v>532</v>
      </c>
      <c r="I208" s="8" t="s">
        <v>535</v>
      </c>
      <c r="J208" s="10"/>
      <c r="K208" s="8" t="s">
        <v>56</v>
      </c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6">
        <v>22.0</v>
      </c>
      <c r="B209" s="6">
        <v>3.0</v>
      </c>
      <c r="C209" s="7" t="s">
        <v>536</v>
      </c>
      <c r="D209" s="10"/>
      <c r="E209" s="10"/>
      <c r="F209" s="10"/>
      <c r="G209" s="10"/>
      <c r="H209" s="8" t="s">
        <v>532</v>
      </c>
      <c r="I209" s="8" t="s">
        <v>537</v>
      </c>
      <c r="J209" s="10"/>
      <c r="K209" s="8" t="s">
        <v>56</v>
      </c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6">
        <v>22.0</v>
      </c>
      <c r="B210" s="6">
        <v>4.0</v>
      </c>
      <c r="C210" s="7" t="s">
        <v>538</v>
      </c>
      <c r="D210" s="10"/>
      <c r="E210" s="10"/>
      <c r="F210" s="10"/>
      <c r="G210" s="10"/>
      <c r="H210" s="8" t="s">
        <v>532</v>
      </c>
      <c r="I210" s="8" t="s">
        <v>539</v>
      </c>
      <c r="J210" s="10"/>
      <c r="K210" s="8" t="s">
        <v>56</v>
      </c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6">
        <v>22.0</v>
      </c>
      <c r="B211" s="6">
        <v>5.0</v>
      </c>
      <c r="C211" s="7" t="s">
        <v>540</v>
      </c>
      <c r="D211" s="10"/>
      <c r="E211" s="10"/>
      <c r="F211" s="10"/>
      <c r="G211" s="10"/>
      <c r="H211" s="8" t="s">
        <v>532</v>
      </c>
      <c r="I211" s="8" t="s">
        <v>541</v>
      </c>
      <c r="J211" s="10"/>
      <c r="K211" s="8" t="s">
        <v>56</v>
      </c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6">
        <v>22.0</v>
      </c>
      <c r="B212" s="6">
        <v>6.0</v>
      </c>
      <c r="C212" s="7" t="s">
        <v>542</v>
      </c>
      <c r="D212" s="10"/>
      <c r="E212" s="10"/>
      <c r="F212" s="10"/>
      <c r="G212" s="10"/>
      <c r="H212" s="21" t="s">
        <v>532</v>
      </c>
      <c r="I212" s="8" t="s">
        <v>543</v>
      </c>
      <c r="K212" s="8" t="s">
        <v>56</v>
      </c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23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23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23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23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23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23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23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23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23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23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23"/>
      <c r="D223" s="9"/>
      <c r="E223" s="9"/>
      <c r="F223" s="9"/>
      <c r="G223" s="9"/>
      <c r="H223" s="9"/>
      <c r="I223" s="9"/>
      <c r="J223" s="18" t="s">
        <v>544</v>
      </c>
      <c r="K223" s="9">
        <f>COUNTIF(K2:K212,"=PASS")</f>
        <v>194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23"/>
      <c r="D224" s="9"/>
      <c r="E224" s="9"/>
      <c r="F224" s="9"/>
      <c r="G224" s="9"/>
      <c r="H224" s="9"/>
      <c r="I224" s="9"/>
      <c r="J224" s="18" t="s">
        <v>545</v>
      </c>
      <c r="K224" s="24">
        <f>COUNTIF(K2:K212,"=FAIL")</f>
        <v>17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23"/>
      <c r="D225" s="9"/>
      <c r="E225" s="9"/>
      <c r="F225" s="9"/>
      <c r="G225" s="9"/>
      <c r="H225" s="9"/>
      <c r="I225" s="9"/>
      <c r="J225" s="18" t="s">
        <v>546</v>
      </c>
      <c r="K225" s="9">
        <f>COUNTIF(K2:K212,"=")</f>
        <v>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23"/>
      <c r="D226" s="9"/>
      <c r="E226" s="9"/>
      <c r="F226" s="9"/>
      <c r="G226" s="9"/>
      <c r="H226" s="9"/>
      <c r="I226" s="9"/>
      <c r="J226" s="18" t="s">
        <v>547</v>
      </c>
      <c r="K226" s="9">
        <f>212-2+1</f>
        <v>211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23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23"/>
      <c r="D228" s="9"/>
      <c r="E228" s="9"/>
      <c r="F228" s="9"/>
      <c r="G228" s="9"/>
      <c r="H228" s="9"/>
      <c r="I228" s="9"/>
      <c r="J228" s="18" t="s">
        <v>548</v>
      </c>
      <c r="K228" s="25">
        <f>(K224+K223)/K226</f>
        <v>1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23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23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23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23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23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23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23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23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23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23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23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23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23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23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23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23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23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23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23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23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23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23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23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23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23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23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23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23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23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23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23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23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23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23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23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23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23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23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23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23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23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23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23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23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23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23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23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23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23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23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23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23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23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23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23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23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23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23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23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23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23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23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23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23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23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23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23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23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23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23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23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23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23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23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23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23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23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23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23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23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23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23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23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23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23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23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23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23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23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23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23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23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23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23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23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23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23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23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23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23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23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2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2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23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2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2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2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2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23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23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23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23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23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23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23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23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23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23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23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23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23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23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23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23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23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23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23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23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23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23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23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23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23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23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23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23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23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23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23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23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23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23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23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23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23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23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23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23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23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23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23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23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23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23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23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23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23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23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23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23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23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23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23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23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23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23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23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23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23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23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23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23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23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23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23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23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23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23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23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23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23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23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23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23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23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23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23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23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23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23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23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23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23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23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23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23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23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23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23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23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23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23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23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23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23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23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23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23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23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23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23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23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23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23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23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23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23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23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23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23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23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23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23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23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23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23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23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23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23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23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23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23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23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23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23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23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23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23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23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23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23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23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23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23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23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23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23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23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23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23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23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23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23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23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23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23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23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23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23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23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23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23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23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23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23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23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23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23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23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23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23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23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23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23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23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23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23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23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23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23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23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23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23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23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23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23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23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23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23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23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23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23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23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23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23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23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23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23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23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23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23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23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23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23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23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23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23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23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23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23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23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23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23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23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23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23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23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23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23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23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23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23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23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23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23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23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23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23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23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23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23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23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23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23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23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23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23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23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23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23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23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23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23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23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23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23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23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23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23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23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23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23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23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23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23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23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23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23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23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23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23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23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23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23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23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23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23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23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23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23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23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23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23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23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23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23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23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23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23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23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23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23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23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23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23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23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23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23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23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23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23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23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23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23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23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23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23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23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23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23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23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23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23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23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23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23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23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23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23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23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23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23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23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23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23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23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23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23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23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23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23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23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23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23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23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23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23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23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23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23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23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23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23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23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23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23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23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23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23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23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23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23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23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23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23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23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23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23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23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23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23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23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23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23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23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23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23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23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23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23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23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23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23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23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23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23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23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23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23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23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23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23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23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23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23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23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23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23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23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23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23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23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23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23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23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23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23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23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23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23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23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23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23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23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23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23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23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23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23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23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23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23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23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23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23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23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23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23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23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23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23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23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23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23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23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23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23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23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23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23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23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23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23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23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23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23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23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23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23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23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23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23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23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23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23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23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23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23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23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23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23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23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23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23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23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23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23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23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23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23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23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23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23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23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23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23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23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23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23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23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23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23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23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23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23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23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23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23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23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23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23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23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23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23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23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23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23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23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23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23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23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23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23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23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23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23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23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23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23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23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23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23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23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23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23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23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23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23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23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23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23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23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23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23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23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23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23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23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23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23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23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23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23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23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23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23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23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23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23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23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23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23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23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23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23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23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23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23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23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23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23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23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23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23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23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23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23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23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23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23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23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23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23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23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23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23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23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23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23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23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23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23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23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23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23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23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23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23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23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23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23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23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23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23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23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23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23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23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23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23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23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23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23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23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23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23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23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23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23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23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23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23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23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23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23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23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23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23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23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23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23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23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23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23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23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23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23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23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23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23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23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23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23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23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23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23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23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23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23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23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23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23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23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23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23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23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23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23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23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23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23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23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23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23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23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23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23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23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23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23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23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23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23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23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23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23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23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23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23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23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23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23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23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23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23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23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23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23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23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23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23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23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23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23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23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23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23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23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23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23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23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23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23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23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23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23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23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23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23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23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23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conditionalFormatting sqref="K2:K212">
    <cfRule type="cellIs" dxfId="0" priority="1" operator="equal">
      <formula>"PASS"</formula>
    </cfRule>
  </conditionalFormatting>
  <conditionalFormatting sqref="K2:K212">
    <cfRule type="cellIs" dxfId="1" priority="2" operator="equal">
      <formula>"FAIL"</formula>
    </cfRule>
  </conditionalFormatting>
  <conditionalFormatting sqref="K2:K212">
    <cfRule type="containsBlanks" dxfId="2" priority="3">
      <formula>LEN(TRIM(K2))=0</formula>
    </cfRule>
  </conditionalFormatting>
  <conditionalFormatting sqref="K224">
    <cfRule type="notContainsBlanks" dxfId="1" priority="4">
      <formula>LEN(TRIM(K224))&gt;0</formula>
    </cfRule>
  </conditionalFormatting>
  <dataValidations>
    <dataValidation type="list" allowBlank="1" showErrorMessage="1" sqref="K48:K49">
      <formula1>"PASS,FAIL,NOT IMPLEMENTED"</formula1>
    </dataValidation>
    <dataValidation type="list" allowBlank="1" showErrorMessage="1" sqref="K2:K47 K50:K212">
      <formula1>"PASS,FAIL"</formula1>
    </dataValidation>
  </dataValidations>
  <drawing r:id="rId1"/>
</worksheet>
</file>