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B6617F6B-8AA7-4617-8928-4ED0FDC76A0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9" i="1" l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<sst xmlns="http://schemas.openxmlformats.org/spreadsheetml/2006/main" count="141" uniqueCount="96">
  <si>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</si>
  <si>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</si>
  <si>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</si>
  <si>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</si>
  <si>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</si>
  <si>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</si>
  <si>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</si>
  <si>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</si>
  <si>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</si>
  <si>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</si>
  <si>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</si>
  <si>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</si>
  <si>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</si>
  <si>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</si>
  <si>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</si>
  <si>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</si>
  <si>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</si>
  <si>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</si>
  <si>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</si>
  <si>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</si>
  <si>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</si>
  <si>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</si>
  <si>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</si>
  <si>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</si>
  <si>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</si>
  <si>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</si>
  <si>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</si>
  <si>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</si>
  <si>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</si>
  <si>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</si>
  <si>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</si>
  <si>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</si>
  <si>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</si>
  <si>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</si>
  <si>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</si>
  <si>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</si>
  <si>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</si>
  <si>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</si>
  <si>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</si>
  <si>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</si>
  <si>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</si>
  <si>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</si>
  <si>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</si>
  <si>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</si>
  <si>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</si>
  <si>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</si>
  <si>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</si>
  <si>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</si>
  <si>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</si>
  <si>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</si>
  <si>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</si>
  <si>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</si>
  <si>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</si>
  <si>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</si>
  <si>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</si>
  <si>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</si>
  <si>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</si>
  <si>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</si>
  <si>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</si>
  <si>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</si>
  <si>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</si>
  <si>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</si>
  <si>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</si>
  <si>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</si>
  <si>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</si>
  <si>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</si>
  <si>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</si>
  <si>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</si>
  <si>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</si>
  <si>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</si>
  <si>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</si>
  <si>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</si>
  <si>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</si>
  <si>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</si>
  <si>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</si>
  <si>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</si>
  <si>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</si>
  <si>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</si>
  <si>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</si>
  <si>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</si>
  <si>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</si>
  <si>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</si>
  <si>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</si>
  <si>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</si>
  <si>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</si>
  <si>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</si>
  <si>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</si>
  <si>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</si>
  <si>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</si>
  <si>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</si>
  <si>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</si>
  <si>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</si>
  <si>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</si>
  <si>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</si>
  <si>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</si>
  <si>
    <t xml:space="preserve">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</si>
</sst>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AA3" sqref="AA3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1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62</v>
      </c>
      <c r="AJ2" s="43">
        <f t="shared" ref="AJ2:AJ48" si="1">SUM(T2:AD2)</f>
        <v>67.5</v>
      </c>
      <c r="AK2" s="43">
        <f t="shared" ref="AK2:AK48" si="2">(( AE2 +AF2+AG2)/3) +AH2</f>
        <v>0</v>
      </c>
      <c r="AL2" s="43"/>
      <c r="AM2" s="43">
        <f>+AI2/(11*10)*30+AJ2/(11*10)*30+AK2+AL2</f>
        <v>35.318181818181813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2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/>
      <c r="AB3" s="43"/>
      <c r="AC3" s="43"/>
      <c r="AD3" s="44"/>
      <c r="AE3" s="33"/>
      <c r="AF3" s="43"/>
      <c r="AG3" s="43"/>
      <c r="AH3" s="44"/>
      <c r="AI3" s="45">
        <f t="shared" si="0"/>
        <v>66</v>
      </c>
      <c r="AJ3" s="43">
        <f t="shared" si="1"/>
        <v>67.5</v>
      </c>
      <c r="AK3" s="43">
        <f t="shared" si="2"/>
        <v>0</v>
      </c>
      <c r="AL3" s="43"/>
      <c r="AM3" s="43">
        <f t="shared" ref="AM3:AM48" si="3">+AI3/(11*10)*30+AJ3/(11*10)*30+AK3+AL3</f>
        <v>36.409090909090907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1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/>
      <c r="AB4" s="43"/>
      <c r="AC4" s="43"/>
      <c r="AD4" s="44"/>
      <c r="AE4" s="33"/>
      <c r="AF4" s="43"/>
      <c r="AG4" s="43"/>
      <c r="AH4" s="44"/>
      <c r="AI4" s="45">
        <f t="shared" si="0"/>
        <v>57</v>
      </c>
      <c r="AJ4" s="43">
        <f t="shared" si="1"/>
        <v>70</v>
      </c>
      <c r="AK4" s="43">
        <f t="shared" si="2"/>
        <v>0</v>
      </c>
      <c r="AL4" s="43"/>
      <c r="AM4" s="43">
        <f t="shared" si="3"/>
        <v>34.636363636363633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2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/>
      <c r="AB5" s="43"/>
      <c r="AC5" s="43"/>
      <c r="AD5" s="44"/>
      <c r="AE5" s="33"/>
      <c r="AF5" s="43"/>
      <c r="AG5" s="43"/>
      <c r="AH5" s="44"/>
      <c r="AI5" s="45">
        <f t="shared" si="0"/>
        <v>70</v>
      </c>
      <c r="AJ5" s="43">
        <f t="shared" si="1"/>
        <v>70</v>
      </c>
      <c r="AK5" s="43">
        <f t="shared" si="2"/>
        <v>0</v>
      </c>
      <c r="AL5" s="43"/>
      <c r="AM5" s="43">
        <f t="shared" si="3"/>
        <v>38.18181818181818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1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/>
      <c r="AB6" s="43"/>
      <c r="AC6" s="43"/>
      <c r="AD6" s="44"/>
      <c r="AE6" s="33"/>
      <c r="AF6" s="43"/>
      <c r="AG6" s="43"/>
      <c r="AH6" s="44"/>
      <c r="AI6" s="45">
        <f t="shared" si="0"/>
        <v>63</v>
      </c>
      <c r="AJ6" s="43">
        <f t="shared" si="1"/>
        <v>60</v>
      </c>
      <c r="AK6" s="43">
        <f t="shared" si="2"/>
        <v>0</v>
      </c>
      <c r="AL6" s="43"/>
      <c r="AM6" s="43">
        <f t="shared" si="3"/>
        <v>33.545454545454547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2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/>
      <c r="AB7" s="43"/>
      <c r="AC7" s="43"/>
      <c r="AD7" s="44"/>
      <c r="AE7" s="33"/>
      <c r="AF7" s="43"/>
      <c r="AG7" s="43"/>
      <c r="AH7" s="44"/>
      <c r="AI7" s="45">
        <f t="shared" si="0"/>
        <v>65</v>
      </c>
      <c r="AJ7" s="43">
        <f t="shared" si="1"/>
        <v>60</v>
      </c>
      <c r="AK7" s="43">
        <f t="shared" si="2"/>
        <v>0</v>
      </c>
      <c r="AL7" s="43"/>
      <c r="AM7" s="43">
        <f t="shared" si="3"/>
        <v>34.090909090909093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1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>
        <v>9.5</v>
      </c>
      <c r="Y8" s="43">
        <v>9.5</v>
      </c>
      <c r="Z8" s="43">
        <v>10</v>
      </c>
      <c r="AA8" s="43"/>
      <c r="AB8" s="43"/>
      <c r="AC8" s="43"/>
      <c r="AD8" s="44"/>
      <c r="AE8" s="33"/>
      <c r="AF8" s="43"/>
      <c r="AG8" s="43"/>
      <c r="AH8" s="44"/>
      <c r="AI8" s="45">
        <f t="shared" si="0"/>
        <v>62.5</v>
      </c>
      <c r="AJ8" s="43">
        <f t="shared" si="1"/>
        <v>66.5</v>
      </c>
      <c r="AK8" s="43">
        <f t="shared" si="2"/>
        <v>0</v>
      </c>
      <c r="AL8" s="43"/>
      <c r="AM8" s="43">
        <f t="shared" si="3"/>
        <v>35.18181818181818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2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>
        <v>9.5</v>
      </c>
      <c r="Y9" s="43">
        <v>9.5</v>
      </c>
      <c r="Z9" s="43">
        <v>10</v>
      </c>
      <c r="AA9" s="43"/>
      <c r="AB9" s="43"/>
      <c r="AC9" s="43"/>
      <c r="AD9" s="44"/>
      <c r="AE9" s="33"/>
      <c r="AF9" s="43"/>
      <c r="AG9" s="43"/>
      <c r="AH9" s="44"/>
      <c r="AI9" s="45">
        <f t="shared" si="0"/>
        <v>64</v>
      </c>
      <c r="AJ9" s="43">
        <f t="shared" si="1"/>
        <v>66.5</v>
      </c>
      <c r="AK9" s="43">
        <f t="shared" si="2"/>
        <v>0</v>
      </c>
      <c r="AL9" s="43"/>
      <c r="AM9" s="43">
        <f t="shared" si="3"/>
        <v>35.590909090909086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1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66.5</v>
      </c>
      <c r="AJ10" s="43">
        <f t="shared" si="1"/>
        <v>70</v>
      </c>
      <c r="AK10" s="43">
        <f t="shared" si="2"/>
        <v>0</v>
      </c>
      <c r="AL10" s="43"/>
      <c r="AM10" s="43">
        <f t="shared" si="3"/>
        <v>37.22727272727272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2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62</v>
      </c>
      <c r="AJ11" s="43">
        <f t="shared" si="1"/>
        <v>70</v>
      </c>
      <c r="AK11" s="43">
        <f t="shared" si="2"/>
        <v>0</v>
      </c>
      <c r="AL11" s="43"/>
      <c r="AM11" s="43">
        <f t="shared" si="3"/>
        <v>36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1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66.5</v>
      </c>
      <c r="AJ12" s="43">
        <f t="shared" si="1"/>
        <v>67.5</v>
      </c>
      <c r="AK12" s="43">
        <f t="shared" si="2"/>
        <v>0</v>
      </c>
      <c r="AL12" s="43"/>
      <c r="AM12" s="43">
        <f t="shared" si="3"/>
        <v>36.545454545454547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2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>
        <v>8</v>
      </c>
      <c r="O13" s="43">
        <v>9</v>
      </c>
      <c r="P13" s="43"/>
      <c r="Q13" s="46"/>
      <c r="R13" s="46"/>
      <c r="S13" s="47"/>
      <c r="T13" s="33">
        <v>8.5</v>
      </c>
      <c r="U13" s="86">
        <v>10</v>
      </c>
      <c r="V13" s="86">
        <v>10</v>
      </c>
      <c r="W13" s="86">
        <v>9.5</v>
      </c>
      <c r="X13" s="43">
        <v>9.5</v>
      </c>
      <c r="Y13" s="43">
        <v>10</v>
      </c>
      <c r="Z13" s="43">
        <v>10</v>
      </c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60</v>
      </c>
      <c r="AJ13" s="43">
        <f t="shared" si="1"/>
        <v>67.5</v>
      </c>
      <c r="AK13" s="43">
        <f t="shared" si="2"/>
        <v>0</v>
      </c>
      <c r="AL13" s="43"/>
      <c r="AM13" s="43">
        <f t="shared" si="3"/>
        <v>34.772727272727273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1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61</v>
      </c>
      <c r="AJ14" s="43">
        <f t="shared" si="1"/>
        <v>67</v>
      </c>
      <c r="AK14" s="43">
        <f t="shared" si="2"/>
        <v>0</v>
      </c>
      <c r="AL14" s="43"/>
      <c r="AM14" s="43">
        <f t="shared" si="3"/>
        <v>34.909090909090907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2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56.5</v>
      </c>
      <c r="AJ15" s="43">
        <f t="shared" si="1"/>
        <v>67</v>
      </c>
      <c r="AK15" s="43">
        <f t="shared" si="2"/>
        <v>0</v>
      </c>
      <c r="AL15" s="43"/>
      <c r="AM15" s="43">
        <f t="shared" si="3"/>
        <v>33.681818181818187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57</v>
      </c>
      <c r="AJ17" s="43">
        <f t="shared" si="1"/>
        <v>63.5</v>
      </c>
      <c r="AK17" s="43">
        <f t="shared" si="2"/>
        <v>0</v>
      </c>
      <c r="AL17" s="43"/>
      <c r="AM17" s="43">
        <f t="shared" si="3"/>
        <v>32.86363636363636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67</v>
      </c>
      <c r="AJ18" s="43">
        <f t="shared" si="1"/>
        <v>61.5</v>
      </c>
      <c r="AK18" s="43">
        <f t="shared" si="2"/>
        <v>0</v>
      </c>
      <c r="AL18" s="43"/>
      <c r="AM18" s="43">
        <f t="shared" si="3"/>
        <v>35.045454545454547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59</v>
      </c>
      <c r="AJ19" s="43">
        <f t="shared" si="1"/>
        <v>61.5</v>
      </c>
      <c r="AK19" s="43">
        <f t="shared" si="2"/>
        <v>0</v>
      </c>
      <c r="AL19" s="43"/>
      <c r="AM19" s="43">
        <f t="shared" si="3"/>
        <v>32.86363636363636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66.5</v>
      </c>
      <c r="AJ20" s="43">
        <f t="shared" si="1"/>
        <v>62</v>
      </c>
      <c r="AK20" s="43">
        <f t="shared" si="2"/>
        <v>0</v>
      </c>
      <c r="AL20" s="43"/>
      <c r="AM20" s="43">
        <f t="shared" si="3"/>
        <v>35.04545454545454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9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>
        <v>7</v>
      </c>
      <c r="Y22" s="43">
        <v>10</v>
      </c>
      <c r="Z22" s="43">
        <v>10</v>
      </c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60</v>
      </c>
      <c r="AJ22" s="43">
        <f t="shared" si="1"/>
        <v>66.5</v>
      </c>
      <c r="AK22" s="43">
        <f t="shared" si="2"/>
        <v>0</v>
      </c>
      <c r="AL22" s="43"/>
      <c r="AM22" s="43">
        <f t="shared" si="3"/>
        <v>34.5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0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>
        <v>7</v>
      </c>
      <c r="Y23" s="43">
        <v>10</v>
      </c>
      <c r="Z23" s="43">
        <v>10</v>
      </c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65</v>
      </c>
      <c r="AJ23" s="43">
        <f t="shared" si="1"/>
        <v>66.5</v>
      </c>
      <c r="AK23" s="43">
        <f t="shared" si="2"/>
        <v>0</v>
      </c>
      <c r="AL23" s="43"/>
      <c r="AM23" s="43">
        <f t="shared" si="3"/>
        <v>35.86363636363636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55</v>
      </c>
      <c r="AJ24" s="43">
        <f t="shared" si="1"/>
        <v>63.5</v>
      </c>
      <c r="AK24" s="43">
        <f t="shared" si="2"/>
        <v>0</v>
      </c>
      <c r="AL24" s="43"/>
      <c r="AM24" s="43">
        <f t="shared" si="3"/>
        <v>32.318181818181813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8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>
        <v>9</v>
      </c>
      <c r="O25" s="51">
        <v>8.5</v>
      </c>
      <c r="P25" s="51" t="s">
        <v>95</v>
      </c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>
        <v>8.5</v>
      </c>
      <c r="Y25" s="51">
        <v>10</v>
      </c>
      <c r="Z25" s="51">
        <v>9.5</v>
      </c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57.5</v>
      </c>
      <c r="AJ25" s="51">
        <f t="shared" si="1"/>
        <v>63.5</v>
      </c>
      <c r="AK25" s="51">
        <f t="shared" si="2"/>
        <v>0</v>
      </c>
      <c r="AL25" s="51"/>
      <c r="AM25" s="51">
        <f t="shared" si="3"/>
        <v>33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>
        <v>10</v>
      </c>
      <c r="O26" s="54">
        <v>9</v>
      </c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>
        <v>9</v>
      </c>
      <c r="Y26" s="54">
        <v>10</v>
      </c>
      <c r="Z26" s="54">
        <v>10</v>
      </c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62</v>
      </c>
      <c r="AJ26" s="57">
        <f t="shared" si="1"/>
        <v>64.5</v>
      </c>
      <c r="AK26" s="57">
        <f t="shared" si="2"/>
        <v>0</v>
      </c>
      <c r="AL26" s="54"/>
      <c r="AM26" s="57">
        <f>+AI26/(11*10)*30+AJ26/(11*10)*30+AK26+AL26</f>
        <v>34.5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>
        <v>10</v>
      </c>
      <c r="O27" s="59">
        <v>10</v>
      </c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>
        <v>9</v>
      </c>
      <c r="Y27" s="59">
        <v>10</v>
      </c>
      <c r="Z27" s="59">
        <v>10</v>
      </c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60.5</v>
      </c>
      <c r="AJ27" s="62">
        <f t="shared" si="1"/>
        <v>64.5</v>
      </c>
      <c r="AK27" s="62">
        <f t="shared" si="2"/>
        <v>0</v>
      </c>
      <c r="AL27" s="59"/>
      <c r="AM27" s="62">
        <f t="shared" si="3"/>
        <v>34.090909090909093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>
        <v>9</v>
      </c>
      <c r="O28" s="59">
        <v>9</v>
      </c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>
        <v>8</v>
      </c>
      <c r="Y28" s="59">
        <v>8</v>
      </c>
      <c r="Z28" s="59">
        <v>9.5</v>
      </c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63</v>
      </c>
      <c r="AJ28" s="62">
        <f t="shared" si="1"/>
        <v>55.5</v>
      </c>
      <c r="AK28" s="62">
        <f t="shared" si="2"/>
        <v>0</v>
      </c>
      <c r="AL28" s="59"/>
      <c r="AM28" s="62">
        <f t="shared" si="3"/>
        <v>32.31818181818182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>
        <v>10</v>
      </c>
      <c r="O29" s="59">
        <v>9</v>
      </c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>
        <v>8</v>
      </c>
      <c r="Y29" s="59">
        <v>8</v>
      </c>
      <c r="Z29" s="59">
        <v>9.5</v>
      </c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68</v>
      </c>
      <c r="AJ29" s="62">
        <f t="shared" si="1"/>
        <v>55.5</v>
      </c>
      <c r="AK29" s="62">
        <f t="shared" si="2"/>
        <v>0</v>
      </c>
      <c r="AL29" s="59"/>
      <c r="AM29" s="62">
        <f t="shared" si="3"/>
        <v>33.68181818181818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>
        <v>10</v>
      </c>
      <c r="O30" s="59">
        <v>10</v>
      </c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>
        <v>10</v>
      </c>
      <c r="Y30" s="59">
        <v>10</v>
      </c>
      <c r="Z30" s="59">
        <v>9</v>
      </c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65</v>
      </c>
      <c r="AJ30" s="62">
        <f t="shared" si="1"/>
        <v>68</v>
      </c>
      <c r="AK30" s="62">
        <f t="shared" si="2"/>
        <v>0</v>
      </c>
      <c r="AL30" s="59"/>
      <c r="AM30" s="62">
        <f t="shared" si="3"/>
        <v>36.272727272727273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>
        <v>10</v>
      </c>
      <c r="O31" s="59">
        <v>9</v>
      </c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>
        <v>10</v>
      </c>
      <c r="Y31" s="59">
        <v>10</v>
      </c>
      <c r="Z31" s="59">
        <v>9</v>
      </c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66</v>
      </c>
      <c r="AJ31" s="62">
        <f t="shared" si="1"/>
        <v>68</v>
      </c>
      <c r="AK31" s="62">
        <f t="shared" si="2"/>
        <v>0</v>
      </c>
      <c r="AL31" s="59"/>
      <c r="AM31" s="62">
        <f t="shared" si="3"/>
        <v>36.545454545454547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>
        <v>7</v>
      </c>
      <c r="O32" s="59">
        <v>10</v>
      </c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>
        <v>3.5</v>
      </c>
      <c r="Y32" s="59">
        <v>8</v>
      </c>
      <c r="Z32" s="59">
        <v>8</v>
      </c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53</v>
      </c>
      <c r="AJ32" s="62">
        <f t="shared" si="1"/>
        <v>53</v>
      </c>
      <c r="AK32" s="62">
        <f t="shared" si="2"/>
        <v>0</v>
      </c>
      <c r="AL32" s="59"/>
      <c r="AM32" s="62">
        <f t="shared" si="3"/>
        <v>28.90909090909091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>
        <v>10</v>
      </c>
      <c r="O33" s="59">
        <v>9.5</v>
      </c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>
        <v>3.5</v>
      </c>
      <c r="Y33" s="59">
        <v>8</v>
      </c>
      <c r="Z33" s="59">
        <v>8</v>
      </c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62.5</v>
      </c>
      <c r="AJ33" s="62">
        <f t="shared" si="1"/>
        <v>53</v>
      </c>
      <c r="AK33" s="62">
        <f t="shared" si="2"/>
        <v>0</v>
      </c>
      <c r="AL33" s="59"/>
      <c r="AM33" s="62">
        <f t="shared" si="3"/>
        <v>31.5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>
        <v>9</v>
      </c>
      <c r="O34" s="59">
        <v>10</v>
      </c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>
        <v>10</v>
      </c>
      <c r="Y34" s="59">
        <v>9</v>
      </c>
      <c r="Z34" s="59">
        <v>9.5</v>
      </c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67</v>
      </c>
      <c r="AJ34" s="62">
        <f t="shared" si="1"/>
        <v>66</v>
      </c>
      <c r="AK34" s="62">
        <f t="shared" si="2"/>
        <v>0</v>
      </c>
      <c r="AL34" s="59"/>
      <c r="AM34" s="62">
        <f t="shared" si="3"/>
        <v>36.272727272727273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>
        <v>10</v>
      </c>
      <c r="O35" s="59">
        <v>10</v>
      </c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>
        <v>10</v>
      </c>
      <c r="Y35" s="59">
        <v>9</v>
      </c>
      <c r="Z35" s="59">
        <v>9.5</v>
      </c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65</v>
      </c>
      <c r="AJ35" s="62">
        <f t="shared" si="1"/>
        <v>66</v>
      </c>
      <c r="AK35" s="62">
        <f t="shared" si="2"/>
        <v>0</v>
      </c>
      <c r="AL35" s="59"/>
      <c r="AM35" s="62">
        <f t="shared" si="3"/>
        <v>35.727272727272727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>
        <v>9</v>
      </c>
      <c r="O36" s="59">
        <v>8</v>
      </c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>
        <v>9</v>
      </c>
      <c r="Y36" s="59">
        <v>9</v>
      </c>
      <c r="Z36" s="59">
        <v>8</v>
      </c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62</v>
      </c>
      <c r="AJ36" s="62">
        <f t="shared" si="1"/>
        <v>65</v>
      </c>
      <c r="AK36" s="62">
        <f t="shared" si="2"/>
        <v>0</v>
      </c>
      <c r="AL36" s="59"/>
      <c r="AM36" s="62">
        <f t="shared" si="3"/>
        <v>34.636363636363633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>
        <v>10</v>
      </c>
      <c r="O37" s="59">
        <v>10</v>
      </c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>
        <v>9</v>
      </c>
      <c r="Y37" s="59">
        <v>9</v>
      </c>
      <c r="Z37" s="59">
        <v>8</v>
      </c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62.5</v>
      </c>
      <c r="AJ37" s="62">
        <f t="shared" si="1"/>
        <v>65</v>
      </c>
      <c r="AK37" s="62">
        <f t="shared" si="2"/>
        <v>0</v>
      </c>
      <c r="AL37" s="59"/>
      <c r="AM37" s="62">
        <f t="shared" si="3"/>
        <v>34.772727272727273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>
        <v>10</v>
      </c>
      <c r="O38" s="59">
        <v>10</v>
      </c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>
        <v>8</v>
      </c>
      <c r="Y38" s="59">
        <v>10</v>
      </c>
      <c r="Z38" s="59">
        <v>9.5</v>
      </c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63.5</v>
      </c>
      <c r="AJ38" s="62">
        <f t="shared" si="1"/>
        <v>63</v>
      </c>
      <c r="AK38" s="62">
        <f t="shared" si="2"/>
        <v>0</v>
      </c>
      <c r="AL38" s="59"/>
      <c r="AM38" s="62">
        <f t="shared" si="3"/>
        <v>34.5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>
        <v>7.5</v>
      </c>
      <c r="O39" s="59">
        <v>9</v>
      </c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>
        <v>8</v>
      </c>
      <c r="Y39" s="59">
        <v>10</v>
      </c>
      <c r="Z39" s="59">
        <v>9.5</v>
      </c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58.5</v>
      </c>
      <c r="AJ39" s="62">
        <f t="shared" si="1"/>
        <v>63</v>
      </c>
      <c r="AK39" s="62">
        <f t="shared" si="2"/>
        <v>0</v>
      </c>
      <c r="AL39" s="59"/>
      <c r="AM39" s="62">
        <f t="shared" si="3"/>
        <v>33.13636363636364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>
        <v>9.5</v>
      </c>
      <c r="O40" s="59">
        <v>8</v>
      </c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>
        <v>8</v>
      </c>
      <c r="Y40" s="59">
        <v>10</v>
      </c>
      <c r="Z40" s="59">
        <v>9.5</v>
      </c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57</v>
      </c>
      <c r="AJ40" s="62">
        <f t="shared" si="1"/>
        <v>63</v>
      </c>
      <c r="AK40" s="62">
        <f t="shared" si="2"/>
        <v>0</v>
      </c>
      <c r="AL40" s="59"/>
      <c r="AM40" s="62">
        <f t="shared" si="3"/>
        <v>32.727272727272727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>
        <v>0</v>
      </c>
      <c r="O41" s="59">
        <v>7.5</v>
      </c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>
        <v>9</v>
      </c>
      <c r="Y41" s="59">
        <v>10</v>
      </c>
      <c r="Z41" s="59">
        <v>9.5</v>
      </c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24.5</v>
      </c>
      <c r="AJ41" s="62">
        <f t="shared" si="1"/>
        <v>65.5</v>
      </c>
      <c r="AK41" s="62">
        <f t="shared" si="2"/>
        <v>0</v>
      </c>
      <c r="AL41" s="59"/>
      <c r="AM41" s="62">
        <f t="shared" si="3"/>
        <v>24.545454545454547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>
        <v>9.5</v>
      </c>
      <c r="O42" s="59">
        <v>8.5</v>
      </c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>
        <v>9</v>
      </c>
      <c r="Y42" s="59">
        <v>10</v>
      </c>
      <c r="Z42" s="59">
        <v>9.5</v>
      </c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57</v>
      </c>
      <c r="AJ42" s="62">
        <f t="shared" si="1"/>
        <v>65.5</v>
      </c>
      <c r="AK42" s="62">
        <f t="shared" si="2"/>
        <v>0</v>
      </c>
      <c r="AL42" s="59"/>
      <c r="AM42" s="62">
        <f t="shared" si="3"/>
        <v>33.409090909090907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>
        <v>8</v>
      </c>
      <c r="O43" s="59">
        <v>7.5</v>
      </c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>
        <v>7.5</v>
      </c>
      <c r="Y43" s="59">
        <v>8</v>
      </c>
      <c r="Z43" s="59">
        <v>9</v>
      </c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55.5</v>
      </c>
      <c r="AJ43" s="62">
        <f t="shared" si="1"/>
        <v>60.5</v>
      </c>
      <c r="AK43" s="62">
        <f t="shared" si="2"/>
        <v>0</v>
      </c>
      <c r="AL43" s="59"/>
      <c r="AM43" s="62">
        <f t="shared" si="3"/>
        <v>31.636363636363633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>
        <v>8</v>
      </c>
      <c r="O44" s="59">
        <v>8</v>
      </c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>
        <v>7.5</v>
      </c>
      <c r="Y44" s="59">
        <v>8</v>
      </c>
      <c r="Z44" s="59">
        <v>9</v>
      </c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48.5</v>
      </c>
      <c r="AJ44" s="62">
        <f t="shared" si="1"/>
        <v>60.5</v>
      </c>
      <c r="AK44" s="62">
        <f t="shared" si="2"/>
        <v>0</v>
      </c>
      <c r="AL44" s="59"/>
      <c r="AM44" s="62">
        <f t="shared" si="3"/>
        <v>29.727272727272727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>
        <v>7.5</v>
      </c>
      <c r="O45" s="83">
        <v>8</v>
      </c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>
        <v>6</v>
      </c>
      <c r="Y45" s="83">
        <v>9</v>
      </c>
      <c r="Z45" s="83">
        <v>9</v>
      </c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61</v>
      </c>
      <c r="AJ45" s="62">
        <f t="shared" si="1"/>
        <v>62.5</v>
      </c>
      <c r="AK45" s="62">
        <f t="shared" si="2"/>
        <v>0</v>
      </c>
      <c r="AL45" s="59"/>
      <c r="AM45" s="62">
        <f t="shared" si="3"/>
        <v>33.681818181818187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>
        <v>10</v>
      </c>
      <c r="O46" s="83">
        <v>9</v>
      </c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>
        <v>6</v>
      </c>
      <c r="Y46" s="83">
        <v>9</v>
      </c>
      <c r="Z46" s="83">
        <v>9</v>
      </c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66.5</v>
      </c>
      <c r="AJ46" s="62">
        <f t="shared" si="1"/>
        <v>62.5</v>
      </c>
      <c r="AK46" s="62">
        <f t="shared" si="2"/>
        <v>0</v>
      </c>
      <c r="AL46" s="59"/>
      <c r="AM46" s="62">
        <f t="shared" si="3"/>
        <v>35.18181818181818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>
        <v>10</v>
      </c>
      <c r="O47" s="83">
        <v>9</v>
      </c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>
        <v>8</v>
      </c>
      <c r="Y47" s="83">
        <v>9.5</v>
      </c>
      <c r="Z47" s="83">
        <v>9.5</v>
      </c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64</v>
      </c>
      <c r="AJ47" s="62">
        <f t="shared" si="1"/>
        <v>64.5</v>
      </c>
      <c r="AK47" s="62">
        <f t="shared" si="2"/>
        <v>0</v>
      </c>
      <c r="AL47" s="59"/>
      <c r="AM47" s="62">
        <f t="shared" si="3"/>
        <v>35.045454545454547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>
        <v>7</v>
      </c>
      <c r="O48" s="83">
        <v>8</v>
      </c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>
        <v>8</v>
      </c>
      <c r="Y48" s="83">
        <v>9.5</v>
      </c>
      <c r="Z48" s="83">
        <v>9.5</v>
      </c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55</v>
      </c>
      <c r="AJ48" s="62">
        <f t="shared" si="1"/>
        <v>64.5</v>
      </c>
      <c r="AK48" s="62">
        <f t="shared" si="2"/>
        <v>0</v>
      </c>
      <c r="AL48" s="59"/>
      <c r="AM48" s="62">
        <f t="shared" si="3"/>
        <v>32.590909090909093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8.65625</v>
      </c>
      <c r="N49" s="65">
        <f>AVERAGE(N2:N48)</f>
        <v>9.1222222222222218</v>
      </c>
      <c r="O49" s="65">
        <f>AVERAGE(O2:O48)</f>
        <v>9.0555555555555554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>
        <f>AVERAGE(X2:X25)</f>
        <v>8.7727272727272734</v>
      </c>
      <c r="Y49" s="65">
        <f>AVERAGE(Y2:Y25)</f>
        <v>9.5909090909090917</v>
      </c>
      <c r="Z49" s="65">
        <f>AVERAGE(Z2:Z48)</f>
        <v>9.5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57.791666666666664</v>
      </c>
      <c r="AJ49" s="65">
        <f>AVERAGE(AJ2:AJ25)</f>
        <v>61.708333333333336</v>
      </c>
      <c r="AK49" s="65">
        <f>AVERAGE(AK2:AK25)</f>
        <v>0</v>
      </c>
      <c r="AL49" s="65" t="e">
        <f>AVERAGE(AL2:AL25)</f>
        <v>#DIV/0!</v>
      </c>
      <c r="AM49" s="65">
        <f>AVERAGE(AM2:AM25)</f>
        <v>32.590909090909086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>
        <f t="shared" si="4"/>
        <v>8.7391304347826093</v>
      </c>
      <c r="O50" s="65">
        <f t="shared" si="4"/>
        <v>8.9565217391304355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>
        <f t="shared" si="4"/>
        <v>8</v>
      </c>
      <c r="Y50" s="65">
        <f t="shared" si="4"/>
        <v>9.1739130434782616</v>
      </c>
      <c r="Z50" s="65">
        <f t="shared" si="4"/>
        <v>9.1521739130434785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59.456521739130437</v>
      </c>
      <c r="AJ50" s="65">
        <f t="shared" si="4"/>
        <v>62.565217391304351</v>
      </c>
      <c r="AK50" s="65">
        <f t="shared" si="4"/>
        <v>0</v>
      </c>
      <c r="AL50" s="65" t="e">
        <f t="shared" si="4"/>
        <v>#DIV/0!</v>
      </c>
      <c r="AM50" s="65">
        <f t="shared" si="4"/>
        <v>33.278656126482204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8.4777777777777779</v>
      </c>
      <c r="N51" s="65">
        <f t="shared" si="5"/>
        <v>9.1222222222222218</v>
      </c>
      <c r="O51" s="65">
        <f t="shared" si="5"/>
        <v>9.0555555555555554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>
        <f t="shared" si="5"/>
        <v>8.3777777777777782</v>
      </c>
      <c r="Y51" s="65">
        <f t="shared" si="5"/>
        <v>9.3777777777777782</v>
      </c>
      <c r="Z51" s="65">
        <f t="shared" si="5"/>
        <v>9.5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58.606382978723403</v>
      </c>
      <c r="AJ51" s="65">
        <f t="shared" si="5"/>
        <v>62.127659574468083</v>
      </c>
      <c r="AK51" s="65">
        <f t="shared" si="5"/>
        <v>0</v>
      </c>
      <c r="AL51" s="65" t="e">
        <f t="shared" si="5"/>
        <v>#DIV/0!</v>
      </c>
      <c r="AM51" s="65">
        <f t="shared" si="5"/>
        <v>32.927466150870409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1.7384539747207055</v>
      </c>
      <c r="N52" s="65">
        <f t="shared" si="6"/>
        <v>1.6792705246473809</v>
      </c>
      <c r="O52" s="65">
        <f t="shared" si="6"/>
        <v>0.76293558513855364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>
        <f t="shared" si="6"/>
        <v>1.5744968733028335</v>
      </c>
      <c r="Y52" s="65">
        <f t="shared" si="6"/>
        <v>0.87357387388320695</v>
      </c>
      <c r="Z52" s="65">
        <f t="shared" si="6"/>
        <v>0.58387420812114221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12.668403081396933</v>
      </c>
      <c r="AJ52" s="65">
        <f t="shared" si="6"/>
        <v>10.284786191847944</v>
      </c>
      <c r="AK52" s="65">
        <f t="shared" si="6"/>
        <v>0</v>
      </c>
      <c r="AL52" s="65" t="e">
        <f t="shared" si="6"/>
        <v>#DIV/0!</v>
      </c>
      <c r="AM52" s="65">
        <f t="shared" si="6"/>
        <v>5.9225497349047842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10</v>
      </c>
      <c r="O53" s="65">
        <f t="shared" si="7"/>
        <v>10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10</v>
      </c>
      <c r="Y53" s="65">
        <f t="shared" si="7"/>
        <v>10</v>
      </c>
      <c r="Z53" s="65">
        <f t="shared" si="7"/>
        <v>10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70</v>
      </c>
      <c r="AJ53" s="65">
        <f t="shared" si="7"/>
        <v>70</v>
      </c>
      <c r="AK53" s="65">
        <f t="shared" si="7"/>
        <v>0</v>
      </c>
      <c r="AL53" s="65">
        <f t="shared" si="7"/>
        <v>0</v>
      </c>
      <c r="AM53" s="65">
        <f t="shared" si="7"/>
        <v>38.18181818181818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7.5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3.5</v>
      </c>
      <c r="Y54" s="69">
        <f t="shared" si="8"/>
        <v>7</v>
      </c>
      <c r="Z54" s="69">
        <f t="shared" si="8"/>
        <v>8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2024-05-22T03:45:50Z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