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A8356DBA-2364-450A-BEC5-EA3539B0259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9" i="1" l="1"/>
  <c r="W49" i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<sst xmlns="http://schemas.openxmlformats.org/spreadsheetml/2006/main" count="140" uniqueCount="95">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</sst>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O13" sqref="O13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101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44</v>
      </c>
      <c r="AJ2" s="43">
        <f t="shared" ref="AJ2:AJ48" si="1">SUM(T2:AD2)</f>
        <v>39.5</v>
      </c>
      <c r="AK2" s="43">
        <f t="shared" ref="AK2:AK48" si="2">(( AE2 +AF2+AG2)/3) +AH2</f>
        <v>0</v>
      </c>
      <c r="AL2" s="43"/>
      <c r="AM2" s="43">
        <f>+AI2/(11*10)*30+AJ2/(11*10)*30+AK2+AL2</f>
        <v>22.772727272727273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102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47</v>
      </c>
      <c r="AJ3" s="43">
        <f t="shared" si="1"/>
        <v>39.5</v>
      </c>
      <c r="AK3" s="43">
        <f t="shared" si="2"/>
        <v>0</v>
      </c>
      <c r="AL3" s="43"/>
      <c r="AM3" s="43">
        <f t="shared" ref="AM3:AM48" si="3">+AI3/(11*10)*30+AJ3/(11*10)*30+AK3+AL3</f>
        <v>23.590909090909086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101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40</v>
      </c>
      <c r="AJ4" s="43">
        <f t="shared" si="1"/>
        <v>40</v>
      </c>
      <c r="AK4" s="43">
        <f t="shared" si="2"/>
        <v>0</v>
      </c>
      <c r="AL4" s="43"/>
      <c r="AM4" s="43">
        <f t="shared" si="3"/>
        <v>21.81818181818182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102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50</v>
      </c>
      <c r="AJ5" s="43">
        <f t="shared" si="1"/>
        <v>40</v>
      </c>
      <c r="AK5" s="43">
        <f t="shared" si="2"/>
        <v>0</v>
      </c>
      <c r="AL5" s="43"/>
      <c r="AM5" s="43">
        <f t="shared" si="3"/>
        <v>24.545454545454547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101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/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44</v>
      </c>
      <c r="AJ6" s="43">
        <f t="shared" si="1"/>
        <v>34</v>
      </c>
      <c r="AK6" s="43">
        <f t="shared" si="2"/>
        <v>0</v>
      </c>
      <c r="AL6" s="43"/>
      <c r="AM6" s="43">
        <f t="shared" si="3"/>
        <v>21.272727272727273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102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/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46</v>
      </c>
      <c r="AJ7" s="43">
        <f t="shared" si="1"/>
        <v>34</v>
      </c>
      <c r="AK7" s="43">
        <f t="shared" si="2"/>
        <v>0</v>
      </c>
      <c r="AL7" s="43"/>
      <c r="AM7" s="43">
        <f t="shared" si="3"/>
        <v>21.81818181818182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101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/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43.5</v>
      </c>
      <c r="AJ8" s="43">
        <f t="shared" si="1"/>
        <v>37.5</v>
      </c>
      <c r="AK8" s="43">
        <f t="shared" si="2"/>
        <v>0</v>
      </c>
      <c r="AL8" s="43"/>
      <c r="AM8" s="43">
        <f t="shared" si="3"/>
        <v>22.09090909090909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102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/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45</v>
      </c>
      <c r="AJ9" s="43">
        <f t="shared" si="1"/>
        <v>37.5</v>
      </c>
      <c r="AK9" s="43">
        <f t="shared" si="2"/>
        <v>0</v>
      </c>
      <c r="AL9" s="43"/>
      <c r="AM9" s="43">
        <f t="shared" si="3"/>
        <v>22.5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101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47</v>
      </c>
      <c r="AJ10" s="43">
        <f t="shared" si="1"/>
        <v>40</v>
      </c>
      <c r="AK10" s="43">
        <f t="shared" si="2"/>
        <v>0</v>
      </c>
      <c r="AL10" s="43"/>
      <c r="AM10" s="43">
        <f t="shared" si="3"/>
        <v>23.727272727272727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102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43.5</v>
      </c>
      <c r="AJ11" s="43">
        <f t="shared" si="1"/>
        <v>40</v>
      </c>
      <c r="AK11" s="43">
        <f t="shared" si="2"/>
        <v>0</v>
      </c>
      <c r="AL11" s="43"/>
      <c r="AM11" s="43">
        <f t="shared" si="3"/>
        <v>22.772727272727273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101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46.5</v>
      </c>
      <c r="AJ12" s="43">
        <f t="shared" si="1"/>
        <v>38</v>
      </c>
      <c r="AK12" s="43">
        <f t="shared" si="2"/>
        <v>0</v>
      </c>
      <c r="AL12" s="43"/>
      <c r="AM12" s="43">
        <f t="shared" si="3"/>
        <v>23.045454545454547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102"/>
      <c r="I13" s="33">
        <v>8</v>
      </c>
      <c r="J13" s="86">
        <v>7.5</v>
      </c>
      <c r="K13" s="46">
        <v>9.5</v>
      </c>
      <c r="L13" s="46">
        <v>10</v>
      </c>
      <c r="M13" s="43">
        <v>8</v>
      </c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46">
        <v>10</v>
      </c>
      <c r="W13" s="46">
        <v>9.5</v>
      </c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43</v>
      </c>
      <c r="AJ13" s="43">
        <f t="shared" si="1"/>
        <v>38</v>
      </c>
      <c r="AK13" s="43">
        <f t="shared" si="2"/>
        <v>0</v>
      </c>
      <c r="AL13" s="43"/>
      <c r="AM13" s="43">
        <f t="shared" si="3"/>
        <v>22.090909090909093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101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43</v>
      </c>
      <c r="AJ14" s="43">
        <f t="shared" si="1"/>
        <v>38</v>
      </c>
      <c r="AK14" s="43">
        <f t="shared" si="2"/>
        <v>0</v>
      </c>
      <c r="AL14" s="43"/>
      <c r="AM14" s="43">
        <f t="shared" si="3"/>
        <v>22.090909090909093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102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38.5</v>
      </c>
      <c r="AJ15" s="43">
        <f t="shared" si="1"/>
        <v>38</v>
      </c>
      <c r="AK15" s="43">
        <f t="shared" si="2"/>
        <v>0</v>
      </c>
      <c r="AL15" s="43"/>
      <c r="AM15" s="43">
        <f t="shared" si="3"/>
        <v>20.863636363636363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89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90"/>
      <c r="I17" s="82">
        <v>0</v>
      </c>
      <c r="J17" s="43">
        <v>9</v>
      </c>
      <c r="K17" s="43">
        <v>10</v>
      </c>
      <c r="L17" s="43">
        <v>10</v>
      </c>
      <c r="M17" s="43">
        <v>8</v>
      </c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37</v>
      </c>
      <c r="AJ17" s="43">
        <f t="shared" si="1"/>
        <v>38</v>
      </c>
      <c r="AK17" s="43">
        <f t="shared" si="2"/>
        <v>0</v>
      </c>
      <c r="AL17" s="43"/>
      <c r="AM17" s="43">
        <f t="shared" si="3"/>
        <v>20.454545454545453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87"/>
      <c r="I18" s="33">
        <v>9</v>
      </c>
      <c r="J18" s="43">
        <v>10</v>
      </c>
      <c r="K18" s="43">
        <v>10</v>
      </c>
      <c r="L18" s="43">
        <v>10</v>
      </c>
      <c r="M18" s="43">
        <v>10</v>
      </c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49</v>
      </c>
      <c r="AJ18" s="43">
        <f t="shared" si="1"/>
        <v>33</v>
      </c>
      <c r="AK18" s="43">
        <f t="shared" si="2"/>
        <v>0</v>
      </c>
      <c r="AL18" s="43"/>
      <c r="AM18" s="43">
        <f t="shared" si="3"/>
        <v>22.363636363636363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88"/>
      <c r="I19" s="33">
        <v>8</v>
      </c>
      <c r="J19" s="43">
        <v>8</v>
      </c>
      <c r="K19" s="43">
        <v>8</v>
      </c>
      <c r="L19" s="43">
        <v>8</v>
      </c>
      <c r="M19" s="43">
        <v>8.5</v>
      </c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40.5</v>
      </c>
      <c r="AJ19" s="43">
        <f t="shared" si="1"/>
        <v>33</v>
      </c>
      <c r="AK19" s="43">
        <f t="shared" si="2"/>
        <v>0</v>
      </c>
      <c r="AL19" s="43"/>
      <c r="AM19" s="43">
        <f t="shared" si="3"/>
        <v>20.045454545454547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87"/>
      <c r="I20" s="33">
        <v>10</v>
      </c>
      <c r="J20" s="43">
        <v>10</v>
      </c>
      <c r="K20" s="43">
        <v>9</v>
      </c>
      <c r="L20" s="43">
        <v>10</v>
      </c>
      <c r="M20" s="43">
        <v>7.5</v>
      </c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46.5</v>
      </c>
      <c r="AJ20" s="43">
        <f t="shared" si="1"/>
        <v>36.5</v>
      </c>
      <c r="AK20" s="43">
        <f t="shared" si="2"/>
        <v>0</v>
      </c>
      <c r="AL20" s="43"/>
      <c r="AM20" s="43">
        <f t="shared" si="3"/>
        <v>22.636363636363637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88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99"/>
      <c r="I22" s="33">
        <v>6.5</v>
      </c>
      <c r="J22" s="43">
        <v>8.5</v>
      </c>
      <c r="K22" s="43">
        <v>10</v>
      </c>
      <c r="L22" s="43">
        <v>9</v>
      </c>
      <c r="M22" s="43">
        <v>8</v>
      </c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42</v>
      </c>
      <c r="AJ22" s="43">
        <f t="shared" si="1"/>
        <v>39.5</v>
      </c>
      <c r="AK22" s="43">
        <f t="shared" si="2"/>
        <v>0</v>
      </c>
      <c r="AL22" s="43"/>
      <c r="AM22" s="43">
        <f t="shared" si="3"/>
        <v>22.227272727272727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0"/>
      <c r="I23" s="33">
        <v>10</v>
      </c>
      <c r="J23" s="43">
        <v>10</v>
      </c>
      <c r="K23" s="43">
        <v>9</v>
      </c>
      <c r="L23" s="43">
        <v>10</v>
      </c>
      <c r="M23" s="43">
        <v>9</v>
      </c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48</v>
      </c>
      <c r="AJ23" s="43">
        <f t="shared" si="1"/>
        <v>39.5</v>
      </c>
      <c r="AK23" s="43">
        <f t="shared" si="2"/>
        <v>0</v>
      </c>
      <c r="AL23" s="43"/>
      <c r="AM23" s="43">
        <f t="shared" si="3"/>
        <v>23.86363636363636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87"/>
      <c r="I24" s="82">
        <v>0</v>
      </c>
      <c r="J24" s="43">
        <v>9</v>
      </c>
      <c r="K24" s="43">
        <v>8</v>
      </c>
      <c r="L24" s="43">
        <v>9.5</v>
      </c>
      <c r="M24" s="43">
        <v>9.5</v>
      </c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36</v>
      </c>
      <c r="AJ24" s="43">
        <f t="shared" si="1"/>
        <v>35.5</v>
      </c>
      <c r="AK24" s="43">
        <f t="shared" si="2"/>
        <v>0</v>
      </c>
      <c r="AL24" s="43"/>
      <c r="AM24" s="43">
        <f t="shared" si="3"/>
        <v>19.5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98"/>
      <c r="I25" s="50">
        <v>8.5</v>
      </c>
      <c r="J25" s="51">
        <v>6.5</v>
      </c>
      <c r="K25" s="51">
        <v>8.5</v>
      </c>
      <c r="L25" s="51">
        <v>9.5</v>
      </c>
      <c r="M25" s="51">
        <v>7</v>
      </c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40</v>
      </c>
      <c r="AJ25" s="51">
        <f t="shared" si="1"/>
        <v>35.5</v>
      </c>
      <c r="AK25" s="51">
        <f t="shared" si="2"/>
        <v>0</v>
      </c>
      <c r="AL25" s="51"/>
      <c r="AM25" s="51">
        <f t="shared" si="3"/>
        <v>20.590909090909093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95"/>
      <c r="I26" s="53">
        <v>5.5</v>
      </c>
      <c r="J26" s="54">
        <v>8.5</v>
      </c>
      <c r="K26" s="54">
        <v>9</v>
      </c>
      <c r="L26" s="54">
        <v>10</v>
      </c>
      <c r="M26" s="54">
        <v>10</v>
      </c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43</v>
      </c>
      <c r="AJ26" s="57">
        <f t="shared" si="1"/>
        <v>35.5</v>
      </c>
      <c r="AK26" s="57">
        <f t="shared" si="2"/>
        <v>0</v>
      </c>
      <c r="AL26" s="54"/>
      <c r="AM26" s="57">
        <f>+AI26/(11*10)*30+AJ26/(11*10)*30+AK26+AL26</f>
        <v>21.409090909090914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96"/>
      <c r="I27" s="58">
        <v>7</v>
      </c>
      <c r="J27" s="59">
        <v>10</v>
      </c>
      <c r="K27" s="59">
        <v>8</v>
      </c>
      <c r="L27" s="59">
        <v>10</v>
      </c>
      <c r="M27" s="59">
        <v>5.5</v>
      </c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40.5</v>
      </c>
      <c r="AJ27" s="62">
        <f t="shared" si="1"/>
        <v>35.5</v>
      </c>
      <c r="AK27" s="62">
        <f t="shared" si="2"/>
        <v>0</v>
      </c>
      <c r="AL27" s="59"/>
      <c r="AM27" s="62">
        <f t="shared" si="3"/>
        <v>20.727272727272727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97"/>
      <c r="I28" s="58">
        <v>8</v>
      </c>
      <c r="J28" s="59">
        <v>8.5</v>
      </c>
      <c r="K28" s="59">
        <v>10</v>
      </c>
      <c r="L28" s="59">
        <v>9.5</v>
      </c>
      <c r="M28" s="59">
        <v>9</v>
      </c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45</v>
      </c>
      <c r="AJ28" s="62">
        <f t="shared" si="1"/>
        <v>30</v>
      </c>
      <c r="AK28" s="62">
        <f t="shared" si="2"/>
        <v>0</v>
      </c>
      <c r="AL28" s="59"/>
      <c r="AM28" s="62">
        <f t="shared" si="3"/>
        <v>20.454545454545453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96"/>
      <c r="I29" s="58">
        <v>10</v>
      </c>
      <c r="J29" s="59">
        <v>10</v>
      </c>
      <c r="K29" s="59">
        <v>10</v>
      </c>
      <c r="L29" s="59">
        <v>10</v>
      </c>
      <c r="M29" s="59">
        <v>9</v>
      </c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49</v>
      </c>
      <c r="AJ29" s="62">
        <f t="shared" si="1"/>
        <v>30</v>
      </c>
      <c r="AK29" s="62">
        <f t="shared" si="2"/>
        <v>0</v>
      </c>
      <c r="AL29" s="59"/>
      <c r="AM29" s="62">
        <f t="shared" si="3"/>
        <v>21.545454545454547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97"/>
      <c r="I30" s="58">
        <v>9</v>
      </c>
      <c r="J30" s="59">
        <v>8</v>
      </c>
      <c r="K30" s="59">
        <v>9</v>
      </c>
      <c r="L30" s="59">
        <v>10</v>
      </c>
      <c r="M30" s="59">
        <v>9</v>
      </c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45</v>
      </c>
      <c r="AJ30" s="62">
        <f t="shared" si="1"/>
        <v>39</v>
      </c>
      <c r="AK30" s="62">
        <f t="shared" si="2"/>
        <v>0</v>
      </c>
      <c r="AL30" s="59"/>
      <c r="AM30" s="62">
        <f t="shared" si="3"/>
        <v>22.90909090909091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96"/>
      <c r="I31" s="58">
        <v>8</v>
      </c>
      <c r="J31" s="59">
        <v>10</v>
      </c>
      <c r="K31" s="59">
        <v>9</v>
      </c>
      <c r="L31" s="59">
        <v>10</v>
      </c>
      <c r="M31" s="59">
        <v>10</v>
      </c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47</v>
      </c>
      <c r="AJ31" s="62">
        <f t="shared" si="1"/>
        <v>39</v>
      </c>
      <c r="AK31" s="62">
        <f t="shared" si="2"/>
        <v>0</v>
      </c>
      <c r="AL31" s="59"/>
      <c r="AM31" s="62">
        <f t="shared" si="3"/>
        <v>23.454545454545453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91"/>
      <c r="I32" s="58">
        <v>5.5</v>
      </c>
      <c r="J32" s="59">
        <v>9</v>
      </c>
      <c r="K32" s="59">
        <v>7</v>
      </c>
      <c r="L32" s="59">
        <v>7.5</v>
      </c>
      <c r="M32" s="59">
        <v>7</v>
      </c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36</v>
      </c>
      <c r="AJ32" s="62">
        <f t="shared" si="1"/>
        <v>33.5</v>
      </c>
      <c r="AK32" s="62">
        <f t="shared" si="2"/>
        <v>0</v>
      </c>
      <c r="AL32" s="59"/>
      <c r="AM32" s="62">
        <f t="shared" si="3"/>
        <v>18.954545454545453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92"/>
      <c r="I33" s="58">
        <v>10</v>
      </c>
      <c r="J33" s="59">
        <v>10</v>
      </c>
      <c r="K33" s="59">
        <v>8</v>
      </c>
      <c r="L33" s="59">
        <v>10</v>
      </c>
      <c r="M33" s="59">
        <v>5</v>
      </c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43</v>
      </c>
      <c r="AJ33" s="62">
        <f t="shared" si="1"/>
        <v>33.5</v>
      </c>
      <c r="AK33" s="62">
        <f t="shared" si="2"/>
        <v>0</v>
      </c>
      <c r="AL33" s="59"/>
      <c r="AM33" s="62">
        <f t="shared" si="3"/>
        <v>20.863636363636367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3"/>
      <c r="I34" s="58">
        <v>8</v>
      </c>
      <c r="J34" s="59">
        <v>10</v>
      </c>
      <c r="K34" s="59">
        <v>10</v>
      </c>
      <c r="L34" s="59">
        <v>10</v>
      </c>
      <c r="M34" s="59">
        <v>10</v>
      </c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48</v>
      </c>
      <c r="AJ34" s="62">
        <f t="shared" si="1"/>
        <v>37.5</v>
      </c>
      <c r="AK34" s="62">
        <f t="shared" si="2"/>
        <v>0</v>
      </c>
      <c r="AL34" s="59"/>
      <c r="AM34" s="62">
        <f t="shared" si="3"/>
        <v>23.318181818181817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4"/>
      <c r="I35" s="58">
        <v>8</v>
      </c>
      <c r="J35" s="59">
        <v>10</v>
      </c>
      <c r="K35" s="59">
        <v>8</v>
      </c>
      <c r="L35" s="59">
        <v>10</v>
      </c>
      <c r="M35" s="59">
        <v>9</v>
      </c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45</v>
      </c>
      <c r="AJ35" s="62">
        <f t="shared" si="1"/>
        <v>37.5</v>
      </c>
      <c r="AK35" s="62">
        <f t="shared" si="2"/>
        <v>0</v>
      </c>
      <c r="AL35" s="59"/>
      <c r="AM35" s="62">
        <f t="shared" si="3"/>
        <v>22.5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91"/>
      <c r="I36" s="58">
        <v>8</v>
      </c>
      <c r="J36" s="59">
        <v>10</v>
      </c>
      <c r="K36" s="59">
        <v>9</v>
      </c>
      <c r="L36" s="59">
        <v>8</v>
      </c>
      <c r="M36" s="59">
        <v>10</v>
      </c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45</v>
      </c>
      <c r="AJ36" s="62">
        <f t="shared" si="1"/>
        <v>39</v>
      </c>
      <c r="AK36" s="62">
        <f t="shared" si="2"/>
        <v>0</v>
      </c>
      <c r="AL36" s="59"/>
      <c r="AM36" s="62">
        <f t="shared" si="3"/>
        <v>22.90909090909091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92"/>
      <c r="I37" s="58">
        <v>8</v>
      </c>
      <c r="J37" s="59">
        <v>6.5</v>
      </c>
      <c r="K37" s="59">
        <v>9.5</v>
      </c>
      <c r="L37" s="59">
        <v>10</v>
      </c>
      <c r="M37" s="59">
        <v>8.5</v>
      </c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42.5</v>
      </c>
      <c r="AJ37" s="62">
        <f t="shared" si="1"/>
        <v>39</v>
      </c>
      <c r="AK37" s="62">
        <f t="shared" si="2"/>
        <v>0</v>
      </c>
      <c r="AL37" s="59"/>
      <c r="AM37" s="62">
        <f t="shared" si="3"/>
        <v>22.227272727272727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3"/>
      <c r="I38" s="58">
        <v>9</v>
      </c>
      <c r="J38" s="59">
        <v>7</v>
      </c>
      <c r="K38" s="59">
        <v>9</v>
      </c>
      <c r="L38" s="59">
        <v>10</v>
      </c>
      <c r="M38" s="59">
        <v>8.5</v>
      </c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43.5</v>
      </c>
      <c r="AJ38" s="62">
        <f t="shared" si="1"/>
        <v>35.5</v>
      </c>
      <c r="AK38" s="62">
        <f t="shared" si="2"/>
        <v>0</v>
      </c>
      <c r="AL38" s="59"/>
      <c r="AM38" s="62">
        <f t="shared" si="3"/>
        <v>21.545454545454547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105"/>
      <c r="I39" s="58">
        <v>8</v>
      </c>
      <c r="J39" s="59">
        <v>6.5</v>
      </c>
      <c r="K39" s="59">
        <v>8</v>
      </c>
      <c r="L39" s="59">
        <v>10</v>
      </c>
      <c r="M39" s="59">
        <v>9.5</v>
      </c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42</v>
      </c>
      <c r="AJ39" s="62">
        <f t="shared" si="1"/>
        <v>35.5</v>
      </c>
      <c r="AK39" s="62">
        <f t="shared" si="2"/>
        <v>0</v>
      </c>
      <c r="AL39" s="59"/>
      <c r="AM39" s="62">
        <f t="shared" si="3"/>
        <v>21.13636363636364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4"/>
      <c r="I40" s="58">
        <v>9.5</v>
      </c>
      <c r="J40" s="59">
        <v>9</v>
      </c>
      <c r="K40" s="59">
        <v>5</v>
      </c>
      <c r="L40" s="59">
        <v>9.5</v>
      </c>
      <c r="M40" s="59">
        <v>6.5</v>
      </c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39.5</v>
      </c>
      <c r="AJ40" s="62">
        <f t="shared" si="1"/>
        <v>35.5</v>
      </c>
      <c r="AK40" s="62">
        <f t="shared" si="2"/>
        <v>0</v>
      </c>
      <c r="AL40" s="59"/>
      <c r="AM40" s="62">
        <f t="shared" si="3"/>
        <v>20.454545454545453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91"/>
      <c r="I41" s="58">
        <v>5.5</v>
      </c>
      <c r="J41" s="59">
        <v>4</v>
      </c>
      <c r="K41" s="59">
        <v>4</v>
      </c>
      <c r="L41" s="59">
        <v>3.5</v>
      </c>
      <c r="M41" s="59">
        <v>0</v>
      </c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37</v>
      </c>
      <c r="AK41" s="62">
        <f t="shared" si="2"/>
        <v>0</v>
      </c>
      <c r="AL41" s="59"/>
      <c r="AM41" s="62">
        <f t="shared" si="3"/>
        <v>14.727272727272728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92"/>
      <c r="I42" s="58">
        <v>7.5</v>
      </c>
      <c r="J42" s="59">
        <v>8.5</v>
      </c>
      <c r="K42" s="59">
        <v>7</v>
      </c>
      <c r="L42" s="59">
        <v>9</v>
      </c>
      <c r="M42" s="59">
        <v>7</v>
      </c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39</v>
      </c>
      <c r="AJ42" s="62">
        <f t="shared" si="1"/>
        <v>37</v>
      </c>
      <c r="AK42" s="62">
        <f t="shared" si="2"/>
        <v>0</v>
      </c>
      <c r="AL42" s="59"/>
      <c r="AM42" s="62">
        <f t="shared" si="3"/>
        <v>20.727272727272727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91"/>
      <c r="I43" s="58">
        <v>7.5</v>
      </c>
      <c r="J43" s="59">
        <v>6</v>
      </c>
      <c r="K43" s="59">
        <v>8</v>
      </c>
      <c r="L43" s="59">
        <v>9.5</v>
      </c>
      <c r="M43" s="59">
        <v>9</v>
      </c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40</v>
      </c>
      <c r="AJ43" s="62">
        <f t="shared" si="1"/>
        <v>36</v>
      </c>
      <c r="AK43" s="62">
        <f t="shared" si="2"/>
        <v>0</v>
      </c>
      <c r="AL43" s="59"/>
      <c r="AM43" s="62">
        <f t="shared" si="3"/>
        <v>20.727272727272727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92"/>
      <c r="I44" s="63">
        <v>0</v>
      </c>
      <c r="J44" s="59">
        <v>8</v>
      </c>
      <c r="K44" s="59">
        <v>6</v>
      </c>
      <c r="L44" s="59">
        <v>10</v>
      </c>
      <c r="M44" s="59">
        <v>8.5</v>
      </c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32.5</v>
      </c>
      <c r="AJ44" s="62">
        <f t="shared" si="1"/>
        <v>36</v>
      </c>
      <c r="AK44" s="62">
        <f t="shared" si="2"/>
        <v>0</v>
      </c>
      <c r="AL44" s="59"/>
      <c r="AM44" s="62">
        <f t="shared" si="3"/>
        <v>18.68181818181818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106"/>
      <c r="I45" s="76">
        <v>10</v>
      </c>
      <c r="J45" s="83">
        <v>10</v>
      </c>
      <c r="K45" s="83">
        <v>6</v>
      </c>
      <c r="L45" s="83">
        <v>10</v>
      </c>
      <c r="M45" s="83">
        <v>9.5</v>
      </c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45.5</v>
      </c>
      <c r="AJ45" s="62">
        <f t="shared" si="1"/>
        <v>38.5</v>
      </c>
      <c r="AK45" s="62">
        <f t="shared" si="2"/>
        <v>0</v>
      </c>
      <c r="AL45" s="59"/>
      <c r="AM45" s="62">
        <f t="shared" si="3"/>
        <v>22.909090909090907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107"/>
      <c r="I46" s="76">
        <v>10</v>
      </c>
      <c r="J46" s="83">
        <v>10</v>
      </c>
      <c r="K46" s="83">
        <v>9</v>
      </c>
      <c r="L46" s="83">
        <v>10</v>
      </c>
      <c r="M46" s="83">
        <v>8.5</v>
      </c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47.5</v>
      </c>
      <c r="AJ46" s="62">
        <f t="shared" si="1"/>
        <v>38.5</v>
      </c>
      <c r="AK46" s="62">
        <f t="shared" si="2"/>
        <v>0</v>
      </c>
      <c r="AL46" s="59"/>
      <c r="AM46" s="62">
        <f t="shared" si="3"/>
        <v>23.454545454545453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103"/>
      <c r="I47" s="76">
        <v>8</v>
      </c>
      <c r="J47" s="83">
        <v>10</v>
      </c>
      <c r="K47" s="83">
        <v>8</v>
      </c>
      <c r="L47" s="83">
        <v>10</v>
      </c>
      <c r="M47" s="83">
        <v>9</v>
      </c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45</v>
      </c>
      <c r="AJ47" s="62">
        <f t="shared" si="1"/>
        <v>37.5</v>
      </c>
      <c r="AK47" s="62">
        <f t="shared" si="2"/>
        <v>0</v>
      </c>
      <c r="AL47" s="59"/>
      <c r="AM47" s="62">
        <f t="shared" si="3"/>
        <v>22.5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104"/>
      <c r="I48" s="76">
        <v>3.5</v>
      </c>
      <c r="J48" s="83">
        <v>7.5</v>
      </c>
      <c r="K48" s="83">
        <v>9</v>
      </c>
      <c r="L48" s="83">
        <v>10</v>
      </c>
      <c r="M48" s="83">
        <v>10</v>
      </c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40</v>
      </c>
      <c r="AJ48" s="62">
        <f t="shared" si="1"/>
        <v>37.5</v>
      </c>
      <c r="AK48" s="62">
        <f t="shared" si="2"/>
        <v>0</v>
      </c>
      <c r="AL48" s="59"/>
      <c r="AM48" s="62">
        <f t="shared" si="3"/>
        <v>21.136363636363637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>
        <f>AVERAGE(M2:M35)</f>
        <v>8.71875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40.75</v>
      </c>
      <c r="AJ49" s="65">
        <f>AVERAGE(AJ2:AJ25)</f>
        <v>35.833333333333336</v>
      </c>
      <c r="AK49" s="65">
        <f>AVERAGE(AK2:AK25)</f>
        <v>0</v>
      </c>
      <c r="AL49" s="65" t="e">
        <f>AVERAGE(AL2:AL25)</f>
        <v>#DIV/0!</v>
      </c>
      <c r="AM49" s="65">
        <f>AVERAGE(AM2:AM25)</f>
        <v>20.886363636363637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>
        <f t="shared" si="4"/>
        <v>8.1739130434782616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41.760869565217391</v>
      </c>
      <c r="AJ50" s="65">
        <f t="shared" si="4"/>
        <v>36.239130434782609</v>
      </c>
      <c r="AK50" s="65">
        <f t="shared" si="4"/>
        <v>0</v>
      </c>
      <c r="AL50" s="65" t="e">
        <f t="shared" si="4"/>
        <v>#DIV/0!</v>
      </c>
      <c r="AM50" s="65">
        <f t="shared" si="4"/>
        <v>21.272727272727273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>
        <f t="shared" si="5"/>
        <v>8.5222222222222221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41.244680851063826</v>
      </c>
      <c r="AJ51" s="65">
        <f t="shared" si="5"/>
        <v>36.031914893617021</v>
      </c>
      <c r="AK51" s="65">
        <f t="shared" si="5"/>
        <v>0</v>
      </c>
      <c r="AL51" s="65" t="e">
        <f t="shared" si="5"/>
        <v>#DIV/0!</v>
      </c>
      <c r="AM51" s="65">
        <f t="shared" si="5"/>
        <v>21.075435203094781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>
        <f t="shared" si="6"/>
        <v>1.7579545046456797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8.7133532832892708</v>
      </c>
      <c r="AJ52" s="65">
        <f t="shared" si="6"/>
        <v>4.6078905096715612</v>
      </c>
      <c r="AK52" s="65">
        <f t="shared" si="6"/>
        <v>0</v>
      </c>
      <c r="AL52" s="65" t="e">
        <f t="shared" si="6"/>
        <v>#DIV/0!</v>
      </c>
      <c r="AM52" s="65">
        <f t="shared" si="6"/>
        <v>3.3707898054700673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10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50</v>
      </c>
      <c r="AJ53" s="65">
        <f t="shared" si="7"/>
        <v>40</v>
      </c>
      <c r="AK53" s="65">
        <f t="shared" si="7"/>
        <v>0</v>
      </c>
      <c r="AL53" s="65">
        <f t="shared" si="7"/>
        <v>0</v>
      </c>
      <c r="AM53" s="65">
        <f t="shared" si="7"/>
        <v>24.545454545454547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36:H37"/>
    <mergeCell ref="H47:H48"/>
    <mergeCell ref="H38:H40"/>
    <mergeCell ref="H41:H42"/>
    <mergeCell ref="H45:H46"/>
    <mergeCell ref="H43:H44"/>
    <mergeCell ref="H12:H13"/>
    <mergeCell ref="H14:H15"/>
    <mergeCell ref="H2:H3"/>
    <mergeCell ref="H4:H5"/>
    <mergeCell ref="H6:H7"/>
    <mergeCell ref="H8:H9"/>
    <mergeCell ref="H10:H11"/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2024-05-01T11:18:10Z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