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674414C2-1E9E-4E60-9A1A-CFE2F9B5B657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<sst xmlns="http://schemas.openxmlformats.org/spreadsheetml/2006/main" count="140" uniqueCount="95">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</sst>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N26" sqref="N26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54</v>
      </c>
      <c r="AJ2" s="43">
        <f t="shared" ref="AJ2:AJ48" si="1">SUM(T2:AD2)</f>
        <v>49</v>
      </c>
      <c r="AK2" s="43">
        <f t="shared" ref="AK2:AK48" si="2">(( AE2 +AF2+AG2)/3) +AH2</f>
        <v>0</v>
      </c>
      <c r="AL2" s="43"/>
      <c r="AM2" s="43">
        <f>+AI2/(11*10)*30+AJ2/(11*10)*30+AK2+AL2</f>
        <v>28.09090909090909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57</v>
      </c>
      <c r="AJ3" s="43">
        <f t="shared" si="1"/>
        <v>49</v>
      </c>
      <c r="AK3" s="43">
        <f t="shared" si="2"/>
        <v>0</v>
      </c>
      <c r="AL3" s="43"/>
      <c r="AM3" s="43">
        <f t="shared" ref="AM3:AM48" si="3">+AI3/(11*10)*30+AJ3/(11*10)*30+AK3+AL3</f>
        <v>28.909090909090907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48</v>
      </c>
      <c r="AJ4" s="43">
        <f t="shared" si="1"/>
        <v>50</v>
      </c>
      <c r="AK4" s="43">
        <f t="shared" si="2"/>
        <v>0</v>
      </c>
      <c r="AL4" s="43"/>
      <c r="AM4" s="43">
        <f t="shared" si="3"/>
        <v>26.727272727272727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60</v>
      </c>
      <c r="AJ5" s="43">
        <f t="shared" si="1"/>
        <v>50</v>
      </c>
      <c r="AK5" s="43">
        <f t="shared" si="2"/>
        <v>0</v>
      </c>
      <c r="AL5" s="43"/>
      <c r="AM5" s="43">
        <f t="shared" si="3"/>
        <v>30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54</v>
      </c>
      <c r="AJ6" s="43">
        <f t="shared" si="1"/>
        <v>43</v>
      </c>
      <c r="AK6" s="43">
        <f t="shared" si="2"/>
        <v>0</v>
      </c>
      <c r="AL6" s="43"/>
      <c r="AM6" s="43">
        <f t="shared" si="3"/>
        <v>26.454545454545453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56</v>
      </c>
      <c r="AJ7" s="43">
        <f t="shared" si="1"/>
        <v>43</v>
      </c>
      <c r="AK7" s="43">
        <f t="shared" si="2"/>
        <v>0</v>
      </c>
      <c r="AL7" s="43"/>
      <c r="AM7" s="43">
        <f t="shared" si="3"/>
        <v>27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53.5</v>
      </c>
      <c r="AJ8" s="43">
        <f t="shared" si="1"/>
        <v>47</v>
      </c>
      <c r="AK8" s="43">
        <f t="shared" si="2"/>
        <v>0</v>
      </c>
      <c r="AL8" s="43"/>
      <c r="AM8" s="43">
        <f t="shared" si="3"/>
        <v>27.409090909090907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55</v>
      </c>
      <c r="AJ9" s="43">
        <f t="shared" si="1"/>
        <v>47</v>
      </c>
      <c r="AK9" s="43">
        <f t="shared" si="2"/>
        <v>0</v>
      </c>
      <c r="AL9" s="43"/>
      <c r="AM9" s="43">
        <f t="shared" si="3"/>
        <v>27.818181818181817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57</v>
      </c>
      <c r="AJ10" s="43">
        <f t="shared" si="1"/>
        <v>50</v>
      </c>
      <c r="AK10" s="43">
        <f t="shared" si="2"/>
        <v>0</v>
      </c>
      <c r="AL10" s="43"/>
      <c r="AM10" s="43">
        <f t="shared" si="3"/>
        <v>29.18181818181818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53</v>
      </c>
      <c r="AJ11" s="43">
        <f t="shared" si="1"/>
        <v>50</v>
      </c>
      <c r="AK11" s="43">
        <f t="shared" si="2"/>
        <v>0</v>
      </c>
      <c r="AL11" s="43"/>
      <c r="AM11" s="43">
        <f t="shared" si="3"/>
        <v>28.090909090909093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56.5</v>
      </c>
      <c r="AJ12" s="43">
        <f t="shared" si="1"/>
        <v>47.5</v>
      </c>
      <c r="AK12" s="43">
        <f t="shared" si="2"/>
        <v>0</v>
      </c>
      <c r="AL12" s="43"/>
      <c r="AM12" s="43">
        <f t="shared" si="3"/>
        <v>28.363636363636367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>
        <v>8</v>
      </c>
      <c r="O13" s="43"/>
      <c r="P13" s="43"/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51</v>
      </c>
      <c r="AJ13" s="43">
        <f t="shared" si="1"/>
        <v>47.5</v>
      </c>
      <c r="AK13" s="43">
        <f t="shared" si="2"/>
        <v>0</v>
      </c>
      <c r="AL13" s="43"/>
      <c r="AM13" s="43">
        <f t="shared" si="3"/>
        <v>26.863636363636363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52</v>
      </c>
      <c r="AJ14" s="43">
        <f t="shared" si="1"/>
        <v>47</v>
      </c>
      <c r="AK14" s="43">
        <f t="shared" si="2"/>
        <v>0</v>
      </c>
      <c r="AL14" s="43"/>
      <c r="AM14" s="43">
        <f t="shared" si="3"/>
        <v>27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48</v>
      </c>
      <c r="AJ15" s="43">
        <f t="shared" si="1"/>
        <v>47</v>
      </c>
      <c r="AK15" s="43">
        <f t="shared" si="2"/>
        <v>0</v>
      </c>
      <c r="AL15" s="43"/>
      <c r="AM15" s="43">
        <f t="shared" si="3"/>
        <v>25.909090909090907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47</v>
      </c>
      <c r="AJ17" s="43">
        <f t="shared" si="1"/>
        <v>44</v>
      </c>
      <c r="AK17" s="43">
        <f t="shared" si="2"/>
        <v>0</v>
      </c>
      <c r="AL17" s="43"/>
      <c r="AM17" s="43">
        <f t="shared" si="3"/>
        <v>24.818181818181817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58</v>
      </c>
      <c r="AJ18" s="43">
        <f t="shared" si="1"/>
        <v>41.5</v>
      </c>
      <c r="AK18" s="43">
        <f t="shared" si="2"/>
        <v>0</v>
      </c>
      <c r="AL18" s="43"/>
      <c r="AM18" s="43">
        <f t="shared" si="3"/>
        <v>27.136363636363633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49</v>
      </c>
      <c r="AJ19" s="43">
        <f t="shared" si="1"/>
        <v>41.5</v>
      </c>
      <c r="AK19" s="43">
        <f t="shared" si="2"/>
        <v>0</v>
      </c>
      <c r="AL19" s="43"/>
      <c r="AM19" s="43">
        <f t="shared" si="3"/>
        <v>24.68181818181818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56.5</v>
      </c>
      <c r="AJ20" s="43">
        <f t="shared" si="1"/>
        <v>42.5</v>
      </c>
      <c r="AK20" s="43">
        <f t="shared" si="2"/>
        <v>0</v>
      </c>
      <c r="AL20" s="43"/>
      <c r="AM20" s="43">
        <f t="shared" si="3"/>
        <v>27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52</v>
      </c>
      <c r="AJ22" s="43">
        <f t="shared" si="1"/>
        <v>46.5</v>
      </c>
      <c r="AK22" s="43">
        <f t="shared" si="2"/>
        <v>0</v>
      </c>
      <c r="AL22" s="43"/>
      <c r="AM22" s="43">
        <f t="shared" si="3"/>
        <v>26.863636363636363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56</v>
      </c>
      <c r="AJ23" s="43">
        <f t="shared" si="1"/>
        <v>46.5</v>
      </c>
      <c r="AK23" s="43">
        <f t="shared" si="2"/>
        <v>0</v>
      </c>
      <c r="AL23" s="43"/>
      <c r="AM23" s="43">
        <f t="shared" si="3"/>
        <v>27.954545454545453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45</v>
      </c>
      <c r="AJ24" s="43">
        <f t="shared" si="1"/>
        <v>44</v>
      </c>
      <c r="AK24" s="43">
        <f t="shared" si="2"/>
        <v>0</v>
      </c>
      <c r="AL24" s="43"/>
      <c r="AM24" s="43">
        <f t="shared" si="3"/>
        <v>24.272727272727273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>
        <v>9</v>
      </c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49</v>
      </c>
      <c r="AJ25" s="51">
        <f t="shared" si="1"/>
        <v>44</v>
      </c>
      <c r="AK25" s="51">
        <f t="shared" si="2"/>
        <v>0</v>
      </c>
      <c r="AL25" s="51"/>
      <c r="AM25" s="51">
        <f t="shared" si="3"/>
        <v>25.363636363636363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43</v>
      </c>
      <c r="AJ26" s="57">
        <f t="shared" si="1"/>
        <v>35.5</v>
      </c>
      <c r="AK26" s="57">
        <f t="shared" si="2"/>
        <v>0</v>
      </c>
      <c r="AL26" s="54"/>
      <c r="AM26" s="57">
        <f>+AI26/(11*10)*30+AJ26/(11*10)*30+AK26+AL26</f>
        <v>21.409090909090914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40.5</v>
      </c>
      <c r="AJ27" s="62">
        <f t="shared" si="1"/>
        <v>35.5</v>
      </c>
      <c r="AK27" s="62">
        <f t="shared" si="2"/>
        <v>0</v>
      </c>
      <c r="AL27" s="59"/>
      <c r="AM27" s="62">
        <f t="shared" si="3"/>
        <v>20.727272727272727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45</v>
      </c>
      <c r="AJ28" s="62">
        <f t="shared" si="1"/>
        <v>30</v>
      </c>
      <c r="AK28" s="62">
        <f t="shared" si="2"/>
        <v>0</v>
      </c>
      <c r="AL28" s="59"/>
      <c r="AM28" s="62">
        <f t="shared" si="3"/>
        <v>20.454545454545453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49</v>
      </c>
      <c r="AJ29" s="62">
        <f t="shared" si="1"/>
        <v>30</v>
      </c>
      <c r="AK29" s="62">
        <f t="shared" si="2"/>
        <v>0</v>
      </c>
      <c r="AL29" s="59"/>
      <c r="AM29" s="62">
        <f t="shared" si="3"/>
        <v>21.545454545454547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45</v>
      </c>
      <c r="AJ30" s="62">
        <f t="shared" si="1"/>
        <v>39</v>
      </c>
      <c r="AK30" s="62">
        <f t="shared" si="2"/>
        <v>0</v>
      </c>
      <c r="AL30" s="59"/>
      <c r="AM30" s="62">
        <f t="shared" si="3"/>
        <v>22.90909090909091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47</v>
      </c>
      <c r="AJ31" s="62">
        <f t="shared" si="1"/>
        <v>39</v>
      </c>
      <c r="AK31" s="62">
        <f t="shared" si="2"/>
        <v>0</v>
      </c>
      <c r="AL31" s="59"/>
      <c r="AM31" s="62">
        <f t="shared" si="3"/>
        <v>23.454545454545453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36</v>
      </c>
      <c r="AJ32" s="62">
        <f t="shared" si="1"/>
        <v>33.5</v>
      </c>
      <c r="AK32" s="62">
        <f t="shared" si="2"/>
        <v>0</v>
      </c>
      <c r="AL32" s="59"/>
      <c r="AM32" s="62">
        <f t="shared" si="3"/>
        <v>18.954545454545453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43</v>
      </c>
      <c r="AJ33" s="62">
        <f t="shared" si="1"/>
        <v>33.5</v>
      </c>
      <c r="AK33" s="62">
        <f t="shared" si="2"/>
        <v>0</v>
      </c>
      <c r="AL33" s="59"/>
      <c r="AM33" s="62">
        <f t="shared" si="3"/>
        <v>20.863636363636367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48</v>
      </c>
      <c r="AJ34" s="62">
        <f t="shared" si="1"/>
        <v>37.5</v>
      </c>
      <c r="AK34" s="62">
        <f t="shared" si="2"/>
        <v>0</v>
      </c>
      <c r="AL34" s="59"/>
      <c r="AM34" s="62">
        <f t="shared" si="3"/>
        <v>23.318181818181817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45</v>
      </c>
      <c r="AJ35" s="62">
        <f t="shared" si="1"/>
        <v>37.5</v>
      </c>
      <c r="AK35" s="62">
        <f t="shared" si="2"/>
        <v>0</v>
      </c>
      <c r="AL35" s="59"/>
      <c r="AM35" s="62">
        <f t="shared" si="3"/>
        <v>22.5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45</v>
      </c>
      <c r="AJ36" s="62">
        <f t="shared" si="1"/>
        <v>39</v>
      </c>
      <c r="AK36" s="62">
        <f t="shared" si="2"/>
        <v>0</v>
      </c>
      <c r="AL36" s="59"/>
      <c r="AM36" s="62">
        <f t="shared" si="3"/>
        <v>22.90909090909091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42.5</v>
      </c>
      <c r="AJ37" s="62">
        <f t="shared" si="1"/>
        <v>39</v>
      </c>
      <c r="AK37" s="62">
        <f t="shared" si="2"/>
        <v>0</v>
      </c>
      <c r="AL37" s="59"/>
      <c r="AM37" s="62">
        <f t="shared" si="3"/>
        <v>22.227272727272727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43.5</v>
      </c>
      <c r="AJ38" s="62">
        <f t="shared" si="1"/>
        <v>35.5</v>
      </c>
      <c r="AK38" s="62">
        <f t="shared" si="2"/>
        <v>0</v>
      </c>
      <c r="AL38" s="59"/>
      <c r="AM38" s="62">
        <f t="shared" si="3"/>
        <v>21.545454545454547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42</v>
      </c>
      <c r="AJ39" s="62">
        <f t="shared" si="1"/>
        <v>35.5</v>
      </c>
      <c r="AK39" s="62">
        <f t="shared" si="2"/>
        <v>0</v>
      </c>
      <c r="AL39" s="59"/>
      <c r="AM39" s="62">
        <f t="shared" si="3"/>
        <v>21.13636363636364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39.5</v>
      </c>
      <c r="AJ40" s="62">
        <f t="shared" si="1"/>
        <v>35.5</v>
      </c>
      <c r="AK40" s="62">
        <f t="shared" si="2"/>
        <v>0</v>
      </c>
      <c r="AL40" s="59"/>
      <c r="AM40" s="62">
        <f t="shared" si="3"/>
        <v>20.454545454545453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37</v>
      </c>
      <c r="AK41" s="62">
        <f t="shared" si="2"/>
        <v>0</v>
      </c>
      <c r="AL41" s="59"/>
      <c r="AM41" s="62">
        <f t="shared" si="3"/>
        <v>14.727272727272728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39</v>
      </c>
      <c r="AJ42" s="62">
        <f t="shared" si="1"/>
        <v>37</v>
      </c>
      <c r="AK42" s="62">
        <f t="shared" si="2"/>
        <v>0</v>
      </c>
      <c r="AL42" s="59"/>
      <c r="AM42" s="62">
        <f t="shared" si="3"/>
        <v>20.727272727272727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40</v>
      </c>
      <c r="AJ43" s="62">
        <f t="shared" si="1"/>
        <v>36</v>
      </c>
      <c r="AK43" s="62">
        <f t="shared" si="2"/>
        <v>0</v>
      </c>
      <c r="AL43" s="59"/>
      <c r="AM43" s="62">
        <f t="shared" si="3"/>
        <v>20.727272727272727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32.5</v>
      </c>
      <c r="AJ44" s="62">
        <f t="shared" si="1"/>
        <v>36</v>
      </c>
      <c r="AK44" s="62">
        <f t="shared" si="2"/>
        <v>0</v>
      </c>
      <c r="AL44" s="59"/>
      <c r="AM44" s="62">
        <f t="shared" si="3"/>
        <v>18.68181818181818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45.5</v>
      </c>
      <c r="AJ45" s="62">
        <f t="shared" si="1"/>
        <v>38.5</v>
      </c>
      <c r="AK45" s="62">
        <f t="shared" si="2"/>
        <v>0</v>
      </c>
      <c r="AL45" s="59"/>
      <c r="AM45" s="62">
        <f t="shared" si="3"/>
        <v>22.909090909090907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47.5</v>
      </c>
      <c r="AJ46" s="62">
        <f t="shared" si="1"/>
        <v>38.5</v>
      </c>
      <c r="AK46" s="62">
        <f t="shared" si="2"/>
        <v>0</v>
      </c>
      <c r="AL46" s="59"/>
      <c r="AM46" s="62">
        <f t="shared" si="3"/>
        <v>23.454545454545453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45</v>
      </c>
      <c r="AJ47" s="62">
        <f t="shared" si="1"/>
        <v>37.5</v>
      </c>
      <c r="AK47" s="62">
        <f t="shared" si="2"/>
        <v>0</v>
      </c>
      <c r="AL47" s="59"/>
      <c r="AM47" s="62">
        <f t="shared" si="3"/>
        <v>22.5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40</v>
      </c>
      <c r="AJ48" s="62">
        <f t="shared" si="1"/>
        <v>37.5</v>
      </c>
      <c r="AK48" s="62">
        <f t="shared" si="2"/>
        <v>0</v>
      </c>
      <c r="AL48" s="59"/>
      <c r="AM48" s="62">
        <f t="shared" si="3"/>
        <v>21.136363636363637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>
        <f>AVERAGE(N2:N32)</f>
        <v>9.5227272727272734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49.395833333333336</v>
      </c>
      <c r="AJ49" s="65">
        <f>AVERAGE(AJ2:AJ25)</f>
        <v>43.875</v>
      </c>
      <c r="AK49" s="65">
        <f>AVERAGE(AK2:AK25)</f>
        <v>0</v>
      </c>
      <c r="AL49" s="65" t="e">
        <f>AVERAGE(AL2:AL25)</f>
        <v>#DIV/0!</v>
      </c>
      <c r="AM49" s="65">
        <f>AVERAGE(AM2:AM25)</f>
        <v>25.4375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41.760869565217391</v>
      </c>
      <c r="AJ50" s="65">
        <f t="shared" si="4"/>
        <v>36.239130434782609</v>
      </c>
      <c r="AK50" s="65">
        <f t="shared" si="4"/>
        <v>0</v>
      </c>
      <c r="AL50" s="65" t="e">
        <f t="shared" si="4"/>
        <v>#DIV/0!</v>
      </c>
      <c r="AM50" s="65">
        <f t="shared" si="4"/>
        <v>21.272727272727273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>
        <f t="shared" si="5"/>
        <v>9.5227272727272734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8.7727272727272734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45.659574468085104</v>
      </c>
      <c r="AJ51" s="65">
        <f t="shared" si="5"/>
        <v>40.138297872340424</v>
      </c>
      <c r="AK51" s="65">
        <f t="shared" si="5"/>
        <v>0</v>
      </c>
      <c r="AL51" s="65" t="e">
        <f t="shared" si="5"/>
        <v>#DIV/0!</v>
      </c>
      <c r="AM51" s="65">
        <f t="shared" si="5"/>
        <v>23.399419729206969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>
        <f t="shared" si="6"/>
        <v>0.74765144551634743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1.2220910332321764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10.999064378677422</v>
      </c>
      <c r="AJ52" s="65">
        <f t="shared" si="6"/>
        <v>7.3593345986869076</v>
      </c>
      <c r="AK52" s="65">
        <f t="shared" si="6"/>
        <v>0</v>
      </c>
      <c r="AL52" s="65" t="e">
        <f t="shared" si="6"/>
        <v>#DIV/0!</v>
      </c>
      <c r="AM52" s="65">
        <f t="shared" si="6"/>
        <v>4.7781160634982758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10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60</v>
      </c>
      <c r="AJ53" s="65">
        <f t="shared" si="7"/>
        <v>50</v>
      </c>
      <c r="AK53" s="65">
        <f t="shared" si="7"/>
        <v>0</v>
      </c>
      <c r="AL53" s="65">
        <f t="shared" si="7"/>
        <v>0</v>
      </c>
      <c r="AM53" s="65">
        <f t="shared" si="7"/>
        <v>30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8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6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2024-05-08T02:46:06Z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