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3911CA23-FF28-4CEB-AE86-EBD264937DE8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Z49" i="1" l="1"/>
  <c r="O49" i="1"/>
  <c r="N49" i="1"/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P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<sst xmlns="http://schemas.openxmlformats.org/spreadsheetml/2006/main" count="140" uniqueCount="95">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</sst>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P49" sqref="P49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6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43"/>
      <c r="R2" s="43"/>
      <c r="S2" s="44"/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72</v>
      </c>
      <c r="AJ2" s="43">
        <f t="shared" ref="AJ2:AJ48" si="1">SUM(T2:AD2)</f>
        <v>67.5</v>
      </c>
      <c r="AK2" s="43">
        <f t="shared" ref="AK2:AK48" si="2">(( AE2 +AF2+AG2)/3) +AH2</f>
        <v>0</v>
      </c>
      <c r="AL2" s="43"/>
      <c r="AM2" s="43">
        <f>+AI2/(11*10)*30+AJ2/(11*10)*30+AK2+AL2</f>
        <v>38.045454545454547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7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43"/>
      <c r="R3" s="43"/>
      <c r="S3" s="44"/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/>
      <c r="AB3" s="43"/>
      <c r="AC3" s="43"/>
      <c r="AD3" s="44"/>
      <c r="AE3" s="33"/>
      <c r="AF3" s="43"/>
      <c r="AG3" s="43"/>
      <c r="AH3" s="44"/>
      <c r="AI3" s="45">
        <f t="shared" si="0"/>
        <v>76</v>
      </c>
      <c r="AJ3" s="43">
        <f t="shared" si="1"/>
        <v>67.5</v>
      </c>
      <c r="AK3" s="43">
        <f t="shared" si="2"/>
        <v>0</v>
      </c>
      <c r="AL3" s="43"/>
      <c r="AM3" s="43">
        <f t="shared" ref="AM3:AM48" si="3">+AI3/(11*10)*30+AJ3/(11*10)*30+AK3+AL3</f>
        <v>39.13636363636364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6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43"/>
      <c r="R4" s="43"/>
      <c r="S4" s="44"/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/>
      <c r="AB4" s="43"/>
      <c r="AC4" s="43"/>
      <c r="AD4" s="44"/>
      <c r="AE4" s="33"/>
      <c r="AF4" s="43"/>
      <c r="AG4" s="43"/>
      <c r="AH4" s="44"/>
      <c r="AI4" s="45">
        <f t="shared" si="0"/>
        <v>67</v>
      </c>
      <c r="AJ4" s="43">
        <f t="shared" si="1"/>
        <v>70</v>
      </c>
      <c r="AK4" s="43">
        <f t="shared" si="2"/>
        <v>0</v>
      </c>
      <c r="AL4" s="43"/>
      <c r="AM4" s="43">
        <f t="shared" si="3"/>
        <v>37.36363636363636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7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43"/>
      <c r="R5" s="43"/>
      <c r="S5" s="44"/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/>
      <c r="AB5" s="43"/>
      <c r="AC5" s="43"/>
      <c r="AD5" s="44"/>
      <c r="AE5" s="33"/>
      <c r="AF5" s="43"/>
      <c r="AG5" s="43"/>
      <c r="AH5" s="44"/>
      <c r="AI5" s="45">
        <f t="shared" si="0"/>
        <v>80</v>
      </c>
      <c r="AJ5" s="43">
        <f t="shared" si="1"/>
        <v>70</v>
      </c>
      <c r="AK5" s="43">
        <f t="shared" si="2"/>
        <v>0</v>
      </c>
      <c r="AL5" s="43"/>
      <c r="AM5" s="43">
        <f t="shared" si="3"/>
        <v>40.909090909090907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6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43"/>
      <c r="R6" s="43"/>
      <c r="S6" s="44"/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/>
      <c r="AB6" s="43"/>
      <c r="AC6" s="43"/>
      <c r="AD6" s="44"/>
      <c r="AE6" s="33"/>
      <c r="AF6" s="43"/>
      <c r="AG6" s="43"/>
      <c r="AH6" s="44"/>
      <c r="AI6" s="45">
        <f t="shared" si="0"/>
        <v>73</v>
      </c>
      <c r="AJ6" s="43">
        <f t="shared" si="1"/>
        <v>60</v>
      </c>
      <c r="AK6" s="43">
        <f t="shared" si="2"/>
        <v>0</v>
      </c>
      <c r="AL6" s="43"/>
      <c r="AM6" s="43">
        <f t="shared" si="3"/>
        <v>36.272727272727273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7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43"/>
      <c r="R7" s="43"/>
      <c r="S7" s="44"/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/>
      <c r="AB7" s="43"/>
      <c r="AC7" s="43"/>
      <c r="AD7" s="44"/>
      <c r="AE7" s="33"/>
      <c r="AF7" s="43"/>
      <c r="AG7" s="43"/>
      <c r="AH7" s="44"/>
      <c r="AI7" s="45">
        <f t="shared" si="0"/>
        <v>75</v>
      </c>
      <c r="AJ7" s="43">
        <f t="shared" si="1"/>
        <v>60</v>
      </c>
      <c r="AK7" s="43">
        <f t="shared" si="2"/>
        <v>0</v>
      </c>
      <c r="AL7" s="43"/>
      <c r="AM7" s="43">
        <f t="shared" si="3"/>
        <v>36.818181818181813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6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43"/>
      <c r="R8" s="43"/>
      <c r="S8" s="44"/>
      <c r="T8" s="33">
        <v>9</v>
      </c>
      <c r="U8" s="43">
        <v>10</v>
      </c>
      <c r="V8" s="43">
        <v>10</v>
      </c>
      <c r="W8" s="43">
        <v>8.5</v>
      </c>
      <c r="X8" s="43">
        <v>9.5</v>
      </c>
      <c r="Y8" s="43">
        <v>9.5</v>
      </c>
      <c r="Z8" s="43">
        <v>10</v>
      </c>
      <c r="AA8" s="43"/>
      <c r="AB8" s="43"/>
      <c r="AC8" s="43"/>
      <c r="AD8" s="44"/>
      <c r="AE8" s="33"/>
      <c r="AF8" s="43"/>
      <c r="AG8" s="43"/>
      <c r="AH8" s="44"/>
      <c r="AI8" s="45">
        <f t="shared" si="0"/>
        <v>72.5</v>
      </c>
      <c r="AJ8" s="43">
        <f t="shared" si="1"/>
        <v>66.5</v>
      </c>
      <c r="AK8" s="43">
        <f t="shared" si="2"/>
        <v>0</v>
      </c>
      <c r="AL8" s="43"/>
      <c r="AM8" s="43">
        <f t="shared" si="3"/>
        <v>37.909090909090907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7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43"/>
      <c r="R9" s="43"/>
      <c r="S9" s="44"/>
      <c r="T9" s="33">
        <v>9</v>
      </c>
      <c r="U9" s="43">
        <v>10</v>
      </c>
      <c r="V9" s="43">
        <v>10</v>
      </c>
      <c r="W9" s="43">
        <v>8.5</v>
      </c>
      <c r="X9" s="43">
        <v>9.5</v>
      </c>
      <c r="Y9" s="43">
        <v>9.5</v>
      </c>
      <c r="Z9" s="43">
        <v>10</v>
      </c>
      <c r="AA9" s="43"/>
      <c r="AB9" s="43"/>
      <c r="AC9" s="43"/>
      <c r="AD9" s="44"/>
      <c r="AE9" s="33"/>
      <c r="AF9" s="43"/>
      <c r="AG9" s="43"/>
      <c r="AH9" s="44"/>
      <c r="AI9" s="45">
        <f t="shared" si="0"/>
        <v>74</v>
      </c>
      <c r="AJ9" s="43">
        <f t="shared" si="1"/>
        <v>66.5</v>
      </c>
      <c r="AK9" s="43">
        <f t="shared" si="2"/>
        <v>0</v>
      </c>
      <c r="AL9" s="43"/>
      <c r="AM9" s="43">
        <f t="shared" si="3"/>
        <v>38.318181818181813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6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43"/>
      <c r="R10" s="43"/>
      <c r="S10" s="44"/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76.5</v>
      </c>
      <c r="AJ10" s="43">
        <f t="shared" si="1"/>
        <v>70</v>
      </c>
      <c r="AK10" s="43">
        <f t="shared" si="2"/>
        <v>0</v>
      </c>
      <c r="AL10" s="43"/>
      <c r="AM10" s="43">
        <f t="shared" si="3"/>
        <v>39.954545454545453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7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43"/>
      <c r="R11" s="43"/>
      <c r="S11" s="44"/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72</v>
      </c>
      <c r="AJ11" s="43">
        <f t="shared" si="1"/>
        <v>70</v>
      </c>
      <c r="AK11" s="43">
        <f t="shared" si="2"/>
        <v>0</v>
      </c>
      <c r="AL11" s="43"/>
      <c r="AM11" s="43">
        <f t="shared" si="3"/>
        <v>38.727272727272727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6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43"/>
      <c r="R12" s="43"/>
      <c r="S12" s="44"/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76.5</v>
      </c>
      <c r="AJ12" s="43">
        <f t="shared" si="1"/>
        <v>67.5</v>
      </c>
      <c r="AK12" s="43">
        <f t="shared" si="2"/>
        <v>0</v>
      </c>
      <c r="AL12" s="43"/>
      <c r="AM12" s="43">
        <f t="shared" si="3"/>
        <v>39.272727272727273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97"/>
      <c r="I13" s="33">
        <v>8</v>
      </c>
      <c r="J13" s="86">
        <v>7.5</v>
      </c>
      <c r="K13" s="46">
        <v>9.5</v>
      </c>
      <c r="L13" s="46">
        <v>10</v>
      </c>
      <c r="M13" s="43">
        <v>8</v>
      </c>
      <c r="N13" s="43">
        <v>8</v>
      </c>
      <c r="O13" s="43">
        <v>9</v>
      </c>
      <c r="P13" s="43">
        <v>10</v>
      </c>
      <c r="Q13" s="46"/>
      <c r="R13" s="46"/>
      <c r="S13" s="47"/>
      <c r="T13" s="33">
        <v>8.5</v>
      </c>
      <c r="U13" s="86">
        <v>10</v>
      </c>
      <c r="V13" s="86">
        <v>10</v>
      </c>
      <c r="W13" s="86">
        <v>9.5</v>
      </c>
      <c r="X13" s="43">
        <v>9.5</v>
      </c>
      <c r="Y13" s="43">
        <v>10</v>
      </c>
      <c r="Z13" s="43">
        <v>10</v>
      </c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70</v>
      </c>
      <c r="AJ13" s="43">
        <f t="shared" si="1"/>
        <v>67.5</v>
      </c>
      <c r="AK13" s="43">
        <f t="shared" si="2"/>
        <v>0</v>
      </c>
      <c r="AL13" s="43"/>
      <c r="AM13" s="43">
        <f t="shared" si="3"/>
        <v>37.5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6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43"/>
      <c r="R14" s="43"/>
      <c r="S14" s="44"/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70</v>
      </c>
      <c r="AJ14" s="43">
        <f t="shared" si="1"/>
        <v>67</v>
      </c>
      <c r="AK14" s="43">
        <f t="shared" si="2"/>
        <v>0</v>
      </c>
      <c r="AL14" s="43"/>
      <c r="AM14" s="43">
        <f t="shared" si="3"/>
        <v>37.36363636363636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7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48"/>
      <c r="R15" s="43"/>
      <c r="S15" s="44"/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66.5</v>
      </c>
      <c r="AJ15" s="43">
        <f t="shared" si="1"/>
        <v>67</v>
      </c>
      <c r="AK15" s="43">
        <f t="shared" si="2"/>
        <v>0</v>
      </c>
      <c r="AL15" s="43"/>
      <c r="AM15" s="43">
        <f t="shared" si="3"/>
        <v>36.409090909090907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100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101"/>
      <c r="I17" s="82">
        <v>0</v>
      </c>
      <c r="J17" s="43">
        <v>9</v>
      </c>
      <c r="K17" s="43">
        <v>10</v>
      </c>
      <c r="L17" s="43">
        <v>10</v>
      </c>
      <c r="M17" s="43">
        <v>8</v>
      </c>
      <c r="N17" s="43">
        <v>10</v>
      </c>
      <c r="O17" s="43">
        <v>10</v>
      </c>
      <c r="P17" s="43">
        <v>9.5</v>
      </c>
      <c r="Q17" s="43"/>
      <c r="R17" s="43"/>
      <c r="S17" s="44"/>
      <c r="T17" s="33">
        <v>8.5</v>
      </c>
      <c r="U17" s="43">
        <v>10</v>
      </c>
      <c r="V17" s="43">
        <v>9.5</v>
      </c>
      <c r="W17" s="43">
        <v>10</v>
      </c>
      <c r="X17" s="43">
        <v>6</v>
      </c>
      <c r="Y17" s="43">
        <v>10</v>
      </c>
      <c r="Z17" s="43">
        <v>9.5</v>
      </c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66.5</v>
      </c>
      <c r="AJ17" s="43">
        <f t="shared" si="1"/>
        <v>63.5</v>
      </c>
      <c r="AK17" s="43">
        <f t="shared" si="2"/>
        <v>0</v>
      </c>
      <c r="AL17" s="43"/>
      <c r="AM17" s="43">
        <f t="shared" si="3"/>
        <v>35.454545454545453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98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>
        <v>10</v>
      </c>
      <c r="O18" s="43">
        <v>9</v>
      </c>
      <c r="P18" s="43">
        <v>9.5</v>
      </c>
      <c r="Q18" s="43"/>
      <c r="R18" s="43"/>
      <c r="S18" s="44"/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76.5</v>
      </c>
      <c r="AJ18" s="43">
        <f t="shared" si="1"/>
        <v>61.5</v>
      </c>
      <c r="AK18" s="43">
        <f t="shared" si="2"/>
        <v>0</v>
      </c>
      <c r="AL18" s="43"/>
      <c r="AM18" s="43">
        <f t="shared" si="3"/>
        <v>37.63636363636364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99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>
        <v>8.5</v>
      </c>
      <c r="O19" s="43">
        <v>10</v>
      </c>
      <c r="P19" s="43">
        <v>10</v>
      </c>
      <c r="Q19" s="43"/>
      <c r="R19" s="43"/>
      <c r="S19" s="44"/>
      <c r="T19" s="33">
        <v>8.5</v>
      </c>
      <c r="U19" s="43">
        <v>7</v>
      </c>
      <c r="V19" s="43">
        <v>8</v>
      </c>
      <c r="W19" s="43">
        <v>9.5</v>
      </c>
      <c r="X19" s="43">
        <v>8.5</v>
      </c>
      <c r="Y19" s="43">
        <v>10</v>
      </c>
      <c r="Z19" s="43">
        <v>10</v>
      </c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69</v>
      </c>
      <c r="AJ19" s="43">
        <f t="shared" si="1"/>
        <v>61.5</v>
      </c>
      <c r="AK19" s="43">
        <f t="shared" si="2"/>
        <v>0</v>
      </c>
      <c r="AL19" s="43"/>
      <c r="AM19" s="43">
        <f t="shared" si="3"/>
        <v>35.590909090909093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98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>
        <v>10</v>
      </c>
      <c r="O20" s="43">
        <v>10</v>
      </c>
      <c r="P20" s="43">
        <v>10</v>
      </c>
      <c r="Q20" s="43"/>
      <c r="R20" s="43"/>
      <c r="S20" s="44"/>
      <c r="T20" s="33">
        <v>7</v>
      </c>
      <c r="U20" s="43">
        <v>10</v>
      </c>
      <c r="V20" s="43">
        <v>9.5</v>
      </c>
      <c r="W20" s="43">
        <v>10</v>
      </c>
      <c r="X20" s="43">
        <v>6</v>
      </c>
      <c r="Y20" s="43">
        <v>10</v>
      </c>
      <c r="Z20" s="43">
        <v>9.5</v>
      </c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76.5</v>
      </c>
      <c r="AJ20" s="43">
        <f t="shared" si="1"/>
        <v>62</v>
      </c>
      <c r="AK20" s="43">
        <f t="shared" si="2"/>
        <v>0</v>
      </c>
      <c r="AL20" s="43"/>
      <c r="AM20" s="43">
        <f t="shared" si="3"/>
        <v>37.772727272727266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99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106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>
        <v>10</v>
      </c>
      <c r="O22" s="43">
        <v>8</v>
      </c>
      <c r="P22" s="43">
        <v>10</v>
      </c>
      <c r="Q22" s="43"/>
      <c r="R22" s="43"/>
      <c r="S22" s="44"/>
      <c r="T22" s="33">
        <v>10</v>
      </c>
      <c r="U22" s="43">
        <v>10</v>
      </c>
      <c r="V22" s="43">
        <v>10</v>
      </c>
      <c r="W22" s="43">
        <v>9.5</v>
      </c>
      <c r="X22" s="43">
        <v>7</v>
      </c>
      <c r="Y22" s="43">
        <v>10</v>
      </c>
      <c r="Z22" s="43">
        <v>10</v>
      </c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70</v>
      </c>
      <c r="AJ22" s="43">
        <f t="shared" si="1"/>
        <v>66.5</v>
      </c>
      <c r="AK22" s="43">
        <f t="shared" si="2"/>
        <v>0</v>
      </c>
      <c r="AL22" s="43"/>
      <c r="AM22" s="43">
        <f t="shared" si="3"/>
        <v>37.22727272727272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7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>
        <v>8</v>
      </c>
      <c r="O23" s="43">
        <v>9</v>
      </c>
      <c r="P23" s="43">
        <v>9.5</v>
      </c>
      <c r="Q23" s="49"/>
      <c r="R23" s="43"/>
      <c r="S23" s="44"/>
      <c r="T23" s="33">
        <v>10</v>
      </c>
      <c r="U23" s="43">
        <v>10</v>
      </c>
      <c r="V23" s="43">
        <v>10</v>
      </c>
      <c r="W23" s="43">
        <v>9.5</v>
      </c>
      <c r="X23" s="43">
        <v>7</v>
      </c>
      <c r="Y23" s="43">
        <v>10</v>
      </c>
      <c r="Z23" s="43">
        <v>10</v>
      </c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74.5</v>
      </c>
      <c r="AJ23" s="43">
        <f t="shared" si="1"/>
        <v>66.5</v>
      </c>
      <c r="AK23" s="43">
        <f t="shared" si="2"/>
        <v>0</v>
      </c>
      <c r="AL23" s="43"/>
      <c r="AM23" s="43">
        <f t="shared" si="3"/>
        <v>38.454545454545453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98"/>
      <c r="I24" s="82">
        <v>0</v>
      </c>
      <c r="J24" s="43">
        <v>9</v>
      </c>
      <c r="K24" s="43">
        <v>8</v>
      </c>
      <c r="L24" s="43">
        <v>9.5</v>
      </c>
      <c r="M24" s="43">
        <v>8.5</v>
      </c>
      <c r="N24" s="43">
        <v>10</v>
      </c>
      <c r="O24" s="43">
        <v>10</v>
      </c>
      <c r="P24" s="43">
        <v>9</v>
      </c>
      <c r="Q24" s="49"/>
      <c r="R24" s="43"/>
      <c r="S24" s="44"/>
      <c r="T24" s="33">
        <v>9</v>
      </c>
      <c r="U24" s="43">
        <v>10</v>
      </c>
      <c r="V24" s="43">
        <v>7</v>
      </c>
      <c r="W24" s="43">
        <v>9.5</v>
      </c>
      <c r="X24" s="43">
        <v>8.5</v>
      </c>
      <c r="Y24" s="43">
        <v>10</v>
      </c>
      <c r="Z24" s="43">
        <v>9.5</v>
      </c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64</v>
      </c>
      <c r="AJ24" s="43">
        <f t="shared" si="1"/>
        <v>63.5</v>
      </c>
      <c r="AK24" s="43">
        <f t="shared" si="2"/>
        <v>0</v>
      </c>
      <c r="AL24" s="43"/>
      <c r="AM24" s="43">
        <f t="shared" si="3"/>
        <v>34.772727272727266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105"/>
      <c r="I25" s="50">
        <v>8.5</v>
      </c>
      <c r="J25" s="51">
        <v>6.5</v>
      </c>
      <c r="K25" s="51">
        <v>8.5</v>
      </c>
      <c r="L25" s="51">
        <v>9.5</v>
      </c>
      <c r="M25" s="51">
        <v>7</v>
      </c>
      <c r="N25" s="51">
        <v>9</v>
      </c>
      <c r="O25" s="51">
        <v>8.5</v>
      </c>
      <c r="P25" s="51">
        <v>9</v>
      </c>
      <c r="Q25" s="51"/>
      <c r="R25" s="51"/>
      <c r="S25" s="52"/>
      <c r="T25" s="50">
        <v>9</v>
      </c>
      <c r="U25" s="51">
        <v>10</v>
      </c>
      <c r="V25" s="51">
        <v>7</v>
      </c>
      <c r="W25" s="51">
        <v>9.5</v>
      </c>
      <c r="X25" s="51">
        <v>8.5</v>
      </c>
      <c r="Y25" s="51">
        <v>10</v>
      </c>
      <c r="Z25" s="51">
        <v>9.5</v>
      </c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66.5</v>
      </c>
      <c r="AJ25" s="51">
        <f t="shared" si="1"/>
        <v>63.5</v>
      </c>
      <c r="AK25" s="51">
        <f t="shared" si="2"/>
        <v>0</v>
      </c>
      <c r="AL25" s="51"/>
      <c r="AM25" s="51">
        <f t="shared" si="3"/>
        <v>35.454545454545453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102"/>
      <c r="I26" s="53">
        <v>5.5</v>
      </c>
      <c r="J26" s="54">
        <v>8.5</v>
      </c>
      <c r="K26" s="54">
        <v>9</v>
      </c>
      <c r="L26" s="54">
        <v>10</v>
      </c>
      <c r="M26" s="54">
        <v>10</v>
      </c>
      <c r="N26" s="54">
        <v>10</v>
      </c>
      <c r="O26" s="54">
        <v>9</v>
      </c>
      <c r="P26" s="54">
        <v>10</v>
      </c>
      <c r="Q26" s="54"/>
      <c r="R26" s="54"/>
      <c r="S26" s="55"/>
      <c r="T26" s="53">
        <v>7.5</v>
      </c>
      <c r="U26" s="54">
        <v>9</v>
      </c>
      <c r="V26" s="54">
        <v>9</v>
      </c>
      <c r="W26" s="54">
        <v>10</v>
      </c>
      <c r="X26" s="54">
        <v>9</v>
      </c>
      <c r="Y26" s="54">
        <v>10</v>
      </c>
      <c r="Z26" s="54">
        <v>10</v>
      </c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72</v>
      </c>
      <c r="AJ26" s="57">
        <f t="shared" si="1"/>
        <v>64.5</v>
      </c>
      <c r="AK26" s="57">
        <f t="shared" si="2"/>
        <v>0</v>
      </c>
      <c r="AL26" s="54"/>
      <c r="AM26" s="57">
        <f>+AI26/(11*10)*30+AJ26/(11*10)*30+AK26+AL26</f>
        <v>37.227272727272727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103"/>
      <c r="I27" s="58">
        <v>7</v>
      </c>
      <c r="J27" s="59">
        <v>10</v>
      </c>
      <c r="K27" s="59">
        <v>8</v>
      </c>
      <c r="L27" s="59">
        <v>10</v>
      </c>
      <c r="M27" s="59">
        <v>5.5</v>
      </c>
      <c r="N27" s="59">
        <v>10</v>
      </c>
      <c r="O27" s="59">
        <v>10</v>
      </c>
      <c r="P27" s="59">
        <v>10</v>
      </c>
      <c r="Q27" s="59"/>
      <c r="R27" s="59"/>
      <c r="S27" s="60"/>
      <c r="T27" s="58">
        <v>7.5</v>
      </c>
      <c r="U27" s="59">
        <v>9</v>
      </c>
      <c r="V27" s="59">
        <v>9</v>
      </c>
      <c r="W27" s="59">
        <v>10</v>
      </c>
      <c r="X27" s="59">
        <v>9</v>
      </c>
      <c r="Y27" s="59">
        <v>10</v>
      </c>
      <c r="Z27" s="59">
        <v>10</v>
      </c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70.5</v>
      </c>
      <c r="AJ27" s="62">
        <f t="shared" si="1"/>
        <v>64.5</v>
      </c>
      <c r="AK27" s="62">
        <f t="shared" si="2"/>
        <v>0</v>
      </c>
      <c r="AL27" s="59"/>
      <c r="AM27" s="62">
        <f t="shared" si="3"/>
        <v>36.818181818181813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104"/>
      <c r="I28" s="58">
        <v>8</v>
      </c>
      <c r="J28" s="59">
        <v>8.5</v>
      </c>
      <c r="K28" s="59">
        <v>10</v>
      </c>
      <c r="L28" s="59">
        <v>9.5</v>
      </c>
      <c r="M28" s="59">
        <v>9</v>
      </c>
      <c r="N28" s="59">
        <v>9</v>
      </c>
      <c r="O28" s="59">
        <v>9</v>
      </c>
      <c r="P28" s="59">
        <v>10</v>
      </c>
      <c r="Q28" s="59"/>
      <c r="R28" s="59"/>
      <c r="S28" s="60"/>
      <c r="T28" s="58">
        <v>8</v>
      </c>
      <c r="U28" s="59">
        <v>7</v>
      </c>
      <c r="V28" s="59">
        <v>6</v>
      </c>
      <c r="W28" s="59">
        <v>9</v>
      </c>
      <c r="X28" s="59">
        <v>8</v>
      </c>
      <c r="Y28" s="59">
        <v>8</v>
      </c>
      <c r="Z28" s="59">
        <v>9.5</v>
      </c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73</v>
      </c>
      <c r="AJ28" s="62">
        <f t="shared" si="1"/>
        <v>55.5</v>
      </c>
      <c r="AK28" s="62">
        <f t="shared" si="2"/>
        <v>0</v>
      </c>
      <c r="AL28" s="59"/>
      <c r="AM28" s="62">
        <f t="shared" si="3"/>
        <v>35.045454545454547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103"/>
      <c r="I29" s="58">
        <v>10</v>
      </c>
      <c r="J29" s="59">
        <v>10</v>
      </c>
      <c r="K29" s="59">
        <v>10</v>
      </c>
      <c r="L29" s="59">
        <v>10</v>
      </c>
      <c r="M29" s="59">
        <v>9</v>
      </c>
      <c r="N29" s="59">
        <v>10</v>
      </c>
      <c r="O29" s="59">
        <v>9</v>
      </c>
      <c r="P29" s="59">
        <v>10</v>
      </c>
      <c r="Q29" s="59"/>
      <c r="R29" s="59"/>
      <c r="S29" s="60"/>
      <c r="T29" s="58">
        <v>8</v>
      </c>
      <c r="U29" s="59">
        <v>7</v>
      </c>
      <c r="V29" s="59">
        <v>6</v>
      </c>
      <c r="W29" s="59">
        <v>9</v>
      </c>
      <c r="X29" s="59">
        <v>8</v>
      </c>
      <c r="Y29" s="59">
        <v>8</v>
      </c>
      <c r="Z29" s="59">
        <v>9.5</v>
      </c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78</v>
      </c>
      <c r="AJ29" s="62">
        <f t="shared" si="1"/>
        <v>55.5</v>
      </c>
      <c r="AK29" s="62">
        <f t="shared" si="2"/>
        <v>0</v>
      </c>
      <c r="AL29" s="59"/>
      <c r="AM29" s="62">
        <f t="shared" si="3"/>
        <v>36.409090909090907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104"/>
      <c r="I30" s="58">
        <v>9</v>
      </c>
      <c r="J30" s="59">
        <v>8</v>
      </c>
      <c r="K30" s="59">
        <v>9</v>
      </c>
      <c r="L30" s="59">
        <v>10</v>
      </c>
      <c r="M30" s="59">
        <v>9</v>
      </c>
      <c r="N30" s="59">
        <v>10</v>
      </c>
      <c r="O30" s="59">
        <v>10</v>
      </c>
      <c r="P30" s="59">
        <v>10</v>
      </c>
      <c r="Q30" s="59"/>
      <c r="R30" s="59"/>
      <c r="S30" s="60"/>
      <c r="T30" s="58">
        <v>10</v>
      </c>
      <c r="U30" s="59">
        <v>10</v>
      </c>
      <c r="V30" s="59">
        <v>9</v>
      </c>
      <c r="W30" s="59">
        <v>10</v>
      </c>
      <c r="X30" s="59">
        <v>10</v>
      </c>
      <c r="Y30" s="59">
        <v>10</v>
      </c>
      <c r="Z30" s="59">
        <v>9</v>
      </c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75</v>
      </c>
      <c r="AJ30" s="62">
        <f t="shared" si="1"/>
        <v>68</v>
      </c>
      <c r="AK30" s="62">
        <f t="shared" si="2"/>
        <v>0</v>
      </c>
      <c r="AL30" s="59"/>
      <c r="AM30" s="62">
        <f t="shared" si="3"/>
        <v>39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103"/>
      <c r="I31" s="58">
        <v>8</v>
      </c>
      <c r="J31" s="59">
        <v>10</v>
      </c>
      <c r="K31" s="59">
        <v>9</v>
      </c>
      <c r="L31" s="59">
        <v>10</v>
      </c>
      <c r="M31" s="59">
        <v>10</v>
      </c>
      <c r="N31" s="59">
        <v>10</v>
      </c>
      <c r="O31" s="59">
        <v>9</v>
      </c>
      <c r="P31" s="59">
        <v>10</v>
      </c>
      <c r="Q31" s="59"/>
      <c r="R31" s="59"/>
      <c r="S31" s="60"/>
      <c r="T31" s="58">
        <v>10</v>
      </c>
      <c r="U31" s="59">
        <v>10</v>
      </c>
      <c r="V31" s="59">
        <v>9</v>
      </c>
      <c r="W31" s="59">
        <v>10</v>
      </c>
      <c r="X31" s="59">
        <v>10</v>
      </c>
      <c r="Y31" s="59">
        <v>10</v>
      </c>
      <c r="Z31" s="59">
        <v>9</v>
      </c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76</v>
      </c>
      <c r="AJ31" s="62">
        <f t="shared" si="1"/>
        <v>68</v>
      </c>
      <c r="AK31" s="62">
        <f t="shared" si="2"/>
        <v>0</v>
      </c>
      <c r="AL31" s="59"/>
      <c r="AM31" s="62">
        <f t="shared" si="3"/>
        <v>39.272727272727273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87"/>
      <c r="I32" s="58">
        <v>5.5</v>
      </c>
      <c r="J32" s="59">
        <v>9</v>
      </c>
      <c r="K32" s="59">
        <v>7</v>
      </c>
      <c r="L32" s="59">
        <v>7.5</v>
      </c>
      <c r="M32" s="59">
        <v>7</v>
      </c>
      <c r="N32" s="59">
        <v>7</v>
      </c>
      <c r="O32" s="59">
        <v>10</v>
      </c>
      <c r="P32" s="59">
        <v>9</v>
      </c>
      <c r="Q32" s="59"/>
      <c r="R32" s="59"/>
      <c r="S32" s="60"/>
      <c r="T32" s="58">
        <v>6</v>
      </c>
      <c r="U32" s="59">
        <v>9.5</v>
      </c>
      <c r="V32" s="59">
        <v>9</v>
      </c>
      <c r="W32" s="59">
        <v>9</v>
      </c>
      <c r="X32" s="59">
        <v>3.5</v>
      </c>
      <c r="Y32" s="59">
        <v>8</v>
      </c>
      <c r="Z32" s="59">
        <v>8</v>
      </c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62</v>
      </c>
      <c r="AJ32" s="62">
        <f t="shared" si="1"/>
        <v>53</v>
      </c>
      <c r="AK32" s="62">
        <f t="shared" si="2"/>
        <v>0</v>
      </c>
      <c r="AL32" s="59"/>
      <c r="AM32" s="62">
        <f t="shared" si="3"/>
        <v>31.36363636363636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88"/>
      <c r="I33" s="58">
        <v>10</v>
      </c>
      <c r="J33" s="59">
        <v>10</v>
      </c>
      <c r="K33" s="59">
        <v>8</v>
      </c>
      <c r="L33" s="59">
        <v>10</v>
      </c>
      <c r="M33" s="59">
        <v>5</v>
      </c>
      <c r="N33" s="59">
        <v>10</v>
      </c>
      <c r="O33" s="59">
        <v>9.5</v>
      </c>
      <c r="P33" s="59">
        <v>10</v>
      </c>
      <c r="Q33" s="59"/>
      <c r="R33" s="59"/>
      <c r="S33" s="60"/>
      <c r="T33" s="58">
        <v>6</v>
      </c>
      <c r="U33" s="59">
        <v>9.5</v>
      </c>
      <c r="V33" s="59">
        <v>9</v>
      </c>
      <c r="W33" s="59">
        <v>9</v>
      </c>
      <c r="X33" s="59">
        <v>3.5</v>
      </c>
      <c r="Y33" s="59">
        <v>8</v>
      </c>
      <c r="Z33" s="59">
        <v>8</v>
      </c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72.5</v>
      </c>
      <c r="AJ33" s="62">
        <f t="shared" si="1"/>
        <v>53</v>
      </c>
      <c r="AK33" s="62">
        <f t="shared" si="2"/>
        <v>0</v>
      </c>
      <c r="AL33" s="59"/>
      <c r="AM33" s="62">
        <f t="shared" si="3"/>
        <v>34.227272727272727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1"/>
      <c r="I34" s="58">
        <v>8</v>
      </c>
      <c r="J34" s="59">
        <v>10</v>
      </c>
      <c r="K34" s="59">
        <v>10</v>
      </c>
      <c r="L34" s="59">
        <v>10</v>
      </c>
      <c r="M34" s="59">
        <v>10</v>
      </c>
      <c r="N34" s="59">
        <v>9</v>
      </c>
      <c r="O34" s="59">
        <v>10</v>
      </c>
      <c r="P34" s="59">
        <v>10</v>
      </c>
      <c r="Q34" s="59"/>
      <c r="R34" s="59"/>
      <c r="S34" s="60"/>
      <c r="T34" s="58">
        <v>9</v>
      </c>
      <c r="U34" s="59">
        <v>9</v>
      </c>
      <c r="V34" s="59">
        <v>10</v>
      </c>
      <c r="W34" s="59">
        <v>9.5</v>
      </c>
      <c r="X34" s="59">
        <v>10</v>
      </c>
      <c r="Y34" s="59">
        <v>9</v>
      </c>
      <c r="Z34" s="59">
        <v>9.5</v>
      </c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77</v>
      </c>
      <c r="AJ34" s="62">
        <f t="shared" si="1"/>
        <v>66</v>
      </c>
      <c r="AK34" s="62">
        <f t="shared" si="2"/>
        <v>0</v>
      </c>
      <c r="AL34" s="59"/>
      <c r="AM34" s="62">
        <f t="shared" si="3"/>
        <v>39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3"/>
      <c r="I35" s="58">
        <v>8</v>
      </c>
      <c r="J35" s="59">
        <v>10</v>
      </c>
      <c r="K35" s="59">
        <v>8</v>
      </c>
      <c r="L35" s="59">
        <v>10</v>
      </c>
      <c r="M35" s="59">
        <v>9</v>
      </c>
      <c r="N35" s="59">
        <v>10</v>
      </c>
      <c r="O35" s="59">
        <v>10</v>
      </c>
      <c r="P35" s="59">
        <v>8.5</v>
      </c>
      <c r="Q35" s="59"/>
      <c r="R35" s="59"/>
      <c r="S35" s="60"/>
      <c r="T35" s="58">
        <v>9</v>
      </c>
      <c r="U35" s="59">
        <v>9</v>
      </c>
      <c r="V35" s="59">
        <v>10</v>
      </c>
      <c r="W35" s="59">
        <v>9.5</v>
      </c>
      <c r="X35" s="59">
        <v>10</v>
      </c>
      <c r="Y35" s="59">
        <v>9</v>
      </c>
      <c r="Z35" s="59">
        <v>9.5</v>
      </c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73.5</v>
      </c>
      <c r="AJ35" s="62">
        <f t="shared" si="1"/>
        <v>66</v>
      </c>
      <c r="AK35" s="62">
        <f t="shared" si="2"/>
        <v>0</v>
      </c>
      <c r="AL35" s="59"/>
      <c r="AM35" s="62">
        <f t="shared" si="3"/>
        <v>38.045454545454547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87"/>
      <c r="I36" s="58">
        <v>8</v>
      </c>
      <c r="J36" s="59">
        <v>10</v>
      </c>
      <c r="K36" s="59">
        <v>9</v>
      </c>
      <c r="L36" s="59">
        <v>8</v>
      </c>
      <c r="M36" s="59">
        <v>10</v>
      </c>
      <c r="N36" s="59">
        <v>9</v>
      </c>
      <c r="O36" s="59">
        <v>8</v>
      </c>
      <c r="P36" s="59">
        <v>10</v>
      </c>
      <c r="Q36" s="59"/>
      <c r="R36" s="59"/>
      <c r="S36" s="60"/>
      <c r="T36" s="58">
        <v>10</v>
      </c>
      <c r="U36" s="59">
        <v>10</v>
      </c>
      <c r="V36" s="59">
        <v>9</v>
      </c>
      <c r="W36" s="59">
        <v>10</v>
      </c>
      <c r="X36" s="59">
        <v>9</v>
      </c>
      <c r="Y36" s="59">
        <v>9</v>
      </c>
      <c r="Z36" s="59">
        <v>8</v>
      </c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72</v>
      </c>
      <c r="AJ36" s="62">
        <f t="shared" si="1"/>
        <v>65</v>
      </c>
      <c r="AK36" s="62">
        <f t="shared" si="2"/>
        <v>0</v>
      </c>
      <c r="AL36" s="59"/>
      <c r="AM36" s="62">
        <f t="shared" si="3"/>
        <v>37.36363636363636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88"/>
      <c r="I37" s="58">
        <v>8</v>
      </c>
      <c r="J37" s="59">
        <v>6.5</v>
      </c>
      <c r="K37" s="59">
        <v>9.5</v>
      </c>
      <c r="L37" s="59">
        <v>10</v>
      </c>
      <c r="M37" s="59">
        <v>8.5</v>
      </c>
      <c r="N37" s="59">
        <v>10</v>
      </c>
      <c r="O37" s="59">
        <v>10</v>
      </c>
      <c r="P37" s="59">
        <v>10</v>
      </c>
      <c r="Q37" s="59"/>
      <c r="R37" s="59"/>
      <c r="S37" s="60"/>
      <c r="T37" s="58">
        <v>10</v>
      </c>
      <c r="U37" s="59">
        <v>10</v>
      </c>
      <c r="V37" s="59">
        <v>9</v>
      </c>
      <c r="W37" s="59">
        <v>10</v>
      </c>
      <c r="X37" s="59">
        <v>9</v>
      </c>
      <c r="Y37" s="59">
        <v>9</v>
      </c>
      <c r="Z37" s="59">
        <v>8</v>
      </c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72.5</v>
      </c>
      <c r="AJ37" s="62">
        <f t="shared" si="1"/>
        <v>65</v>
      </c>
      <c r="AK37" s="62">
        <f t="shared" si="2"/>
        <v>0</v>
      </c>
      <c r="AL37" s="59"/>
      <c r="AM37" s="62">
        <f t="shared" si="3"/>
        <v>37.5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1"/>
      <c r="I38" s="58">
        <v>9</v>
      </c>
      <c r="J38" s="59">
        <v>7</v>
      </c>
      <c r="K38" s="59">
        <v>9</v>
      </c>
      <c r="L38" s="59">
        <v>10</v>
      </c>
      <c r="M38" s="59">
        <v>8.5</v>
      </c>
      <c r="N38" s="59">
        <v>10</v>
      </c>
      <c r="O38" s="59">
        <v>10</v>
      </c>
      <c r="P38" s="59">
        <v>10</v>
      </c>
      <c r="Q38" s="59"/>
      <c r="R38" s="59"/>
      <c r="S38" s="60"/>
      <c r="T38" s="58">
        <v>8</v>
      </c>
      <c r="U38" s="59">
        <v>10</v>
      </c>
      <c r="V38" s="59">
        <v>9</v>
      </c>
      <c r="W38" s="59">
        <v>8.5</v>
      </c>
      <c r="X38" s="59">
        <v>8</v>
      </c>
      <c r="Y38" s="59">
        <v>10</v>
      </c>
      <c r="Z38" s="59">
        <v>9.5</v>
      </c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73.5</v>
      </c>
      <c r="AJ38" s="62">
        <f t="shared" si="1"/>
        <v>63</v>
      </c>
      <c r="AK38" s="62">
        <f t="shared" si="2"/>
        <v>0</v>
      </c>
      <c r="AL38" s="59"/>
      <c r="AM38" s="62">
        <f t="shared" si="3"/>
        <v>37.227272727272734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92"/>
      <c r="I39" s="58">
        <v>8</v>
      </c>
      <c r="J39" s="59">
        <v>6.5</v>
      </c>
      <c r="K39" s="59">
        <v>8</v>
      </c>
      <c r="L39" s="59">
        <v>10</v>
      </c>
      <c r="M39" s="59">
        <v>9.5</v>
      </c>
      <c r="N39" s="59">
        <v>7.5</v>
      </c>
      <c r="O39" s="59">
        <v>9</v>
      </c>
      <c r="P39" s="59">
        <v>10</v>
      </c>
      <c r="Q39" s="59"/>
      <c r="R39" s="59"/>
      <c r="S39" s="60"/>
      <c r="T39" s="58">
        <v>8</v>
      </c>
      <c r="U39" s="59">
        <v>10</v>
      </c>
      <c r="V39" s="59">
        <v>9</v>
      </c>
      <c r="W39" s="59">
        <v>8.5</v>
      </c>
      <c r="X39" s="59">
        <v>8</v>
      </c>
      <c r="Y39" s="59">
        <v>10</v>
      </c>
      <c r="Z39" s="59">
        <v>9.5</v>
      </c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68.5</v>
      </c>
      <c r="AJ39" s="62">
        <f t="shared" si="1"/>
        <v>63</v>
      </c>
      <c r="AK39" s="62">
        <f t="shared" si="2"/>
        <v>0</v>
      </c>
      <c r="AL39" s="59"/>
      <c r="AM39" s="62">
        <f t="shared" si="3"/>
        <v>35.86363636363636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3"/>
      <c r="I40" s="58">
        <v>9.5</v>
      </c>
      <c r="J40" s="59">
        <v>9</v>
      </c>
      <c r="K40" s="59">
        <v>5</v>
      </c>
      <c r="L40" s="59">
        <v>9.5</v>
      </c>
      <c r="M40" s="59">
        <v>6.5</v>
      </c>
      <c r="N40" s="59">
        <v>9.5</v>
      </c>
      <c r="O40" s="59">
        <v>8</v>
      </c>
      <c r="P40" s="59">
        <v>10</v>
      </c>
      <c r="Q40" s="59"/>
      <c r="R40" s="59"/>
      <c r="S40" s="60"/>
      <c r="T40" s="58">
        <v>8</v>
      </c>
      <c r="U40" s="59">
        <v>10</v>
      </c>
      <c r="V40" s="59">
        <v>9</v>
      </c>
      <c r="W40" s="59">
        <v>8.5</v>
      </c>
      <c r="X40" s="59">
        <v>8</v>
      </c>
      <c r="Y40" s="59">
        <v>10</v>
      </c>
      <c r="Z40" s="59">
        <v>9.5</v>
      </c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67</v>
      </c>
      <c r="AJ40" s="62">
        <f t="shared" si="1"/>
        <v>63</v>
      </c>
      <c r="AK40" s="62">
        <f t="shared" si="2"/>
        <v>0</v>
      </c>
      <c r="AL40" s="59"/>
      <c r="AM40" s="62">
        <f t="shared" si="3"/>
        <v>35.454545454545453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87"/>
      <c r="I41" s="58">
        <v>5.5</v>
      </c>
      <c r="J41" s="59">
        <v>4</v>
      </c>
      <c r="K41" s="59">
        <v>4</v>
      </c>
      <c r="L41" s="59">
        <v>3.5</v>
      </c>
      <c r="M41" s="59">
        <v>0</v>
      </c>
      <c r="N41" s="59">
        <v>0</v>
      </c>
      <c r="O41" s="59">
        <v>7.5</v>
      </c>
      <c r="P41" s="59">
        <v>9</v>
      </c>
      <c r="Q41" s="59"/>
      <c r="R41" s="59"/>
      <c r="S41" s="60"/>
      <c r="T41" s="58">
        <v>10</v>
      </c>
      <c r="U41" s="59">
        <v>10</v>
      </c>
      <c r="V41" s="59">
        <v>7</v>
      </c>
      <c r="W41" s="59">
        <v>10</v>
      </c>
      <c r="X41" s="59">
        <v>9</v>
      </c>
      <c r="Y41" s="59">
        <v>10</v>
      </c>
      <c r="Z41" s="59">
        <v>9.5</v>
      </c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33.5</v>
      </c>
      <c r="AJ41" s="62">
        <f t="shared" si="1"/>
        <v>65.5</v>
      </c>
      <c r="AK41" s="62">
        <f t="shared" si="2"/>
        <v>0</v>
      </c>
      <c r="AL41" s="59"/>
      <c r="AM41" s="62">
        <f t="shared" si="3"/>
        <v>27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88"/>
      <c r="I42" s="58">
        <v>7.5</v>
      </c>
      <c r="J42" s="59">
        <v>8.5</v>
      </c>
      <c r="K42" s="59">
        <v>7</v>
      </c>
      <c r="L42" s="59">
        <v>9</v>
      </c>
      <c r="M42" s="59">
        <v>7</v>
      </c>
      <c r="N42" s="59">
        <v>9.5</v>
      </c>
      <c r="O42" s="59">
        <v>8.5</v>
      </c>
      <c r="P42" s="59">
        <v>9</v>
      </c>
      <c r="Q42" s="59"/>
      <c r="R42" s="59"/>
      <c r="S42" s="60"/>
      <c r="T42" s="58">
        <v>10</v>
      </c>
      <c r="U42" s="59">
        <v>10</v>
      </c>
      <c r="V42" s="59">
        <v>7</v>
      </c>
      <c r="W42" s="59">
        <v>10</v>
      </c>
      <c r="X42" s="59">
        <v>9</v>
      </c>
      <c r="Y42" s="59">
        <v>10</v>
      </c>
      <c r="Z42" s="59">
        <v>9.5</v>
      </c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66</v>
      </c>
      <c r="AJ42" s="62">
        <f t="shared" si="1"/>
        <v>65.5</v>
      </c>
      <c r="AK42" s="62">
        <f t="shared" si="2"/>
        <v>0</v>
      </c>
      <c r="AL42" s="59"/>
      <c r="AM42" s="62">
        <f t="shared" si="3"/>
        <v>35.86363636363636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87"/>
      <c r="I43" s="58">
        <v>7.5</v>
      </c>
      <c r="J43" s="59">
        <v>6</v>
      </c>
      <c r="K43" s="59">
        <v>8</v>
      </c>
      <c r="L43" s="59">
        <v>9.5</v>
      </c>
      <c r="M43" s="59">
        <v>9</v>
      </c>
      <c r="N43" s="59">
        <v>8</v>
      </c>
      <c r="O43" s="59">
        <v>7.5</v>
      </c>
      <c r="P43" s="59">
        <v>9</v>
      </c>
      <c r="Q43" s="59"/>
      <c r="R43" s="59"/>
      <c r="S43" s="60"/>
      <c r="T43" s="58">
        <v>8</v>
      </c>
      <c r="U43" s="59">
        <v>10</v>
      </c>
      <c r="V43" s="59">
        <v>9</v>
      </c>
      <c r="W43" s="59">
        <v>9</v>
      </c>
      <c r="X43" s="59">
        <v>7.5</v>
      </c>
      <c r="Y43" s="59">
        <v>8</v>
      </c>
      <c r="Z43" s="59">
        <v>9</v>
      </c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64.5</v>
      </c>
      <c r="AJ43" s="62">
        <f t="shared" si="1"/>
        <v>60.5</v>
      </c>
      <c r="AK43" s="62">
        <f t="shared" si="2"/>
        <v>0</v>
      </c>
      <c r="AL43" s="59"/>
      <c r="AM43" s="62">
        <f t="shared" si="3"/>
        <v>34.090909090909093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88"/>
      <c r="I44" s="63">
        <v>0</v>
      </c>
      <c r="J44" s="59">
        <v>8</v>
      </c>
      <c r="K44" s="59">
        <v>6</v>
      </c>
      <c r="L44" s="59">
        <v>10</v>
      </c>
      <c r="M44" s="59">
        <v>8.5</v>
      </c>
      <c r="N44" s="59">
        <v>8</v>
      </c>
      <c r="O44" s="59">
        <v>8</v>
      </c>
      <c r="P44" s="59">
        <v>10</v>
      </c>
      <c r="Q44" s="59"/>
      <c r="R44" s="59"/>
      <c r="S44" s="60"/>
      <c r="T44" s="58">
        <v>8</v>
      </c>
      <c r="U44" s="59">
        <v>10</v>
      </c>
      <c r="V44" s="59">
        <v>9</v>
      </c>
      <c r="W44" s="59">
        <v>9</v>
      </c>
      <c r="X44" s="59">
        <v>7.5</v>
      </c>
      <c r="Y44" s="59">
        <v>8</v>
      </c>
      <c r="Z44" s="59">
        <v>9</v>
      </c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58.5</v>
      </c>
      <c r="AJ44" s="62">
        <f t="shared" si="1"/>
        <v>60.5</v>
      </c>
      <c r="AK44" s="62">
        <f t="shared" si="2"/>
        <v>0</v>
      </c>
      <c r="AL44" s="59"/>
      <c r="AM44" s="62">
        <f t="shared" si="3"/>
        <v>32.454545454545453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94"/>
      <c r="I45" s="76">
        <v>10</v>
      </c>
      <c r="J45" s="83">
        <v>10</v>
      </c>
      <c r="K45" s="83">
        <v>6</v>
      </c>
      <c r="L45" s="83">
        <v>10</v>
      </c>
      <c r="M45" s="83">
        <v>9.5</v>
      </c>
      <c r="N45" s="83">
        <v>7.5</v>
      </c>
      <c r="O45" s="83">
        <v>8</v>
      </c>
      <c r="P45" s="83">
        <v>9</v>
      </c>
      <c r="Q45" s="84"/>
      <c r="R45" s="83"/>
      <c r="S45" s="85"/>
      <c r="T45" s="76">
        <v>10</v>
      </c>
      <c r="U45" s="83">
        <v>9.5</v>
      </c>
      <c r="V45" s="83">
        <v>10</v>
      </c>
      <c r="W45" s="83">
        <v>9</v>
      </c>
      <c r="X45" s="83">
        <v>6</v>
      </c>
      <c r="Y45" s="83">
        <v>9</v>
      </c>
      <c r="Z45" s="83">
        <v>9</v>
      </c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70</v>
      </c>
      <c r="AJ45" s="62">
        <f t="shared" si="1"/>
        <v>62.5</v>
      </c>
      <c r="AK45" s="62">
        <f t="shared" si="2"/>
        <v>0</v>
      </c>
      <c r="AL45" s="59"/>
      <c r="AM45" s="62">
        <f t="shared" si="3"/>
        <v>36.13636363636364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95"/>
      <c r="I46" s="76">
        <v>10</v>
      </c>
      <c r="J46" s="83">
        <v>10</v>
      </c>
      <c r="K46" s="83">
        <v>9</v>
      </c>
      <c r="L46" s="83">
        <v>10</v>
      </c>
      <c r="M46" s="83">
        <v>8.5</v>
      </c>
      <c r="N46" s="83">
        <v>10</v>
      </c>
      <c r="O46" s="83">
        <v>9</v>
      </c>
      <c r="P46" s="83">
        <v>10</v>
      </c>
      <c r="Q46" s="84"/>
      <c r="R46" s="83"/>
      <c r="S46" s="85"/>
      <c r="T46" s="76">
        <v>10</v>
      </c>
      <c r="U46" s="83">
        <v>9.5</v>
      </c>
      <c r="V46" s="83">
        <v>10</v>
      </c>
      <c r="W46" s="83">
        <v>9</v>
      </c>
      <c r="X46" s="83">
        <v>6</v>
      </c>
      <c r="Y46" s="83">
        <v>9</v>
      </c>
      <c r="Z46" s="83">
        <v>9</v>
      </c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76.5</v>
      </c>
      <c r="AJ46" s="62">
        <f t="shared" si="1"/>
        <v>62.5</v>
      </c>
      <c r="AK46" s="62">
        <f t="shared" si="2"/>
        <v>0</v>
      </c>
      <c r="AL46" s="59"/>
      <c r="AM46" s="62">
        <f t="shared" si="3"/>
        <v>37.909090909090907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89"/>
      <c r="I47" s="76">
        <v>8</v>
      </c>
      <c r="J47" s="83">
        <v>10</v>
      </c>
      <c r="K47" s="83">
        <v>8</v>
      </c>
      <c r="L47" s="83">
        <v>10</v>
      </c>
      <c r="M47" s="83">
        <v>9</v>
      </c>
      <c r="N47" s="83">
        <v>10</v>
      </c>
      <c r="O47" s="83">
        <v>9</v>
      </c>
      <c r="P47" s="83">
        <v>10</v>
      </c>
      <c r="Q47" s="84"/>
      <c r="R47" s="83"/>
      <c r="S47" s="85"/>
      <c r="T47" s="76">
        <v>10</v>
      </c>
      <c r="U47" s="83">
        <v>9.5</v>
      </c>
      <c r="V47" s="83">
        <v>8.5</v>
      </c>
      <c r="W47" s="83">
        <v>9.5</v>
      </c>
      <c r="X47" s="83">
        <v>8</v>
      </c>
      <c r="Y47" s="83">
        <v>9.5</v>
      </c>
      <c r="Z47" s="83">
        <v>9.5</v>
      </c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74</v>
      </c>
      <c r="AJ47" s="62">
        <f t="shared" si="1"/>
        <v>64.5</v>
      </c>
      <c r="AK47" s="62">
        <f t="shared" si="2"/>
        <v>0</v>
      </c>
      <c r="AL47" s="59"/>
      <c r="AM47" s="62">
        <f t="shared" si="3"/>
        <v>37.772727272727273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90"/>
      <c r="I48" s="76">
        <v>3.5</v>
      </c>
      <c r="J48" s="83">
        <v>7.5</v>
      </c>
      <c r="K48" s="83">
        <v>9</v>
      </c>
      <c r="L48" s="83">
        <v>10</v>
      </c>
      <c r="M48" s="83">
        <v>10</v>
      </c>
      <c r="N48" s="83">
        <v>7</v>
      </c>
      <c r="O48" s="83">
        <v>8</v>
      </c>
      <c r="P48" s="83">
        <v>10</v>
      </c>
      <c r="Q48" s="83"/>
      <c r="R48" s="83"/>
      <c r="S48" s="85"/>
      <c r="T48" s="76">
        <v>10</v>
      </c>
      <c r="U48" s="83">
        <v>9.5</v>
      </c>
      <c r="V48" s="83">
        <v>8.5</v>
      </c>
      <c r="W48" s="83">
        <v>9.5</v>
      </c>
      <c r="X48" s="83">
        <v>8</v>
      </c>
      <c r="Y48" s="83">
        <v>9.5</v>
      </c>
      <c r="Z48" s="83">
        <v>9.5</v>
      </c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65</v>
      </c>
      <c r="AJ48" s="62">
        <f t="shared" si="1"/>
        <v>64.5</v>
      </c>
      <c r="AK48" s="62">
        <f t="shared" si="2"/>
        <v>0</v>
      </c>
      <c r="AL48" s="59"/>
      <c r="AM48" s="62">
        <f t="shared" si="3"/>
        <v>35.318181818181813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>
        <f>AVERAGE(L2:L38)</f>
        <v>9.5142857142857142</v>
      </c>
      <c r="M49" s="65">
        <f>AVERAGE(M2:M35)</f>
        <v>8.65625</v>
      </c>
      <c r="N49" s="65">
        <f>AVERAGE(N2:N48)</f>
        <v>9.1222222222222218</v>
      </c>
      <c r="O49" s="65">
        <f>AVERAGE(O2:O48)</f>
        <v>9.0555555555555554</v>
      </c>
      <c r="P49" s="65">
        <f>AVERAGE(P2:P26)</f>
        <v>9.804347826086957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>
        <f>AVERAGE(V2:V25)</f>
        <v>9.4090909090909083</v>
      </c>
      <c r="W49" s="65">
        <f>AVERAGE(W2:W48)</f>
        <v>9.4333333333333336</v>
      </c>
      <c r="X49" s="65">
        <f>AVERAGE(X2:X25)</f>
        <v>8.7727272727272734</v>
      </c>
      <c r="Y49" s="65">
        <f>AVERAGE(Y2:Y25)</f>
        <v>9.5909090909090917</v>
      </c>
      <c r="Z49" s="65">
        <f>AVERAGE(Z2:Z48)</f>
        <v>9.5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66.770833333333329</v>
      </c>
      <c r="AJ49" s="65">
        <f>AVERAGE(AJ2:AJ25)</f>
        <v>61.708333333333336</v>
      </c>
      <c r="AK49" s="65">
        <f>AVERAGE(AK2:AK25)</f>
        <v>0</v>
      </c>
      <c r="AL49" s="65" t="e">
        <f>AVERAGE(AL2:AL25)</f>
        <v>#DIV/0!</v>
      </c>
      <c r="AM49" s="65">
        <f>AVERAGE(AM2:AM25)</f>
        <v>35.039772727272734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8.0652173913043477</v>
      </c>
      <c r="L50" s="65">
        <f t="shared" si="4"/>
        <v>9.4130434782608692</v>
      </c>
      <c r="M50" s="65">
        <f t="shared" si="4"/>
        <v>8.1739130434782616</v>
      </c>
      <c r="N50" s="65">
        <f t="shared" si="4"/>
        <v>8.7391304347826093</v>
      </c>
      <c r="O50" s="65">
        <f t="shared" si="4"/>
        <v>8.9565217391304355</v>
      </c>
      <c r="P50" s="65">
        <f t="shared" si="4"/>
        <v>9.7173913043478262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>
        <f t="shared" si="4"/>
        <v>8.695652173913043</v>
      </c>
      <c r="W50" s="65">
        <f t="shared" si="4"/>
        <v>9.3695652173913047</v>
      </c>
      <c r="X50" s="65">
        <f t="shared" si="4"/>
        <v>8</v>
      </c>
      <c r="Y50" s="65">
        <f t="shared" si="4"/>
        <v>9.1739130434782616</v>
      </c>
      <c r="Z50" s="65">
        <f t="shared" si="4"/>
        <v>9.1521739130434785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69.173913043478265</v>
      </c>
      <c r="AJ50" s="65">
        <f t="shared" si="4"/>
        <v>62.565217391304351</v>
      </c>
      <c r="AK50" s="65">
        <f t="shared" si="4"/>
        <v>0</v>
      </c>
      <c r="AL50" s="65" t="e">
        <f t="shared" si="4"/>
        <v>#DIV/0!</v>
      </c>
      <c r="AM50" s="65">
        <f t="shared" si="4"/>
        <v>35.928853754940718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8.5111111111111111</v>
      </c>
      <c r="L51" s="65">
        <f t="shared" si="5"/>
        <v>9.4333333333333336</v>
      </c>
      <c r="M51" s="65">
        <f t="shared" si="5"/>
        <v>8.4777777777777779</v>
      </c>
      <c r="N51" s="65">
        <f t="shared" si="5"/>
        <v>9.1222222222222218</v>
      </c>
      <c r="O51" s="65">
        <f t="shared" si="5"/>
        <v>9.0555555555555554</v>
      </c>
      <c r="P51" s="65">
        <f t="shared" si="5"/>
        <v>9.7555555555555564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>
        <f t="shared" si="5"/>
        <v>9.0444444444444443</v>
      </c>
      <c r="W51" s="65">
        <f t="shared" si="5"/>
        <v>9.4333333333333336</v>
      </c>
      <c r="X51" s="65">
        <f t="shared" si="5"/>
        <v>8.3777777777777782</v>
      </c>
      <c r="Y51" s="65">
        <f t="shared" si="5"/>
        <v>9.3777777777777782</v>
      </c>
      <c r="Z51" s="65">
        <f t="shared" si="5"/>
        <v>9.5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67.946808510638292</v>
      </c>
      <c r="AJ51" s="65">
        <f t="shared" si="5"/>
        <v>62.127659574468083</v>
      </c>
      <c r="AK51" s="65">
        <f t="shared" si="5"/>
        <v>0</v>
      </c>
      <c r="AL51" s="65" t="e">
        <f t="shared" si="5"/>
        <v>#DIV/0!</v>
      </c>
      <c r="AM51" s="65">
        <f t="shared" si="5"/>
        <v>35.474854932301731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1.5392179570132103</v>
      </c>
      <c r="L52" s="65">
        <f t="shared" si="6"/>
        <v>1.1461397661875132</v>
      </c>
      <c r="M52" s="65">
        <f t="shared" si="6"/>
        <v>1.7384539747207055</v>
      </c>
      <c r="N52" s="65">
        <f t="shared" si="6"/>
        <v>1.6792705246473809</v>
      </c>
      <c r="O52" s="65">
        <f t="shared" si="6"/>
        <v>0.76293558513855364</v>
      </c>
      <c r="P52" s="65">
        <f t="shared" si="6"/>
        <v>0.4346134936801766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>
        <f t="shared" si="6"/>
        <v>1.1171301616104528</v>
      </c>
      <c r="W52" s="65">
        <f t="shared" si="6"/>
        <v>0.59924194537007303</v>
      </c>
      <c r="X52" s="65">
        <f t="shared" si="6"/>
        <v>1.5744968733028335</v>
      </c>
      <c r="Y52" s="65">
        <f t="shared" si="6"/>
        <v>0.87357387388320695</v>
      </c>
      <c r="Z52" s="65">
        <f t="shared" si="6"/>
        <v>0.58387420812114221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14.456544344191594</v>
      </c>
      <c r="AJ52" s="65">
        <f t="shared" si="6"/>
        <v>10.284786191847944</v>
      </c>
      <c r="AK52" s="65">
        <f t="shared" si="6"/>
        <v>0</v>
      </c>
      <c r="AL52" s="65" t="e">
        <f t="shared" si="6"/>
        <v>#DIV/0!</v>
      </c>
      <c r="AM52" s="65">
        <f t="shared" si="6"/>
        <v>6.4431844045044366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10</v>
      </c>
      <c r="M53" s="65">
        <f t="shared" si="7"/>
        <v>10</v>
      </c>
      <c r="N53" s="65">
        <f t="shared" si="7"/>
        <v>10</v>
      </c>
      <c r="O53" s="65">
        <f t="shared" si="7"/>
        <v>10</v>
      </c>
      <c r="P53" s="65">
        <f t="shared" si="7"/>
        <v>10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10</v>
      </c>
      <c r="W53" s="65">
        <f t="shared" si="7"/>
        <v>10</v>
      </c>
      <c r="X53" s="65">
        <f t="shared" si="7"/>
        <v>10</v>
      </c>
      <c r="Y53" s="65">
        <f t="shared" si="7"/>
        <v>10</v>
      </c>
      <c r="Z53" s="65">
        <f t="shared" si="7"/>
        <v>10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80</v>
      </c>
      <c r="AJ53" s="65">
        <f t="shared" si="7"/>
        <v>70</v>
      </c>
      <c r="AK53" s="65">
        <f t="shared" si="7"/>
        <v>0</v>
      </c>
      <c r="AL53" s="65">
        <f t="shared" si="7"/>
        <v>0</v>
      </c>
      <c r="AM53" s="65">
        <f t="shared" si="7"/>
        <v>40.909090909090907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</v>
      </c>
      <c r="L54" s="69">
        <f t="shared" si="8"/>
        <v>3.5</v>
      </c>
      <c r="M54" s="69">
        <f t="shared" si="8"/>
        <v>0</v>
      </c>
      <c r="N54" s="69">
        <f t="shared" si="8"/>
        <v>0</v>
      </c>
      <c r="O54" s="69">
        <f t="shared" si="8"/>
        <v>7.5</v>
      </c>
      <c r="P54" s="69">
        <f t="shared" si="8"/>
        <v>8.5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6</v>
      </c>
      <c r="W54" s="69">
        <f t="shared" si="8"/>
        <v>8</v>
      </c>
      <c r="X54" s="69">
        <f t="shared" si="8"/>
        <v>3.5</v>
      </c>
      <c r="Y54" s="69">
        <f t="shared" si="8"/>
        <v>7</v>
      </c>
      <c r="Z54" s="69">
        <f t="shared" si="8"/>
        <v>8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17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  <mergeCell ref="H12:H13"/>
    <mergeCell ref="H14:H15"/>
    <mergeCell ref="H2:H3"/>
    <mergeCell ref="H4:H5"/>
    <mergeCell ref="H6:H7"/>
    <mergeCell ref="H8:H9"/>
    <mergeCell ref="H10:H11"/>
    <mergeCell ref="H36:H37"/>
    <mergeCell ref="H47:H48"/>
    <mergeCell ref="H38:H40"/>
    <mergeCell ref="H41:H42"/>
    <mergeCell ref="H45:H46"/>
    <mergeCell ref="H43:H44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2024-05-22T05:58:24Z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